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Override PartName="/xl/drawings/drawing5.xml" ContentType="application/vnd.openxmlformats-officedocument.drawing+xml"/>
  <Override PartName="/xl/drawings/drawing18.xml" ContentType="application/vnd.openxmlformats-officedocument.drawing+xml"/>
  <Override PartName="/xl/drawings/drawing27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21840" windowHeight="6420" tabRatio="900" activeTab="1"/>
  </bookViews>
  <sheets>
    <sheet name="presentación" sheetId="6" r:id="rId1"/>
    <sheet name="Diciembre 2015 - Individual" sheetId="35" r:id="rId2"/>
    <sheet name="Septiembre 2015 - Individual" sheetId="34" r:id="rId3"/>
    <sheet name="Junio 2015 - Individual" sheetId="32" r:id="rId4"/>
    <sheet name="Marzo 2015 - Individual" sheetId="31" r:id="rId5"/>
    <sheet name="Diciembre 2014 - Individual" sheetId="29" r:id="rId6"/>
    <sheet name="Septiembre 2014 - Individual" sheetId="28" r:id="rId7"/>
    <sheet name="Junio 2014 - Individual" sheetId="26" r:id="rId8"/>
    <sheet name="Marzo 2014 - Individual" sheetId="25" r:id="rId9"/>
    <sheet name="Diciembre 2013 - Individual" sheetId="23" r:id="rId10"/>
    <sheet name="Septiembre 2013 - Individual" sheetId="20" r:id="rId11"/>
    <sheet name="Junio 2013 - Individual" sheetId="21" r:id="rId12"/>
    <sheet name="Marzo 2013 - Individual" sheetId="18" r:id="rId13"/>
    <sheet name="Diciembre 2012 - Individual" sheetId="22" r:id="rId14"/>
    <sheet name="Septiembre 2012 - Individual" sheetId="15" r:id="rId15"/>
    <sheet name="Junio 2012 - Individual" sheetId="8" r:id="rId16"/>
    <sheet name="Marzo 2012 - Individual" sheetId="3" r:id="rId17"/>
    <sheet name="Diciembre 2011-Individual" sheetId="4" r:id="rId18"/>
    <sheet name="Diciembre 2015 - Consolidada" sheetId="36" r:id="rId19"/>
    <sheet name="Junio 2015 - Consolidada" sheetId="33" r:id="rId20"/>
    <sheet name="Diciembre 2014 - Consolidada" sheetId="30" r:id="rId21"/>
    <sheet name="Junio 2014 - Consolidado" sheetId="27" r:id="rId22"/>
    <sheet name="Diciembre 2013 - Consolidado" sheetId="24" r:id="rId23"/>
    <sheet name="Junio 2013-Consolidado" sheetId="17" r:id="rId24"/>
    <sheet name="Diciembre 2012-Consolidado" sheetId="11" r:id="rId25"/>
    <sheet name="Junio 2012 - Consolidado" sheetId="14" r:id="rId26"/>
    <sheet name="Diciembre 2011-Consolidado" sheetId="5" r:id="rId27"/>
  </sheets>
  <definedNames>
    <definedName name="_xlnm.Print_Area" localSheetId="7">'Junio 2014 - Individual'!$F$9:$BR$45</definedName>
    <definedName name="_xlnm.Print_Area" localSheetId="0">presentación!$A$1:$A$42</definedName>
    <definedName name="_xlnm.Print_Titles" localSheetId="7">'Junio 2014 - Individual'!$A:$E,'Junio 2014 - Individual'!$1:$7</definedName>
  </definedNames>
  <calcPr calcId="125725"/>
</workbook>
</file>

<file path=xl/calcChain.xml><?xml version="1.0" encoding="utf-8"?>
<calcChain xmlns="http://schemas.openxmlformats.org/spreadsheetml/2006/main">
  <c r="T54" i="36"/>
  <c r="T53"/>
  <c r="T52"/>
  <c r="T51"/>
  <c r="T50"/>
  <c r="T49"/>
  <c r="T48"/>
  <c r="T47"/>
  <c r="T46"/>
  <c r="T45"/>
  <c r="T44"/>
  <c r="T43"/>
  <c r="T42"/>
  <c r="T41"/>
  <c r="T40"/>
  <c r="T39"/>
  <c r="T38"/>
  <c r="T37"/>
  <c r="T36"/>
  <c r="T35"/>
  <c r="T34"/>
  <c r="T33"/>
  <c r="T32"/>
  <c r="T31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BP45" i="35"/>
  <c r="BP44"/>
  <c r="BP43"/>
  <c r="BP42"/>
  <c r="BP41"/>
  <c r="BP40"/>
  <c r="BP39"/>
  <c r="BP38"/>
  <c r="BP37"/>
  <c r="BP36"/>
  <c r="BP35"/>
  <c r="BP34"/>
  <c r="BP33"/>
  <c r="BP32"/>
  <c r="BP31"/>
  <c r="BP30"/>
  <c r="BP29"/>
  <c r="BP28"/>
  <c r="BP27"/>
  <c r="BP26"/>
  <c r="BP25"/>
  <c r="BP24"/>
  <c r="BP23"/>
  <c r="BP22"/>
  <c r="BP21"/>
  <c r="BP20"/>
  <c r="BP19"/>
  <c r="BP18"/>
  <c r="BP17"/>
  <c r="BP16"/>
  <c r="BP15"/>
  <c r="BP14"/>
  <c r="BP13"/>
  <c r="BP12"/>
  <c r="BP11"/>
  <c r="BP10"/>
  <c r="BP9"/>
  <c r="BQ45" i="34"/>
  <c r="BQ44"/>
  <c r="BQ43"/>
  <c r="BQ42"/>
  <c r="BQ41"/>
  <c r="BQ40"/>
  <c r="BQ39"/>
  <c r="BQ38"/>
  <c r="BQ37"/>
  <c r="BQ36"/>
  <c r="BQ35"/>
  <c r="BQ34"/>
  <c r="BQ33"/>
  <c r="BQ32"/>
  <c r="BQ31"/>
  <c r="BQ30"/>
  <c r="BQ29"/>
  <c r="BQ28"/>
  <c r="BQ27"/>
  <c r="BQ26"/>
  <c r="BQ25"/>
  <c r="BQ24"/>
  <c r="BQ23"/>
  <c r="BQ22"/>
  <c r="BQ21"/>
  <c r="BQ20"/>
  <c r="BQ19"/>
  <c r="BQ18"/>
  <c r="BQ17"/>
  <c r="BQ16"/>
  <c r="BQ15"/>
  <c r="BQ14"/>
  <c r="BQ13"/>
  <c r="BQ12"/>
  <c r="BQ11"/>
  <c r="BQ10"/>
  <c r="BQ9"/>
  <c r="U54" i="33"/>
  <c r="U53"/>
  <c r="U52"/>
  <c r="U51"/>
  <c r="U50"/>
  <c r="U49"/>
  <c r="U48"/>
  <c r="U47"/>
  <c r="U46"/>
  <c r="U45"/>
  <c r="U44"/>
  <c r="U43"/>
  <c r="U42"/>
  <c r="U41"/>
  <c r="U40"/>
  <c r="U39"/>
  <c r="U38"/>
  <c r="U37"/>
  <c r="U36"/>
  <c r="U35"/>
  <c r="U34"/>
  <c r="U33"/>
  <c r="U32"/>
  <c r="U31"/>
  <c r="U30"/>
  <c r="U29"/>
  <c r="U28"/>
  <c r="U27"/>
  <c r="U26"/>
  <c r="U25"/>
  <c r="U24"/>
  <c r="U23"/>
  <c r="U22"/>
  <c r="U21"/>
  <c r="U20"/>
  <c r="U19"/>
  <c r="U18"/>
  <c r="U17"/>
  <c r="U16"/>
  <c r="U15"/>
  <c r="U14"/>
  <c r="U13"/>
  <c r="U12"/>
  <c r="U11"/>
  <c r="U10"/>
  <c r="U9"/>
  <c r="BQ45" i="32"/>
  <c r="BQ44"/>
  <c r="BQ43"/>
  <c r="BQ42"/>
  <c r="BQ41"/>
  <c r="BQ40"/>
  <c r="BQ39"/>
  <c r="BQ38"/>
  <c r="BQ37"/>
  <c r="BQ36"/>
  <c r="BQ35"/>
  <c r="BQ34"/>
  <c r="BQ33"/>
  <c r="BQ32"/>
  <c r="BQ31"/>
  <c r="BQ30"/>
  <c r="BQ29"/>
  <c r="BQ28"/>
  <c r="BQ27"/>
  <c r="BQ26"/>
  <c r="BQ25"/>
  <c r="BQ24"/>
  <c r="BQ23"/>
  <c r="BQ22"/>
  <c r="BQ21"/>
  <c r="BQ20"/>
  <c r="BQ19"/>
  <c r="BQ18"/>
  <c r="BQ17"/>
  <c r="BQ16"/>
  <c r="BQ15"/>
  <c r="BQ14"/>
  <c r="BQ13"/>
  <c r="BQ12"/>
  <c r="BQ11"/>
  <c r="BQ10"/>
  <c r="BQ9"/>
  <c r="BQ45" i="31"/>
  <c r="BQ44"/>
  <c r="BQ43"/>
  <c r="BQ42"/>
  <c r="BQ41"/>
  <c r="BQ40"/>
  <c r="BQ39"/>
  <c r="BQ38"/>
  <c r="BQ37"/>
  <c r="BQ36"/>
  <c r="BQ35"/>
  <c r="BQ34"/>
  <c r="BQ33"/>
  <c r="BQ32"/>
  <c r="BQ31"/>
  <c r="BQ30"/>
  <c r="BQ29"/>
  <c r="BQ28"/>
  <c r="BQ27"/>
  <c r="BQ26"/>
  <c r="BQ25"/>
  <c r="BQ24"/>
  <c r="BQ23"/>
  <c r="BQ22"/>
  <c r="BQ21"/>
  <c r="BQ20"/>
  <c r="BQ19"/>
  <c r="BQ18"/>
  <c r="BQ17"/>
  <c r="BQ16"/>
  <c r="BQ15"/>
  <c r="BQ14"/>
  <c r="BQ13"/>
  <c r="BQ12"/>
  <c r="BQ11"/>
  <c r="BQ10"/>
  <c r="BQ9"/>
  <c r="U54" i="30"/>
  <c r="U53"/>
  <c r="U52"/>
  <c r="U51"/>
  <c r="U50"/>
  <c r="U49"/>
  <c r="U48"/>
  <c r="U47"/>
  <c r="U46"/>
  <c r="U45"/>
  <c r="U44"/>
  <c r="U43"/>
  <c r="U42"/>
  <c r="U41"/>
  <c r="U40"/>
  <c r="U39"/>
  <c r="U38"/>
  <c r="U37"/>
  <c r="U36"/>
  <c r="U35"/>
  <c r="U34"/>
  <c r="U33"/>
  <c r="U32"/>
  <c r="U31"/>
  <c r="U30"/>
  <c r="U29"/>
  <c r="U28"/>
  <c r="U27"/>
  <c r="U26"/>
  <c r="U25"/>
  <c r="U24"/>
  <c r="U23"/>
  <c r="U22"/>
  <c r="U21"/>
  <c r="U20"/>
  <c r="U19"/>
  <c r="U18"/>
  <c r="U17"/>
  <c r="U16"/>
  <c r="U15"/>
  <c r="U14"/>
  <c r="U13"/>
  <c r="U12"/>
  <c r="U11"/>
  <c r="U10"/>
  <c r="U9"/>
  <c r="BQ45" i="29"/>
  <c r="BQ44"/>
  <c r="BQ43"/>
  <c r="BQ42"/>
  <c r="BQ41"/>
  <c r="BQ40"/>
  <c r="BQ39"/>
  <c r="BQ38"/>
  <c r="BQ37"/>
  <c r="BQ36"/>
  <c r="BQ35"/>
  <c r="BQ34"/>
  <c r="BQ33"/>
  <c r="BQ32"/>
  <c r="BQ31"/>
  <c r="BQ30"/>
  <c r="BQ29"/>
  <c r="BQ28"/>
  <c r="BQ27"/>
  <c r="BQ26"/>
  <c r="BQ25"/>
  <c r="BQ24"/>
  <c r="BQ23"/>
  <c r="BQ22"/>
  <c r="BQ21"/>
  <c r="BQ20"/>
  <c r="BQ19"/>
  <c r="BQ18"/>
  <c r="BQ17"/>
  <c r="BQ16"/>
  <c r="BQ15"/>
  <c r="BQ14"/>
  <c r="BQ13"/>
  <c r="BQ12"/>
  <c r="BQ11"/>
  <c r="BQ10"/>
  <c r="BQ9"/>
  <c r="BQ45" i="28"/>
  <c r="BQ44"/>
  <c r="BQ43"/>
  <c r="BQ42"/>
  <c r="BQ41"/>
  <c r="BQ40"/>
  <c r="BQ39"/>
  <c r="BQ38"/>
  <c r="BQ37"/>
  <c r="BQ36"/>
  <c r="BQ35"/>
  <c r="BQ34"/>
  <c r="BQ33"/>
  <c r="BQ32"/>
  <c r="BQ31"/>
  <c r="BQ30"/>
  <c r="BQ29"/>
  <c r="BQ28"/>
  <c r="BQ27"/>
  <c r="BQ26"/>
  <c r="BQ25"/>
  <c r="BQ24"/>
  <c r="BQ23"/>
  <c r="BQ22"/>
  <c r="BQ21"/>
  <c r="BQ20"/>
  <c r="BQ19"/>
  <c r="BQ18"/>
  <c r="BQ17"/>
  <c r="BQ16"/>
  <c r="BQ15"/>
  <c r="BQ14"/>
  <c r="BQ13"/>
  <c r="BQ12"/>
  <c r="BQ11"/>
  <c r="BQ10"/>
  <c r="BQ9"/>
  <c r="U54" i="27"/>
  <c r="U53"/>
  <c r="U52"/>
  <c r="U51"/>
  <c r="U50"/>
  <c r="U49"/>
  <c r="U48"/>
  <c r="U47"/>
  <c r="U46"/>
  <c r="U45"/>
  <c r="U44"/>
  <c r="U43"/>
  <c r="U42"/>
  <c r="U41"/>
  <c r="U40"/>
  <c r="U39"/>
  <c r="U38"/>
  <c r="U37"/>
  <c r="U36"/>
  <c r="U35"/>
  <c r="U34"/>
  <c r="U33"/>
  <c r="U32"/>
  <c r="U31"/>
  <c r="U30"/>
  <c r="U29"/>
  <c r="U28"/>
  <c r="U27"/>
  <c r="U26"/>
  <c r="U25"/>
  <c r="U24"/>
  <c r="U23"/>
  <c r="U22"/>
  <c r="U21"/>
  <c r="U20"/>
  <c r="U19"/>
  <c r="U18"/>
  <c r="U17"/>
  <c r="U16"/>
  <c r="U15"/>
  <c r="U14"/>
  <c r="U13"/>
  <c r="U12"/>
  <c r="U11"/>
  <c r="U10"/>
  <c r="U9"/>
  <c r="BR45" i="26"/>
  <c r="BR44"/>
  <c r="BR43"/>
  <c r="BR42"/>
  <c r="BR41"/>
  <c r="BR40"/>
  <c r="BR39"/>
  <c r="BR38"/>
  <c r="BR37"/>
  <c r="BR36"/>
  <c r="BR35"/>
  <c r="BR34"/>
  <c r="BR33"/>
  <c r="BR32"/>
  <c r="BR31"/>
  <c r="BR30"/>
  <c r="BR29"/>
  <c r="BR28"/>
  <c r="BR27"/>
  <c r="BR26"/>
  <c r="BR25"/>
  <c r="BR24"/>
  <c r="BR23"/>
  <c r="BR22"/>
  <c r="BR21"/>
  <c r="BR20"/>
  <c r="BR19"/>
  <c r="BR18"/>
  <c r="BR17"/>
  <c r="BR16"/>
  <c r="BR15"/>
  <c r="BR14"/>
  <c r="BR13"/>
  <c r="BR12"/>
  <c r="BR11"/>
  <c r="BR10"/>
  <c r="BR9"/>
  <c r="BS45" i="25"/>
  <c r="BS44"/>
  <c r="BS43"/>
  <c r="BS42"/>
  <c r="BS41"/>
  <c r="BS40"/>
  <c r="BS39"/>
  <c r="BS38"/>
  <c r="BS37"/>
  <c r="BS36"/>
  <c r="BS35"/>
  <c r="BS34"/>
  <c r="BS33"/>
  <c r="BS32"/>
  <c r="BS31"/>
  <c r="BS30"/>
  <c r="BS29"/>
  <c r="BS28"/>
  <c r="BS27"/>
  <c r="BS26"/>
  <c r="BS25"/>
  <c r="BS24"/>
  <c r="BS23"/>
  <c r="BS22"/>
  <c r="BS21"/>
  <c r="BS20"/>
  <c r="BS19"/>
  <c r="BS18"/>
  <c r="BS17"/>
  <c r="BS16"/>
  <c r="BS15"/>
  <c r="BS14"/>
  <c r="BS13"/>
  <c r="BS12"/>
  <c r="BS11"/>
  <c r="BS10"/>
  <c r="BS9"/>
  <c r="U54" i="24"/>
  <c r="U53"/>
  <c r="U52"/>
  <c r="U51"/>
  <c r="U50"/>
  <c r="U49"/>
  <c r="U48"/>
  <c r="U47"/>
  <c r="U46"/>
  <c r="U45"/>
  <c r="U44"/>
  <c r="U43"/>
  <c r="U42"/>
  <c r="U41"/>
  <c r="U40"/>
  <c r="U39"/>
  <c r="U38"/>
  <c r="U37"/>
  <c r="U36"/>
  <c r="U35"/>
  <c r="U34"/>
  <c r="U33"/>
  <c r="U32"/>
  <c r="U31"/>
  <c r="U30"/>
  <c r="U29"/>
  <c r="U28"/>
  <c r="U27"/>
  <c r="U26"/>
  <c r="U25"/>
  <c r="U24"/>
  <c r="U23"/>
  <c r="U22"/>
  <c r="U21"/>
  <c r="U20"/>
  <c r="U19"/>
  <c r="U18"/>
  <c r="U17"/>
  <c r="U16"/>
  <c r="U15"/>
  <c r="U14"/>
  <c r="U13"/>
  <c r="U12"/>
  <c r="U11"/>
  <c r="U10"/>
  <c r="U9"/>
  <c r="BS10" i="23"/>
  <c r="BS11"/>
  <c r="BS12"/>
  <c r="BS13"/>
  <c r="BS14"/>
  <c r="BS15"/>
  <c r="BS16"/>
  <c r="BS17"/>
  <c r="BS18"/>
  <c r="BS19"/>
  <c r="BS20"/>
  <c r="BS21"/>
  <c r="BS22"/>
  <c r="BS23"/>
  <c r="BS24"/>
  <c r="BS25"/>
  <c r="BS26"/>
  <c r="BS27"/>
  <c r="BS28"/>
  <c r="BS29"/>
  <c r="BS30"/>
  <c r="BS31"/>
  <c r="BS32"/>
  <c r="BS33"/>
  <c r="BS34"/>
  <c r="BS35"/>
  <c r="BS36"/>
  <c r="BS37"/>
  <c r="BS38"/>
  <c r="BS39"/>
  <c r="BS40"/>
  <c r="BS41"/>
  <c r="BS42"/>
  <c r="BS43"/>
  <c r="BS44"/>
  <c r="BS45"/>
  <c r="BS9"/>
  <c r="BV45" i="22"/>
  <c r="BV44"/>
  <c r="BV43"/>
  <c r="BV42"/>
  <c r="BV41"/>
  <c r="BV40"/>
  <c r="BV39"/>
  <c r="BV38"/>
  <c r="BV37"/>
  <c r="BV36"/>
  <c r="BV35"/>
  <c r="BV34"/>
  <c r="BV33"/>
  <c r="BV32"/>
  <c r="BV31"/>
  <c r="BV30"/>
  <c r="BV29"/>
  <c r="BV28"/>
  <c r="BV27"/>
  <c r="BV26"/>
  <c r="BV25"/>
  <c r="BV24"/>
  <c r="BV23"/>
  <c r="BV22"/>
  <c r="BV21"/>
  <c r="BV20"/>
  <c r="BV19"/>
  <c r="BV18"/>
  <c r="BV17"/>
  <c r="BV16"/>
  <c r="BV15"/>
  <c r="BV14"/>
  <c r="BV13"/>
  <c r="BV12"/>
  <c r="BV11"/>
  <c r="BV10"/>
  <c r="BV9"/>
  <c r="BV45" i="21"/>
  <c r="BV44"/>
  <c r="BV43"/>
  <c r="BV42"/>
  <c r="BV41"/>
  <c r="BV40"/>
  <c r="BV39"/>
  <c r="BV38"/>
  <c r="BV37"/>
  <c r="BV36"/>
  <c r="BV35"/>
  <c r="BV34"/>
  <c r="BV33"/>
  <c r="BV32"/>
  <c r="BV31"/>
  <c r="BV30"/>
  <c r="BV29"/>
  <c r="BV28"/>
  <c r="BV27"/>
  <c r="BV26"/>
  <c r="BV25"/>
  <c r="BV24"/>
  <c r="BV23"/>
  <c r="BV22"/>
  <c r="BV21"/>
  <c r="BV20"/>
  <c r="BV19"/>
  <c r="BV18"/>
  <c r="BV17"/>
  <c r="BV16"/>
  <c r="BV15"/>
  <c r="BV14"/>
  <c r="BV13"/>
  <c r="BV12"/>
  <c r="BV11"/>
  <c r="BV10"/>
  <c r="BV9"/>
  <c r="BV45" i="20"/>
  <c r="BV44"/>
  <c r="BV43"/>
  <c r="BV42"/>
  <c r="BV41"/>
  <c r="BV40"/>
  <c r="BV39"/>
  <c r="BV38"/>
  <c r="BV37"/>
  <c r="BV36"/>
  <c r="BV35"/>
  <c r="BV34"/>
  <c r="BV33"/>
  <c r="BV32"/>
  <c r="BV31"/>
  <c r="BV30"/>
  <c r="BV29"/>
  <c r="BV28"/>
  <c r="BV27"/>
  <c r="BV26"/>
  <c r="BV25"/>
  <c r="BV24"/>
  <c r="BV23"/>
  <c r="BV22"/>
  <c r="BV21"/>
  <c r="BV20"/>
  <c r="BV19"/>
  <c r="BV18"/>
  <c r="BV17"/>
  <c r="BV16"/>
  <c r="BV15"/>
  <c r="BV14"/>
  <c r="BV13"/>
  <c r="BV12"/>
  <c r="BV11"/>
  <c r="BV10"/>
  <c r="BV9"/>
  <c r="BV45" i="18"/>
  <c r="BV44"/>
  <c r="BV43"/>
  <c r="BV42"/>
  <c r="BV41"/>
  <c r="BV40"/>
  <c r="BV39"/>
  <c r="BV38"/>
  <c r="BV37"/>
  <c r="BV36"/>
  <c r="BV35"/>
  <c r="BV34"/>
  <c r="BV33"/>
  <c r="BV32"/>
  <c r="BV31"/>
  <c r="BV30"/>
  <c r="BV29"/>
  <c r="BV28"/>
  <c r="BV27"/>
  <c r="BV26"/>
  <c r="BV25"/>
  <c r="BV24"/>
  <c r="BV23"/>
  <c r="BV22"/>
  <c r="BV21"/>
  <c r="BV20"/>
  <c r="BV19"/>
  <c r="BV18"/>
  <c r="BV17"/>
  <c r="BV16"/>
  <c r="BV15"/>
  <c r="BV14"/>
  <c r="BV13"/>
  <c r="BV12"/>
  <c r="BV11"/>
  <c r="BV10"/>
  <c r="BV9"/>
  <c r="U54" i="17"/>
  <c r="U53"/>
  <c r="U52"/>
  <c r="U51"/>
  <c r="U50"/>
  <c r="U49"/>
  <c r="U48"/>
  <c r="U47"/>
  <c r="U46"/>
  <c r="U45"/>
  <c r="U44"/>
  <c r="U43"/>
  <c r="U42"/>
  <c r="U41"/>
  <c r="U40"/>
  <c r="U39"/>
  <c r="U38"/>
  <c r="U37"/>
  <c r="U36"/>
  <c r="U35"/>
  <c r="U34"/>
  <c r="U33"/>
  <c r="U32"/>
  <c r="U31"/>
  <c r="U30"/>
  <c r="U29"/>
  <c r="U28"/>
  <c r="U27"/>
  <c r="U26"/>
  <c r="U25"/>
  <c r="U24"/>
  <c r="U23"/>
  <c r="U22"/>
  <c r="U21"/>
  <c r="U20"/>
  <c r="U19"/>
  <c r="U18"/>
  <c r="U17"/>
  <c r="U16"/>
  <c r="U15"/>
  <c r="U14"/>
  <c r="U13"/>
  <c r="U12"/>
  <c r="U11"/>
  <c r="U10"/>
  <c r="U9"/>
  <c r="BX45" i="15"/>
  <c r="BX44"/>
  <c r="BX43"/>
  <c r="BX42"/>
  <c r="BX41"/>
  <c r="BX40"/>
  <c r="BX39"/>
  <c r="BX38"/>
  <c r="BX37"/>
  <c r="BX36"/>
  <c r="BX35"/>
  <c r="BX34"/>
  <c r="BX33"/>
  <c r="BX32"/>
  <c r="BX31"/>
  <c r="BX30"/>
  <c r="BX29"/>
  <c r="BX28"/>
  <c r="BX27"/>
  <c r="BX26"/>
  <c r="BX25"/>
  <c r="BX24"/>
  <c r="BX23"/>
  <c r="BX22"/>
  <c r="BX21"/>
  <c r="BX20"/>
  <c r="BX19"/>
  <c r="BX18"/>
  <c r="BX17"/>
  <c r="BX16"/>
  <c r="BX15"/>
  <c r="BX14"/>
  <c r="BX13"/>
  <c r="BX12"/>
  <c r="BX11"/>
  <c r="BX10"/>
  <c r="BX9"/>
  <c r="W54" i="14"/>
  <c r="W53"/>
  <c r="W52"/>
  <c r="W51"/>
  <c r="W50"/>
  <c r="W49"/>
  <c r="W48"/>
  <c r="W47"/>
  <c r="W46"/>
  <c r="W45"/>
  <c r="W44"/>
  <c r="W43"/>
  <c r="W42"/>
  <c r="W41"/>
  <c r="W40"/>
  <c r="W39"/>
  <c r="W38"/>
  <c r="W37"/>
  <c r="W36"/>
  <c r="W35"/>
  <c r="W34"/>
  <c r="W33"/>
  <c r="W32"/>
  <c r="W31"/>
  <c r="W30"/>
  <c r="W29"/>
  <c r="W28"/>
  <c r="W27"/>
  <c r="W26"/>
  <c r="W25"/>
  <c r="W24"/>
  <c r="W23"/>
  <c r="W22"/>
  <c r="W21"/>
  <c r="W20"/>
  <c r="W19"/>
  <c r="W18"/>
  <c r="W17"/>
  <c r="W16"/>
  <c r="W15"/>
  <c r="W14"/>
  <c r="W13"/>
  <c r="W12"/>
  <c r="W11"/>
  <c r="W10"/>
  <c r="W9"/>
  <c r="U54" i="11"/>
  <c r="U53"/>
  <c r="U52"/>
  <c r="U51"/>
  <c r="U50"/>
  <c r="U49"/>
  <c r="U48"/>
  <c r="U47"/>
  <c r="U46"/>
  <c r="U45"/>
  <c r="U44"/>
  <c r="U43"/>
  <c r="U42"/>
  <c r="U41"/>
  <c r="U40"/>
  <c r="U39"/>
  <c r="U38"/>
  <c r="U37"/>
  <c r="U36"/>
  <c r="U35"/>
  <c r="U34"/>
  <c r="U33"/>
  <c r="U32"/>
  <c r="U31"/>
  <c r="U30"/>
  <c r="U29"/>
  <c r="U28"/>
  <c r="U27"/>
  <c r="U26"/>
  <c r="U25"/>
  <c r="U24"/>
  <c r="U23"/>
  <c r="U22"/>
  <c r="U21"/>
  <c r="U20"/>
  <c r="U19"/>
  <c r="U18"/>
  <c r="U17"/>
  <c r="U16"/>
  <c r="U15"/>
  <c r="U14"/>
  <c r="U13"/>
  <c r="U12"/>
  <c r="U11"/>
  <c r="U10"/>
  <c r="U9"/>
  <c r="BY45" i="8"/>
  <c r="BY44"/>
  <c r="BY43"/>
  <c r="BY42"/>
  <c r="BY41"/>
  <c r="BY40"/>
  <c r="BY39"/>
  <c r="BY38"/>
  <c r="BY37"/>
  <c r="BY36"/>
  <c r="BY35"/>
  <c r="BY34"/>
  <c r="BY33"/>
  <c r="BY32"/>
  <c r="BY31"/>
  <c r="BY30"/>
  <c r="BY29"/>
  <c r="BY28"/>
  <c r="BY27"/>
  <c r="BY26"/>
  <c r="BY25"/>
  <c r="BY24"/>
  <c r="BY23"/>
  <c r="BY22"/>
  <c r="BY21"/>
  <c r="BY20"/>
  <c r="BY19"/>
  <c r="BY18"/>
  <c r="BY17"/>
  <c r="BY16"/>
  <c r="BY15"/>
  <c r="BY14"/>
  <c r="BY13"/>
  <c r="BY12"/>
  <c r="BY11"/>
  <c r="BY10"/>
  <c r="BY9"/>
  <c r="V54" i="5"/>
  <c r="V53"/>
  <c r="V52"/>
  <c r="V51"/>
  <c r="V50"/>
  <c r="V49"/>
  <c r="V48"/>
  <c r="V47"/>
  <c r="V46"/>
  <c r="V45"/>
  <c r="V44"/>
  <c r="V43"/>
  <c r="V42"/>
  <c r="V41"/>
  <c r="V40"/>
  <c r="V39"/>
  <c r="V38"/>
  <c r="V37"/>
  <c r="V36"/>
  <c r="V35"/>
  <c r="V34"/>
  <c r="V33"/>
  <c r="V32"/>
  <c r="V31"/>
  <c r="V30"/>
  <c r="V29"/>
  <c r="V28"/>
  <c r="V27"/>
  <c r="V26"/>
  <c r="V25"/>
  <c r="V24"/>
  <c r="V23"/>
  <c r="V22"/>
  <c r="V21"/>
  <c r="V20"/>
  <c r="V19"/>
  <c r="V18"/>
  <c r="V17"/>
  <c r="V16"/>
  <c r="V15"/>
  <c r="V14"/>
  <c r="V13"/>
  <c r="V12"/>
  <c r="V11"/>
  <c r="V10"/>
  <c r="V9"/>
  <c r="CB45" i="4"/>
  <c r="CB44"/>
  <c r="CB43"/>
  <c r="CB42"/>
  <c r="CB41"/>
  <c r="CB40"/>
  <c r="CB39"/>
  <c r="CB38"/>
  <c r="CB37"/>
  <c r="CB36"/>
  <c r="CB35"/>
  <c r="CB34"/>
  <c r="CB33"/>
  <c r="CB32"/>
  <c r="CB31"/>
  <c r="CB30"/>
  <c r="CB29"/>
  <c r="CB28"/>
  <c r="CB27"/>
  <c r="CB26"/>
  <c r="CB25"/>
  <c r="CB24"/>
  <c r="CB23"/>
  <c r="CB22"/>
  <c r="CB21"/>
  <c r="CB20"/>
  <c r="CB19"/>
  <c r="CB18"/>
  <c r="CB17"/>
  <c r="CB16"/>
  <c r="CB15"/>
  <c r="CB14"/>
  <c r="CB13"/>
  <c r="CB12"/>
  <c r="CB11"/>
  <c r="CB10"/>
  <c r="CB9"/>
  <c r="CB45" i="3"/>
  <c r="CB44"/>
  <c r="CB43"/>
  <c r="CB42"/>
  <c r="CB41"/>
  <c r="CB40"/>
  <c r="CB39"/>
  <c r="CB38"/>
  <c r="CB37"/>
  <c r="CB36"/>
  <c r="CB35"/>
  <c r="CB34"/>
  <c r="CB33"/>
  <c r="CB32"/>
  <c r="CB31"/>
  <c r="CB30"/>
  <c r="CB29"/>
  <c r="CB28"/>
  <c r="CB27"/>
  <c r="CB26"/>
  <c r="CB25"/>
  <c r="CB24"/>
  <c r="CB23"/>
  <c r="CB22"/>
  <c r="CB21"/>
  <c r="CB20"/>
  <c r="CB19"/>
  <c r="CB18"/>
  <c r="CB17"/>
  <c r="CB16"/>
  <c r="CB15"/>
  <c r="CB14"/>
  <c r="CB13"/>
  <c r="CB12"/>
  <c r="CB11"/>
  <c r="CB10"/>
  <c r="CB9"/>
</calcChain>
</file>

<file path=xl/sharedStrings.xml><?xml version="1.0" encoding="utf-8"?>
<sst xmlns="http://schemas.openxmlformats.org/spreadsheetml/2006/main" count="5011" uniqueCount="291">
  <si>
    <t xml:space="preserve">Cuenta de pérdidas y ganancias pública individual </t>
  </si>
  <si>
    <t>Periodo:</t>
  </si>
  <si>
    <t>1 enero 2012 a 30 junio 2012</t>
  </si>
  <si>
    <t>ES3001</t>
  </si>
  <si>
    <t>ES3005</t>
  </si>
  <si>
    <t>ES3007</t>
  </si>
  <si>
    <t>ES3008</t>
  </si>
  <si>
    <t>ES3009</t>
  </si>
  <si>
    <t>ES3016</t>
  </si>
  <si>
    <t>ES3017</t>
  </si>
  <si>
    <t>ES3018</t>
  </si>
  <si>
    <t>ES3020</t>
  </si>
  <si>
    <t>ES3023</t>
  </si>
  <si>
    <t>ES3025</t>
  </si>
  <si>
    <t>ES3029</t>
  </si>
  <si>
    <t>ES3035</t>
  </si>
  <si>
    <t>ES3045</t>
  </si>
  <si>
    <t>ES3058</t>
  </si>
  <si>
    <t>ES3059</t>
  </si>
  <si>
    <t>ES3060</t>
  </si>
  <si>
    <t>ES3063</t>
  </si>
  <si>
    <t>ES3067</t>
  </si>
  <si>
    <t>ES3070</t>
  </si>
  <si>
    <t>ES3076</t>
  </si>
  <si>
    <t>ES3080</t>
  </si>
  <si>
    <t>ES3081</t>
  </si>
  <si>
    <t>ES3082</t>
  </si>
  <si>
    <t>ES3084</t>
  </si>
  <si>
    <t>ES3085</t>
  </si>
  <si>
    <t>ES3089</t>
  </si>
  <si>
    <t>ES3095</t>
  </si>
  <si>
    <t>ES3096</t>
  </si>
  <si>
    <t>ES3098</t>
  </si>
  <si>
    <t>ES3102</t>
  </si>
  <si>
    <t>ES3104</t>
  </si>
  <si>
    <t>ES3105</t>
  </si>
  <si>
    <t>ES3110</t>
  </si>
  <si>
    <t>ES3111</t>
  </si>
  <si>
    <t>ES3112</t>
  </si>
  <si>
    <t>ES3113</t>
  </si>
  <si>
    <t>ES3114</t>
  </si>
  <si>
    <t>ES3115</t>
  </si>
  <si>
    <t>ES3116</t>
  </si>
  <si>
    <t>ES3117</t>
  </si>
  <si>
    <t>ES3118</t>
  </si>
  <si>
    <t>ES3119</t>
  </si>
  <si>
    <t>ES3121</t>
  </si>
  <si>
    <t>ES3123</t>
  </si>
  <si>
    <t>ES3127</t>
  </si>
  <si>
    <t>ES3130</t>
  </si>
  <si>
    <t>ES3134</t>
  </si>
  <si>
    <t>ES3135</t>
  </si>
  <si>
    <t>ES3137</t>
  </si>
  <si>
    <t>ES3138</t>
  </si>
  <si>
    <t>ES3140</t>
  </si>
  <si>
    <t>ES3144</t>
  </si>
  <si>
    <t>ES3146</t>
  </si>
  <si>
    <t>ES3150</t>
  </si>
  <si>
    <t>ES3152</t>
  </si>
  <si>
    <t>ES3157</t>
  </si>
  <si>
    <t>ES3159</t>
  </si>
  <si>
    <t>ES3160</t>
  </si>
  <si>
    <t>ES3162</t>
  </si>
  <si>
    <t>ES3165</t>
  </si>
  <si>
    <t>ES3166</t>
  </si>
  <si>
    <t>ES3174</t>
  </si>
  <si>
    <t>ES3177</t>
  </si>
  <si>
    <t>ES3179</t>
  </si>
  <si>
    <t>ES3183</t>
  </si>
  <si>
    <t>ES3186</t>
  </si>
  <si>
    <t>ES3187</t>
  </si>
  <si>
    <t>ES3188</t>
  </si>
  <si>
    <t>ES3190</t>
  </si>
  <si>
    <t>ES3191</t>
  </si>
  <si>
    <t>Caja Rural de Almendralejo, S.C.C.</t>
  </si>
  <si>
    <t>Caja Rural Central, S.C.C.</t>
  </si>
  <si>
    <t>Caja Rural de Gijón, C.C.</t>
  </si>
  <si>
    <t>Caja Rural de Navarra, S.C.C.</t>
  </si>
  <si>
    <t>Caja Rural de Extremadura, S.C.C.</t>
  </si>
  <si>
    <t>Caja Rural de Salamanca, S.C.C.</t>
  </si>
  <si>
    <t>Caja Rural de Soria, S.C.C.</t>
  </si>
  <si>
    <t>Caja Rural Regional San Agustín de Fuente Álamo Murcia, S.C.C.</t>
  </si>
  <si>
    <t>Caja Rural de Utrera, S.C.A.C.</t>
  </si>
  <si>
    <t>Caja Rural de Granada, S.C.C.</t>
  </si>
  <si>
    <t>Caixa de Crèdit dels Enginyers-Caja de Crédito de los Ingenieros, S.C.C.</t>
  </si>
  <si>
    <t>Caja de Crédito de Petrel, Caja Rural, C.C.V.</t>
  </si>
  <si>
    <t>Caja Laboral Popular, C.C.</t>
  </si>
  <si>
    <t>Caixa Rural Altea, C.C.V.</t>
  </si>
  <si>
    <t>Cajamar Caja Rural, S.C.C.</t>
  </si>
  <si>
    <t>Caja Rural de Asturias, S.C.C.</t>
  </si>
  <si>
    <t>Caja Rural de Burgos, S.C.C.</t>
  </si>
  <si>
    <t>Caja Rural de Córdoba, S.C.C.</t>
  </si>
  <si>
    <t>Caja Rural de Jaén, Barcelona y Madrid, S.C.C.</t>
  </si>
  <si>
    <t>Caixa Rural Galega, S.C.C.L.G.</t>
  </si>
  <si>
    <t>Cajasiete, Caja Rural, S.C.C.</t>
  </si>
  <si>
    <t>Caja Rural de Teruel, S.C.C.</t>
  </si>
  <si>
    <t>Caja Rural de Castilla la Mancha, S.C.C.</t>
  </si>
  <si>
    <t>Caja Rural del Mediterráneo, Ruralcaja, S.C.C.</t>
  </si>
  <si>
    <t>Ipar Kutxa Rural, S.C.C.</t>
  </si>
  <si>
    <t>Caja Rural de Zamora, C.C.</t>
  </si>
  <si>
    <t>Caja Rural de Baena Nuestra Señora de Guadalupe, S.C.C.A.</t>
  </si>
  <si>
    <t>Caja Rural San Roque de Almenara, S.C.C.V.</t>
  </si>
  <si>
    <t>Caixa Rural de L'Alcúdia, S.C.V.C.</t>
  </si>
  <si>
    <t>Caja Rural Nuestra Señora del Rosario, S.C.A.C.</t>
  </si>
  <si>
    <t>Caixa Rural Sant Vicent Ferrer de la Vall d'Uixó, C.C.V.</t>
  </si>
  <si>
    <t>Caja Rural de Cañete de las Torres Nuestra Señora del Campo, S.C.A.C.</t>
  </si>
  <si>
    <t>Caixa Rural de Callosa d'en Sarrià, C.C.V.</t>
  </si>
  <si>
    <t>Caja Rural Católico Agraria, S.C.C.V.</t>
  </si>
  <si>
    <t>Caixa Rural La Vall San Isidro, S.C.C.V.</t>
  </si>
  <si>
    <t>Caja Rural San José de Burriana, S.C.C.V.</t>
  </si>
  <si>
    <t>Caja Rural San José de Alcora, S.C.C.V.</t>
  </si>
  <si>
    <t>Caja Rural Castellón San Isidro, S.C.C.V.</t>
  </si>
  <si>
    <t>Caja Rural Nuestra Madre del Sol, S.C.A.C.</t>
  </si>
  <si>
    <t>Caja Rural Comarcal de Mota del Cuervo, S.C.L.C.A.</t>
  </si>
  <si>
    <t>Caixa Rural d'Algemesí, S.C.V.C.</t>
  </si>
  <si>
    <t>Caixa Rural Torrent, C.C.V.</t>
  </si>
  <si>
    <t>Caja Rural San Jaime de Alquerías Niño Perdido, S.C.C.V.</t>
  </si>
  <si>
    <t>Caja Rural de Cheste, S.C.C.</t>
  </si>
  <si>
    <t>Caixa Rural de Turís, C.C.V.</t>
  </si>
  <si>
    <t>Caja Rural de Casas Ibáñez, S.C.C. de C-LM</t>
  </si>
  <si>
    <t>Caja Rural San José de Almassora, S.C.C.V.</t>
  </si>
  <si>
    <t>Caja Rural Nuestra Señora de la Esperanza de Onda, S.C.C.V.</t>
  </si>
  <si>
    <t>Caja Rural San José de Nules, S.C.C.V.</t>
  </si>
  <si>
    <t>Caja Rural de Casinos, S.C.C.V.</t>
  </si>
  <si>
    <t>Caja Rural de Betxí, S.C.C.V.</t>
  </si>
  <si>
    <t>Caja Rural de Guissona, S.C.C.</t>
  </si>
  <si>
    <t>Caja Rural de Villamalea, S.C.C.A. de C-LM</t>
  </si>
  <si>
    <t>Caja de Crédito Cooperativo, S.C.C.</t>
  </si>
  <si>
    <t>Caja Rural de Albal, C.C.V.</t>
  </si>
  <si>
    <t>Caja Rural de Villar, C.C.V.</t>
  </si>
  <si>
    <t>Caja Rural La Junquera de Chilches, S.C.C.V.</t>
  </si>
  <si>
    <t>Caixa Popular-Caixa Rural, S.C.C.V.</t>
  </si>
  <si>
    <t>Caixa Rural Sant Josep de Vilavella, S.C.C.V.</t>
  </si>
  <si>
    <t>Caixa Rural de Benicarló, S.C.C.V.</t>
  </si>
  <si>
    <t>Caja Rural San Isidro de Vilafamés, S.C.C.V.</t>
  </si>
  <si>
    <t>Caixa Rural Les Coves de Vinromà, S.C.C.V.</t>
  </si>
  <si>
    <t>Caixa Rural de Vinaròs, S.C.C.V.</t>
  </si>
  <si>
    <t>Caja Rural de Canarias, S.C.C.</t>
  </si>
  <si>
    <t>Caja Rural de Alginet, S.C.C.V.</t>
  </si>
  <si>
    <t>Caja de Arquitectos, S.C.C.</t>
  </si>
  <si>
    <t>Caixa Rural de Albalat dels Sorells, C.C.V.</t>
  </si>
  <si>
    <t>Caja Rural del Sur, S.C.C.</t>
  </si>
  <si>
    <t>Crèdit Valencia, Caja Rural C.C.V.</t>
  </si>
  <si>
    <t>Caja Rural de Albacete, Ciudad Real y Cuenca, S.C.C.</t>
  </si>
  <si>
    <t>Nueva Caja Rural de Aragón, S.C.C.</t>
  </si>
  <si>
    <t>TOTAL SECTOR COOPERATIVAS DE CRÉDITO</t>
  </si>
  <si>
    <t>2012-01-01 - 2012-06-30</t>
  </si>
  <si>
    <t>Intereses y rendimientos asimilados</t>
  </si>
  <si>
    <t>Intereses y cargas asimiladas</t>
  </si>
  <si>
    <t>Remuneración de capital reembolsable a la vista ( solo Cooperativas de crédito)</t>
  </si>
  <si>
    <t>MARGEN DE INTERESES</t>
  </si>
  <si>
    <t>Rendimiento de instrumento de capital</t>
  </si>
  <si>
    <t>Comisiones percibidas</t>
  </si>
  <si>
    <t>Comisiones pagadas</t>
  </si>
  <si>
    <t>Resultado de operaciones financieras (neto)</t>
  </si>
  <si>
    <t>Cartera de negociación</t>
  </si>
  <si>
    <t>Otros Instrumentos financieros a valor razonable con cambios en pérdidas y ganancias</t>
  </si>
  <si>
    <t>Instrumentos  financieros no valorados a valor razonable con cambios en pérdidas y ganacias</t>
  </si>
  <si>
    <t>Otros</t>
  </si>
  <si>
    <t>Diferencias de cambio (neto)</t>
  </si>
  <si>
    <t>Otros productos de explotación</t>
  </si>
  <si>
    <t>Otras cargas de explotación</t>
  </si>
  <si>
    <t>MARGEN BRUTO</t>
  </si>
  <si>
    <t>Gastos de administración</t>
  </si>
  <si>
    <t>Gastos de personal</t>
  </si>
  <si>
    <t>Otros gastos generales de administración</t>
  </si>
  <si>
    <t>Amortización</t>
  </si>
  <si>
    <t>Dotaciones a provisiones (neto)</t>
  </si>
  <si>
    <t>Pérdidas por deterioro de activos financieros (neto)</t>
  </si>
  <si>
    <t>Inversiones crediticias</t>
  </si>
  <si>
    <t>Otros instrumentos  financieros no valorados a valor razonable con cambios en pérdidas y ganacias</t>
  </si>
  <si>
    <t>RESULTADO DE LA ACTIVIDAD DE EXPLOTACIÓN</t>
  </si>
  <si>
    <t>Pérdidas por deterioro del resto de activos (neto)</t>
  </si>
  <si>
    <t>Fondo de comercio y otro activo intangible</t>
  </si>
  <si>
    <t>Otros activos</t>
  </si>
  <si>
    <t>Ganancias (pérdidas) en la baja de activos no clasificados como no corrientes en venta</t>
  </si>
  <si>
    <t>Diferencia negativa en combinaciones de negocio</t>
  </si>
  <si>
    <t>Ganancias (pérdidas) de activos no corrientes en venta no clasificados como operaciones interrumpidas</t>
  </si>
  <si>
    <t>RESULTADO ANTES DE IMPUESTOS</t>
  </si>
  <si>
    <t>Impuesto sobre beneficios</t>
  </si>
  <si>
    <t>Dotación obligatoria a obras y fondos sociales (sólo Cajas de Ahorros y Cooperativas de Crédito)</t>
  </si>
  <si>
    <t>RESULTADO DEL EJERCICIO PROCEDENTE DE OPERACIONES CONTINUADAS</t>
  </si>
  <si>
    <t>Resultado de operaciones interrumpidas (neto)</t>
  </si>
  <si>
    <t>RESULTADO DEL EJERCICIO</t>
  </si>
  <si>
    <t xml:space="preserve">Cuenta de pérdidas y ganancias pública consolidada </t>
  </si>
  <si>
    <t>Resultado de entidades valoradas por el método de la participación</t>
  </si>
  <si>
    <t>Ingresos de contratos de seguros y reaseguros emitidos</t>
  </si>
  <si>
    <t>Ventas e ingresos por prestación de servicios no financieros</t>
  </si>
  <si>
    <t>Resto de productos de explotación</t>
  </si>
  <si>
    <t>Gastos de contratos de seguros y reaseguros</t>
  </si>
  <si>
    <t>Variación de existencias</t>
  </si>
  <si>
    <t>Resto de cargas de explotación</t>
  </si>
  <si>
    <t>Diferencia negativa de consolidación</t>
  </si>
  <si>
    <t>Resultado atribuido a la entidad dominante</t>
  </si>
  <si>
    <t>Resultado atribuido a intereses minoritarios</t>
  </si>
  <si>
    <t>1 enero 2012 a 31 marzo 2012</t>
  </si>
  <si>
    <t>ES3022</t>
  </si>
  <si>
    <t>ES3078</t>
  </si>
  <si>
    <t>ES3161</t>
  </si>
  <si>
    <t>Caja Rural de Fuentepelayo, S.C.C.</t>
  </si>
  <si>
    <t>Caja Rural de Segovia, C.C.</t>
  </si>
  <si>
    <t>Caja Rural de San Fortunato, S.C.C.C.L.</t>
  </si>
  <si>
    <t>2012-01-01 - 2012-03-31</t>
  </si>
  <si>
    <t>1 enero 2011 a 31 diciembre 2011</t>
  </si>
  <si>
    <t>2011-01-01 - 2011-12-31</t>
  </si>
  <si>
    <t>ESTADOS FINANCIEROS PÚBLICOS DE LAS COOPERATIVAS DE CRÉDITO</t>
  </si>
  <si>
    <r>
      <t xml:space="preserve">Este libro contiene la agregación de las </t>
    </r>
    <r>
      <rPr>
        <b/>
        <sz val="11"/>
        <color theme="1"/>
        <rFont val="Arial"/>
        <family val="2"/>
      </rPr>
      <t>Cuentas de Pérdidas y Ganancias</t>
    </r>
    <r>
      <rPr>
        <sz val="11"/>
        <color theme="1"/>
        <rFont val="Arial"/>
        <family val="2"/>
      </rPr>
      <t xml:space="preserve"> de las entidades que conforman el sector de las cooperativas de crédito, que  han sido formulados aplicando las Normas de Información Financiera Pública de la Circular 4/2004 del Banco de España, de 22 de diciembre.</t>
    </r>
  </si>
  <si>
    <t>Cuenta de Pérdidas y Ganancias Individual - datos  junio 2012</t>
  </si>
  <si>
    <t>Cuenta de Pérdidas y Ganancias Individual - dato marzo 2012</t>
  </si>
  <si>
    <t>Cuenta de Pérdidas y Ganancias Individual - datos diciembre 2011</t>
  </si>
  <si>
    <t>Cuenta de Pérdidas y Ganancias Consolidado - datos junio 2012</t>
  </si>
  <si>
    <t>Cuenta de Pérdidas y Ganancias Consolidado - datos diciembre 2011</t>
  </si>
  <si>
    <t xml:space="preserve">La información que  contiene este libro es: </t>
  </si>
  <si>
    <t>1 enero 2012 a 30 septiembre 2012</t>
  </si>
  <si>
    <t>Caja Rural Burgos, Fuentepelayo, Segovia y Castelldans, S.C.C.</t>
  </si>
  <si>
    <t>2012-01-01 - 2012-09-30</t>
  </si>
  <si>
    <t>Cuenta de Pérdidas y Ganancias Individual - datos  septiembre 2012</t>
  </si>
  <si>
    <t>1 enero 2012 a 31 diciembre 2012</t>
  </si>
  <si>
    <t>Cajas Rurales Unidas, S.C.C.</t>
  </si>
  <si>
    <t>2012-01-01 - 2012-12-31</t>
  </si>
  <si>
    <t>Cuenta de Pérdidas y Ganancias Individual - datos  diciembre 2012</t>
  </si>
  <si>
    <t>Cuenta de Pérdidas y Ganancias Consolidado - datos diciembre 2012</t>
  </si>
  <si>
    <t>1 enero 2013 a 31 marzo 2013</t>
  </si>
  <si>
    <t>Caja Rural de Burgos, Fuentepelayo, Segovia y Castelldans, S.C.C.</t>
  </si>
  <si>
    <t>2013-01-01 - 2013-03-31</t>
  </si>
  <si>
    <t>Cuenta de Pérdidas y Ganancias Individual - datos  marzo 2013</t>
  </si>
  <si>
    <t>1 enero 2013 a 30 junio 2013</t>
  </si>
  <si>
    <t>2013-01-01 - 2013-06-30</t>
  </si>
  <si>
    <t>Cuenta de Pérdidas y Ganancias Individual - datos  junio 2013</t>
  </si>
  <si>
    <t>Cuenta de Pérdidas y Ganancias Consolidado - datos junio-2013</t>
  </si>
  <si>
    <t>1 enero 2013 a 30 septiembre 2013</t>
  </si>
  <si>
    <t>Caja Rural de Aragón, S.C.C.</t>
  </si>
  <si>
    <t>2013-01-01 - 2013-09-30</t>
  </si>
  <si>
    <t>Cuenta de Pérdidas y Ganancias Individual - datos  septiembre 2013</t>
  </si>
  <si>
    <t>1 enero 2013 a 31 diciembre 2013</t>
  </si>
  <si>
    <t xml:space="preserve"> 2013-01-01- 2013-12-31  </t>
  </si>
  <si>
    <t>Cuenta de Pérdidas y Ganancias Individual - datos  diciembre 2013</t>
  </si>
  <si>
    <t xml:space="preserve"> ES3001</t>
  </si>
  <si>
    <t xml:space="preserve"> ES3008</t>
  </si>
  <si>
    <t xml:space="preserve"> ES3017</t>
  </si>
  <si>
    <t xml:space="preserve"> ES3025</t>
  </si>
  <si>
    <t xml:space="preserve"> ES3035</t>
  </si>
  <si>
    <t xml:space="preserve"> ES3058</t>
  </si>
  <si>
    <t xml:space="preserve"> ES3067</t>
  </si>
  <si>
    <t xml:space="preserve"> ES3080</t>
  </si>
  <si>
    <t xml:space="preserve"> ES3081</t>
  </si>
  <si>
    <t xml:space="preserve"> ES3085</t>
  </si>
  <si>
    <t xml:space="preserve"> ES3146</t>
  </si>
  <si>
    <t xml:space="preserve"> ES3183</t>
  </si>
  <si>
    <t xml:space="preserve"> ES3187</t>
  </si>
  <si>
    <t xml:space="preserve"> ES3190</t>
  </si>
  <si>
    <t xml:space="preserve"> ES3191</t>
  </si>
  <si>
    <t>Caixa de Crèdit dels Enginyers-</t>
  </si>
  <si>
    <t>TOTAL</t>
  </si>
  <si>
    <t>2013-01-01 - 2013-12-31</t>
  </si>
  <si>
    <t xml:space="preserve">     Cuenta de Pérdidas y Ganancias Consolidado - datos diciembre-2013</t>
  </si>
  <si>
    <t>1 enero 2014 a 31 marzo 2014</t>
  </si>
  <si>
    <t>2014-01-01 - 2014-03-31</t>
  </si>
  <si>
    <t>1 enero 2014 a 30 junio 2014</t>
  </si>
  <si>
    <t>2014-01-01 - 2014-06-30</t>
  </si>
  <si>
    <t xml:space="preserve">     Cuenta de Pérdidas y Ganancias Individual - datos  junio 2014</t>
  </si>
  <si>
    <t xml:space="preserve">     Cuenta de Pérdidas y Ganancias Individual - datos  marzo 2014</t>
  </si>
  <si>
    <t xml:space="preserve">     Cuenta de Pérdidas y Ganancias Consolidado - datos junio 2014</t>
  </si>
  <si>
    <t>1 enero 2014 a 30 septiembre 2014</t>
  </si>
  <si>
    <t>2014-01-01 - 2014-09-30</t>
  </si>
  <si>
    <t xml:space="preserve">     Cuenta de Pérdidas y Ganancias Individual - datos  septiembre 2014</t>
  </si>
  <si>
    <t>1 enero 2014 a 31 diciembre 2014</t>
  </si>
  <si>
    <t>2014-01-01 - 2014-12-31</t>
  </si>
  <si>
    <t xml:space="preserve">     Cuenta de Pérdidas y Ganancias Individual - datos  diciembre 2014</t>
  </si>
  <si>
    <t>Cuenta de Resultados Consolidada</t>
  </si>
  <si>
    <t>ES0240</t>
  </si>
  <si>
    <t>Banco de Crédito Social Cooperativo, S.A.</t>
  </si>
  <si>
    <t xml:space="preserve">     Cuenta de Pérdidas y Ganancias Consolidado - datos diciembre 2014</t>
  </si>
  <si>
    <t>1 enero 2015 a 31 marzo 2015</t>
  </si>
  <si>
    <t>2015-01-01 - 2015-03-31</t>
  </si>
  <si>
    <t xml:space="preserve">     Cuenta de Pérdidas y Ganancias Individual - datos  marzo 2015</t>
  </si>
  <si>
    <t>1 enero 2015 a 30 junio 2015</t>
  </si>
  <si>
    <t>2015-01-01 - 2015-06-30</t>
  </si>
  <si>
    <t xml:space="preserve">     Cuenta de Pérdidas y Ganancias Individual - datos  junio 2015</t>
  </si>
  <si>
    <t>1 enero 2015 a 30 junio  2015</t>
  </si>
  <si>
    <t xml:space="preserve">     Cuenta de Pérdidas y Ganancias Consolidado - datos junio 2015</t>
  </si>
  <si>
    <t>CUENTA DE PÉRDIDAS Y GANANCIAS</t>
  </si>
  <si>
    <t>1 enero 2015 a 30 septiembre 2015</t>
  </si>
  <si>
    <t>Ruralnostra, S.C.C.V.</t>
  </si>
  <si>
    <t>2015-01-01 - 2015-09-30</t>
  </si>
  <si>
    <t xml:space="preserve">     Cuenta de Pérdidas y Ganancias Individual - datos  septiembre 2015</t>
  </si>
  <si>
    <t>1 enero 2015 a 31 diciembre 2015</t>
  </si>
  <si>
    <t>2015-01-01 - 2015-12-31</t>
  </si>
  <si>
    <t xml:space="preserve">     Cuenta de Pérdidas y Ganancias Individual - datos  diciembre 2015</t>
  </si>
  <si>
    <t xml:space="preserve">     Cuenta de Pérdidas y Ganancias Consolidado - datos diciembre 2015</t>
  </si>
  <si>
    <t>2001- 2015</t>
  </si>
</sst>
</file>

<file path=xl/styles.xml><?xml version="1.0" encoding="utf-8"?>
<styleSheet xmlns="http://schemas.openxmlformats.org/spreadsheetml/2006/main">
  <fonts count="34">
    <font>
      <sz val="11"/>
      <color theme="1"/>
      <name val="Calibri"/>
      <family val="2"/>
      <scheme val="minor"/>
    </font>
    <font>
      <b/>
      <sz val="11"/>
      <color theme="0"/>
      <name val="Serif"/>
    </font>
    <font>
      <sz val="10"/>
      <name val="Arial"/>
      <family val="2"/>
    </font>
    <font>
      <b/>
      <sz val="10"/>
      <name val="Arial"/>
      <family val="2"/>
    </font>
    <font>
      <sz val="8"/>
      <color rgb="FF000000"/>
      <name val="SansSerif"/>
    </font>
    <font>
      <sz val="8"/>
      <color rgb="FF000000"/>
      <name val="Tahoma"/>
      <family val="2"/>
    </font>
    <font>
      <b/>
      <sz val="8"/>
      <color rgb="FF000000"/>
      <name val="Arial"/>
      <family val="2"/>
    </font>
    <font>
      <b/>
      <sz val="8"/>
      <color rgb="FF000000"/>
      <name val="SansSerif"/>
    </font>
    <font>
      <sz val="7"/>
      <color rgb="FF000000"/>
      <name val="Tahoma"/>
      <family val="2"/>
    </font>
    <font>
      <b/>
      <sz val="14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7"/>
      <color theme="1"/>
      <name val="Times New Roman"/>
      <family val="1"/>
    </font>
    <font>
      <u/>
      <sz val="11"/>
      <color theme="10"/>
      <name val="Calibri"/>
      <family val="2"/>
    </font>
    <font>
      <sz val="11"/>
      <color theme="0"/>
      <name val="Calibri"/>
      <family val="2"/>
      <scheme val="minor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1"/>
      <color rgb="FF000000"/>
      <name val="Serif"/>
    </font>
    <font>
      <sz val="10"/>
      <name val="Arial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indexed="8"/>
      <name val="SansSerif"/>
    </font>
    <font>
      <b/>
      <sz val="12"/>
      <color rgb="FF000000"/>
      <name val="Serif"/>
    </font>
    <font>
      <b/>
      <sz val="8"/>
      <color theme="0"/>
      <name val="Tahoma"/>
      <family val="2"/>
    </font>
    <font>
      <sz val="11"/>
      <color indexed="8"/>
      <name val="Serif"/>
    </font>
    <font>
      <b/>
      <sz val="8"/>
      <color indexed="8"/>
      <name val="SansSerif"/>
    </font>
    <font>
      <b/>
      <sz val="12"/>
      <color theme="0"/>
      <name val="Arial"/>
      <family val="2"/>
    </font>
    <font>
      <sz val="11"/>
      <color rgb="FF000000"/>
      <name val="Arial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theme="0"/>
      <name val="Serif"/>
    </font>
    <font>
      <b/>
      <sz val="11"/>
      <color rgb="FF000000"/>
      <name val="Serif"/>
    </font>
    <font>
      <b/>
      <sz val="11"/>
      <color theme="1" tint="0.49998474074526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rgb="FFFFFFFF"/>
      </patternFill>
    </fill>
    <fill>
      <patternFill patternType="solid">
        <fgColor rgb="FFFAFAFA"/>
        <bgColor rgb="FFFFFFFF"/>
      </patternFill>
    </fill>
    <fill>
      <patternFill patternType="solid">
        <fgColor rgb="FFFFFFDC"/>
        <bgColor rgb="FFFFFFFF"/>
      </patternFill>
    </fill>
    <fill>
      <patternFill patternType="solid">
        <fgColor rgb="FFE6E6E6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</patternFill>
    </fill>
  </fills>
  <borders count="3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rgb="FFBFBFBF"/>
      </right>
      <top style="thin">
        <color indexed="64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indexed="64"/>
      </top>
      <bottom style="thin">
        <color rgb="FFBFBFBF"/>
      </bottom>
      <diagonal/>
    </border>
    <border>
      <left style="thin">
        <color indexed="64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indexed="64"/>
      </left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 style="thin">
        <color indexed="64"/>
      </left>
      <right style="thin">
        <color rgb="FFBFBFBF"/>
      </right>
      <top/>
      <bottom/>
      <diagonal/>
    </border>
    <border>
      <left style="thin">
        <color rgb="FFBFBFBF"/>
      </left>
      <right style="thin">
        <color rgb="FFBFBFBF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/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BFBFBF"/>
      </top>
      <bottom style="thin">
        <color indexed="64"/>
      </bottom>
      <diagonal/>
    </border>
    <border>
      <left/>
      <right/>
      <top style="thin">
        <color rgb="FFBFBFBF"/>
      </top>
      <bottom style="thin">
        <color indexed="64"/>
      </bottom>
      <diagonal/>
    </border>
    <border>
      <left/>
      <right style="thin">
        <color rgb="FF000000"/>
      </right>
      <top style="thin">
        <color rgb="FFBFBFBF"/>
      </top>
      <bottom style="thin">
        <color indexed="64"/>
      </bottom>
      <diagonal/>
    </border>
    <border>
      <left style="thin">
        <color indexed="64"/>
      </left>
      <right style="thin">
        <color rgb="FFBFBFBF"/>
      </right>
      <top style="thin">
        <color indexed="64"/>
      </top>
      <bottom/>
      <diagonal/>
    </border>
    <border>
      <left style="thin">
        <color rgb="FFBFBFBF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rgb="FF808080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135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5" fillId="0" borderId="2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left" vertical="top"/>
    </xf>
    <xf numFmtId="3" fontId="4" fillId="6" borderId="1" xfId="0" applyNumberFormat="1" applyFont="1" applyFill="1" applyBorder="1" applyAlignment="1">
      <alignment horizontal="right" vertical="top" wrapText="1"/>
    </xf>
    <xf numFmtId="3" fontId="7" fillId="6" borderId="1" xfId="0" applyNumberFormat="1" applyFont="1" applyFill="1" applyBorder="1" applyAlignment="1">
      <alignment horizontal="right" vertical="top" wrapText="1"/>
    </xf>
    <xf numFmtId="0" fontId="4" fillId="6" borderId="1" xfId="0" applyNumberFormat="1" applyFont="1" applyFill="1" applyBorder="1" applyAlignment="1">
      <alignment horizontal="right" vertical="top" wrapText="1"/>
    </xf>
    <xf numFmtId="0" fontId="5" fillId="3" borderId="2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center" vertical="top" wrapText="1"/>
    </xf>
    <xf numFmtId="0" fontId="9" fillId="7" borderId="0" xfId="0" applyFont="1" applyFill="1"/>
    <xf numFmtId="0" fontId="10" fillId="0" borderId="0" xfId="0" applyFont="1" applyAlignment="1">
      <alignment wrapText="1"/>
    </xf>
    <xf numFmtId="0" fontId="10" fillId="0" borderId="0" xfId="0" applyFont="1"/>
    <xf numFmtId="0" fontId="12" fillId="0" borderId="0" xfId="0" applyFont="1" applyAlignment="1">
      <alignment horizontal="justify"/>
    </xf>
    <xf numFmtId="0" fontId="13" fillId="0" borderId="0" xfId="1" applyAlignment="1" applyProtection="1">
      <alignment horizontal="left" indent="2"/>
    </xf>
    <xf numFmtId="0" fontId="5" fillId="3" borderId="2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left" vertical="top" wrapText="1"/>
    </xf>
    <xf numFmtId="3" fontId="2" fillId="0" borderId="0" xfId="0" applyNumberFormat="1" applyFont="1" applyBorder="1"/>
    <xf numFmtId="0" fontId="5" fillId="3" borderId="2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left" vertical="top" wrapText="1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6" fillId="0" borderId="8" xfId="0" applyFont="1" applyBorder="1" applyAlignment="1">
      <alignment horizontal="center" vertical="center"/>
    </xf>
    <xf numFmtId="0" fontId="15" fillId="8" borderId="7" xfId="0" applyFont="1" applyFill="1" applyBorder="1" applyAlignment="1">
      <alignment horizontal="center" vertical="top" wrapText="1"/>
    </xf>
    <xf numFmtId="0" fontId="15" fillId="0" borderId="7" xfId="0" applyFont="1" applyFill="1" applyBorder="1" applyAlignment="1">
      <alignment horizontal="center" vertical="top" wrapText="1"/>
    </xf>
    <xf numFmtId="0" fontId="15" fillId="0" borderId="8" xfId="0" applyFont="1" applyFill="1" applyBorder="1"/>
    <xf numFmtId="0" fontId="16" fillId="0" borderId="7" xfId="0" applyFont="1" applyBorder="1" applyAlignment="1">
      <alignment horizontal="center" vertical="center" wrapText="1"/>
    </xf>
    <xf numFmtId="0" fontId="15" fillId="8" borderId="8" xfId="0" applyFont="1" applyFill="1" applyBorder="1" applyAlignment="1">
      <alignment horizontal="center" vertical="top" wrapText="1"/>
    </xf>
    <xf numFmtId="0" fontId="13" fillId="0" borderId="0" xfId="1" applyAlignment="1" applyProtection="1"/>
    <xf numFmtId="0" fontId="17" fillId="6" borderId="0" xfId="0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5" fillId="3" borderId="2" xfId="0" applyFont="1" applyFill="1" applyBorder="1" applyAlignment="1">
      <alignment horizontal="left" vertical="top" wrapText="1"/>
    </xf>
    <xf numFmtId="0" fontId="18" fillId="0" borderId="0" xfId="0" applyFont="1" applyBorder="1"/>
    <xf numFmtId="0" fontId="19" fillId="0" borderId="2" xfId="0" applyFont="1" applyFill="1" applyBorder="1" applyAlignment="1">
      <alignment horizontal="center" vertical="top" wrapText="1"/>
    </xf>
    <xf numFmtId="0" fontId="18" fillId="0" borderId="0" xfId="0" applyFont="1" applyFill="1" applyBorder="1"/>
    <xf numFmtId="0" fontId="19" fillId="4" borderId="2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left" vertical="top" wrapText="1"/>
    </xf>
    <xf numFmtId="0" fontId="20" fillId="0" borderId="0" xfId="0" applyFont="1" applyFill="1" applyBorder="1"/>
    <xf numFmtId="0" fontId="20" fillId="0" borderId="0" xfId="0" applyFont="1" applyFill="1" applyBorder="1" applyAlignment="1">
      <alignment horizontal="centerContinuous"/>
    </xf>
    <xf numFmtId="0" fontId="5" fillId="0" borderId="0" xfId="0" applyFont="1" applyFill="1" applyBorder="1"/>
    <xf numFmtId="0" fontId="5" fillId="0" borderId="0" xfId="0" applyFont="1" applyBorder="1"/>
    <xf numFmtId="0" fontId="5" fillId="0" borderId="0" xfId="0" applyFont="1" applyFill="1" applyBorder="1" applyAlignment="1">
      <alignment horizontal="center"/>
    </xf>
    <xf numFmtId="0" fontId="5" fillId="0" borderId="14" xfId="0" applyFont="1" applyFill="1" applyBorder="1"/>
    <xf numFmtId="0" fontId="5" fillId="0" borderId="15" xfId="0" applyFont="1" applyFill="1" applyBorder="1"/>
    <xf numFmtId="0" fontId="5" fillId="0" borderId="13" xfId="0" applyFont="1" applyFill="1" applyBorder="1"/>
    <xf numFmtId="0" fontId="5" fillId="0" borderId="16" xfId="0" applyFont="1" applyFill="1" applyBorder="1"/>
    <xf numFmtId="0" fontId="5" fillId="0" borderId="17" xfId="0" applyFont="1" applyFill="1" applyBorder="1"/>
    <xf numFmtId="0" fontId="5" fillId="0" borderId="16" xfId="0" applyFont="1" applyBorder="1"/>
    <xf numFmtId="0" fontId="5" fillId="0" borderId="17" xfId="0" applyFont="1" applyBorder="1"/>
    <xf numFmtId="3" fontId="21" fillId="9" borderId="18" xfId="0" applyNumberFormat="1" applyFont="1" applyFill="1" applyBorder="1" applyAlignment="1">
      <alignment horizontal="right" vertical="top" wrapText="1"/>
    </xf>
    <xf numFmtId="0" fontId="21" fillId="9" borderId="18" xfId="0" applyNumberFormat="1" applyFont="1" applyFill="1" applyBorder="1" applyAlignment="1">
      <alignment horizontal="right" vertical="top" wrapText="1"/>
    </xf>
    <xf numFmtId="0" fontId="5" fillId="3" borderId="2" xfId="0" applyFont="1" applyFill="1" applyBorder="1" applyAlignment="1">
      <alignment horizontal="left" vertical="top" wrapText="1"/>
    </xf>
    <xf numFmtId="0" fontId="15" fillId="0" borderId="19" xfId="0" applyFont="1" applyBorder="1"/>
    <xf numFmtId="0" fontId="16" fillId="0" borderId="20" xfId="0" applyFont="1" applyBorder="1"/>
    <xf numFmtId="0" fontId="22" fillId="6" borderId="0" xfId="0" applyFont="1" applyFill="1" applyBorder="1" applyAlignment="1">
      <alignment vertical="top" wrapText="1"/>
    </xf>
    <xf numFmtId="0" fontId="5" fillId="0" borderId="21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5" fillId="0" borderId="30" xfId="0" applyFont="1" applyFill="1" applyBorder="1"/>
    <xf numFmtId="0" fontId="5" fillId="3" borderId="2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left" vertical="top" wrapText="1"/>
    </xf>
    <xf numFmtId="0" fontId="24" fillId="9" borderId="0" xfId="0" applyFont="1" applyFill="1" applyBorder="1" applyAlignment="1">
      <alignment vertical="top" wrapText="1"/>
    </xf>
    <xf numFmtId="0" fontId="15" fillId="0" borderId="34" xfId="0" applyFont="1" applyFill="1" applyBorder="1" applyAlignment="1">
      <alignment horizontal="center" vertical="top" wrapText="1"/>
    </xf>
    <xf numFmtId="0" fontId="0" fillId="0" borderId="0" xfId="0" applyFill="1"/>
    <xf numFmtId="0" fontId="6" fillId="0" borderId="3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top" wrapText="1"/>
    </xf>
    <xf numFmtId="3" fontId="25" fillId="9" borderId="18" xfId="0" applyNumberFormat="1" applyFont="1" applyFill="1" applyBorder="1" applyAlignment="1">
      <alignment horizontal="right" vertical="top" wrapText="1"/>
    </xf>
    <xf numFmtId="0" fontId="5" fillId="3" borderId="2" xfId="0" applyFont="1" applyFill="1" applyBorder="1" applyAlignment="1">
      <alignment horizontal="left" vertical="top" wrapText="1"/>
    </xf>
    <xf numFmtId="0" fontId="27" fillId="6" borderId="0" xfId="0" applyFont="1" applyFill="1" applyBorder="1" applyAlignment="1">
      <alignment vertical="top" wrapText="1"/>
    </xf>
    <xf numFmtId="0" fontId="28" fillId="0" borderId="2" xfId="0" applyFont="1" applyFill="1" applyBorder="1" applyAlignment="1">
      <alignment horizontal="center" vertical="top" wrapText="1"/>
    </xf>
    <xf numFmtId="0" fontId="29" fillId="0" borderId="34" xfId="0" applyFont="1" applyFill="1" applyBorder="1" applyAlignment="1">
      <alignment horizontal="center" vertical="top" wrapText="1"/>
    </xf>
    <xf numFmtId="0" fontId="28" fillId="4" borderId="2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vertical="top" wrapText="1"/>
    </xf>
    <xf numFmtId="0" fontId="29" fillId="0" borderId="0" xfId="0" applyFont="1" applyFill="1" applyBorder="1" applyAlignment="1">
      <alignment horizontal="center" vertical="top" wrapText="1"/>
    </xf>
    <xf numFmtId="3" fontId="28" fillId="6" borderId="1" xfId="0" applyNumberFormat="1" applyFont="1" applyFill="1" applyBorder="1" applyAlignment="1">
      <alignment horizontal="right" vertical="top" wrapText="1"/>
    </xf>
    <xf numFmtId="3" fontId="30" fillId="9" borderId="18" xfId="0" applyNumberFormat="1" applyFont="1" applyFill="1" applyBorder="1" applyAlignment="1">
      <alignment horizontal="right" vertical="top" wrapText="1"/>
    </xf>
    <xf numFmtId="0" fontId="28" fillId="6" borderId="1" xfId="0" applyNumberFormat="1" applyFont="1" applyFill="1" applyBorder="1" applyAlignment="1">
      <alignment horizontal="right" vertical="top" wrapText="1"/>
    </xf>
    <xf numFmtId="0" fontId="28" fillId="3" borderId="2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left" vertical="top" wrapText="1"/>
    </xf>
    <xf numFmtId="0" fontId="32" fillId="6" borderId="0" xfId="0" applyFont="1" applyFill="1" applyBorder="1" applyAlignment="1">
      <alignment vertical="top" wrapText="1"/>
    </xf>
    <xf numFmtId="0" fontId="6" fillId="0" borderId="0" xfId="0" applyFont="1" applyBorder="1" applyAlignment="1">
      <alignment horizontal="center" vertical="center" wrapText="1"/>
    </xf>
    <xf numFmtId="0" fontId="7" fillId="6" borderId="1" xfId="0" applyNumberFormat="1" applyFont="1" applyFill="1" applyBorder="1" applyAlignment="1">
      <alignment horizontal="right" vertical="top" wrapText="1"/>
    </xf>
    <xf numFmtId="0" fontId="5" fillId="0" borderId="35" xfId="0" applyFont="1" applyFill="1" applyBorder="1" applyAlignment="1">
      <alignment horizontal="center" vertical="top" wrapText="1"/>
    </xf>
    <xf numFmtId="0" fontId="5" fillId="0" borderId="36" xfId="0" applyFont="1" applyFill="1" applyBorder="1" applyAlignment="1">
      <alignment horizontal="center" vertical="top" wrapText="1"/>
    </xf>
    <xf numFmtId="0" fontId="0" fillId="0" borderId="0" xfId="0" applyAlignment="1">
      <alignment vertical="center" wrapText="1"/>
    </xf>
    <xf numFmtId="0" fontId="33" fillId="0" borderId="0" xfId="0" applyFont="1" applyAlignment="1">
      <alignment wrapText="1"/>
    </xf>
    <xf numFmtId="0" fontId="31" fillId="2" borderId="0" xfId="0" applyFont="1" applyFill="1" applyBorder="1" applyAlignment="1">
      <alignment horizontal="center" vertical="center" wrapText="1"/>
    </xf>
    <xf numFmtId="0" fontId="28" fillId="3" borderId="2" xfId="0" applyFont="1" applyFill="1" applyBorder="1" applyAlignment="1">
      <alignment horizontal="left" vertical="top" wrapText="1"/>
    </xf>
    <xf numFmtId="0" fontId="28" fillId="3" borderId="1" xfId="0" applyFont="1" applyFill="1" applyBorder="1" applyAlignment="1">
      <alignment horizontal="left" vertical="top"/>
    </xf>
    <xf numFmtId="0" fontId="28" fillId="3" borderId="3" xfId="0" applyFont="1" applyFill="1" applyBorder="1" applyAlignment="1">
      <alignment horizontal="left" vertical="top" wrapText="1"/>
    </xf>
    <xf numFmtId="0" fontId="28" fillId="3" borderId="4" xfId="0" applyFont="1" applyFill="1" applyBorder="1" applyAlignment="1">
      <alignment horizontal="left" vertical="top" wrapText="1"/>
    </xf>
    <xf numFmtId="0" fontId="26" fillId="2" borderId="0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 wrapText="1"/>
    </xf>
    <xf numFmtId="0" fontId="5" fillId="3" borderId="23" xfId="0" applyFont="1" applyFill="1" applyBorder="1" applyAlignment="1">
      <alignment horizontal="left" vertical="top" wrapText="1"/>
    </xf>
    <xf numFmtId="0" fontId="5" fillId="3" borderId="21" xfId="0" applyFont="1" applyFill="1" applyBorder="1" applyAlignment="1">
      <alignment horizontal="left" vertical="top" wrapText="1"/>
    </xf>
    <xf numFmtId="0" fontId="5" fillId="3" borderId="22" xfId="0" applyFont="1" applyFill="1" applyBorder="1" applyAlignment="1">
      <alignment horizontal="left" vertical="top" wrapText="1"/>
    </xf>
    <xf numFmtId="0" fontId="4" fillId="0" borderId="24" xfId="0" applyFont="1" applyFill="1" applyBorder="1" applyAlignment="1">
      <alignment horizontal="center" vertical="top"/>
    </xf>
    <xf numFmtId="0" fontId="4" fillId="0" borderId="25" xfId="0" applyFont="1" applyFill="1" applyBorder="1" applyAlignment="1">
      <alignment horizontal="center" vertical="top"/>
    </xf>
    <xf numFmtId="0" fontId="4" fillId="0" borderId="26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22</xdr:row>
      <xdr:rowOff>28575</xdr:rowOff>
    </xdr:from>
    <xdr:to>
      <xdr:col>0</xdr:col>
      <xdr:colOff>161925</xdr:colOff>
      <xdr:row>22</xdr:row>
      <xdr:rowOff>142875</xdr:rowOff>
    </xdr:to>
    <xdr:pic>
      <xdr:nvPicPr>
        <xdr:cNvPr id="2" name="Picture 1" descr="*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196215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</xdr:colOff>
      <xdr:row>23</xdr:row>
      <xdr:rowOff>19050</xdr:rowOff>
    </xdr:from>
    <xdr:to>
      <xdr:col>0</xdr:col>
      <xdr:colOff>152400</xdr:colOff>
      <xdr:row>23</xdr:row>
      <xdr:rowOff>133350</xdr:rowOff>
    </xdr:to>
    <xdr:pic>
      <xdr:nvPicPr>
        <xdr:cNvPr id="3" name="Picture 1" descr="*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2143125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</xdr:colOff>
      <xdr:row>24</xdr:row>
      <xdr:rowOff>19050</xdr:rowOff>
    </xdr:from>
    <xdr:to>
      <xdr:col>0</xdr:col>
      <xdr:colOff>152400</xdr:colOff>
      <xdr:row>24</xdr:row>
      <xdr:rowOff>133350</xdr:rowOff>
    </xdr:to>
    <xdr:pic>
      <xdr:nvPicPr>
        <xdr:cNvPr id="4" name="Picture 1" descr="*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2333625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</xdr:colOff>
      <xdr:row>33</xdr:row>
      <xdr:rowOff>19050</xdr:rowOff>
    </xdr:from>
    <xdr:to>
      <xdr:col>0</xdr:col>
      <xdr:colOff>152400</xdr:colOff>
      <xdr:row>33</xdr:row>
      <xdr:rowOff>133350</xdr:rowOff>
    </xdr:to>
    <xdr:pic>
      <xdr:nvPicPr>
        <xdr:cNvPr id="5" name="Picture 1" descr="*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2524125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</xdr:colOff>
      <xdr:row>34</xdr:row>
      <xdr:rowOff>19050</xdr:rowOff>
    </xdr:from>
    <xdr:to>
      <xdr:col>0</xdr:col>
      <xdr:colOff>152400</xdr:colOff>
      <xdr:row>34</xdr:row>
      <xdr:rowOff>133350</xdr:rowOff>
    </xdr:to>
    <xdr:pic>
      <xdr:nvPicPr>
        <xdr:cNvPr id="6" name="Picture 1" descr="*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2714625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4171950</xdr:colOff>
      <xdr:row>37</xdr:row>
      <xdr:rowOff>91042</xdr:rowOff>
    </xdr:from>
    <xdr:to>
      <xdr:col>0</xdr:col>
      <xdr:colOff>6648450</xdr:colOff>
      <xdr:row>41</xdr:row>
      <xdr:rowOff>48768</xdr:rowOff>
    </xdr:to>
    <xdr:pic>
      <xdr:nvPicPr>
        <xdr:cNvPr id="7" name="6 Imagen" descr="USO I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171950" y="5453617"/>
          <a:ext cx="2476500" cy="719726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21</xdr:row>
      <xdr:rowOff>28575</xdr:rowOff>
    </xdr:from>
    <xdr:to>
      <xdr:col>0</xdr:col>
      <xdr:colOff>161925</xdr:colOff>
      <xdr:row>21</xdr:row>
      <xdr:rowOff>142875</xdr:rowOff>
    </xdr:to>
    <xdr:pic>
      <xdr:nvPicPr>
        <xdr:cNvPr id="8" name="Picture 1" descr="*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196215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47625</xdr:colOff>
      <xdr:row>20</xdr:row>
      <xdr:rowOff>28575</xdr:rowOff>
    </xdr:from>
    <xdr:to>
      <xdr:col>0</xdr:col>
      <xdr:colOff>161925</xdr:colOff>
      <xdr:row>20</xdr:row>
      <xdr:rowOff>142875</xdr:rowOff>
    </xdr:to>
    <xdr:pic>
      <xdr:nvPicPr>
        <xdr:cNvPr id="9" name="Picture 1" descr="*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215265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</xdr:colOff>
      <xdr:row>32</xdr:row>
      <xdr:rowOff>19050</xdr:rowOff>
    </xdr:from>
    <xdr:to>
      <xdr:col>0</xdr:col>
      <xdr:colOff>152400</xdr:colOff>
      <xdr:row>32</xdr:row>
      <xdr:rowOff>133350</xdr:rowOff>
    </xdr:to>
    <xdr:pic>
      <xdr:nvPicPr>
        <xdr:cNvPr id="11" name="Picture 1" descr="*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3095625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47625</xdr:colOff>
      <xdr:row>19</xdr:row>
      <xdr:rowOff>28575</xdr:rowOff>
    </xdr:from>
    <xdr:to>
      <xdr:col>0</xdr:col>
      <xdr:colOff>161925</xdr:colOff>
      <xdr:row>19</xdr:row>
      <xdr:rowOff>142875</xdr:rowOff>
    </xdr:to>
    <xdr:pic>
      <xdr:nvPicPr>
        <xdr:cNvPr id="13" name="Picture 1" descr="*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215265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47625</xdr:colOff>
      <xdr:row>18</xdr:row>
      <xdr:rowOff>28575</xdr:rowOff>
    </xdr:from>
    <xdr:to>
      <xdr:col>0</xdr:col>
      <xdr:colOff>161925</xdr:colOff>
      <xdr:row>18</xdr:row>
      <xdr:rowOff>142875</xdr:rowOff>
    </xdr:to>
    <xdr:pic>
      <xdr:nvPicPr>
        <xdr:cNvPr id="12" name="Picture 1" descr="*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215265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</xdr:colOff>
      <xdr:row>31</xdr:row>
      <xdr:rowOff>19050</xdr:rowOff>
    </xdr:from>
    <xdr:to>
      <xdr:col>0</xdr:col>
      <xdr:colOff>152400</xdr:colOff>
      <xdr:row>31</xdr:row>
      <xdr:rowOff>133350</xdr:rowOff>
    </xdr:to>
    <xdr:pic>
      <xdr:nvPicPr>
        <xdr:cNvPr id="14" name="Picture 1" descr="*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3476625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47625</xdr:colOff>
      <xdr:row>17</xdr:row>
      <xdr:rowOff>28575</xdr:rowOff>
    </xdr:from>
    <xdr:to>
      <xdr:col>0</xdr:col>
      <xdr:colOff>161925</xdr:colOff>
      <xdr:row>17</xdr:row>
      <xdr:rowOff>142875</xdr:rowOff>
    </xdr:to>
    <xdr:pic>
      <xdr:nvPicPr>
        <xdr:cNvPr id="15" name="Picture 1" descr="*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215265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47625</xdr:colOff>
      <xdr:row>16</xdr:row>
      <xdr:rowOff>28575</xdr:rowOff>
    </xdr:from>
    <xdr:to>
      <xdr:col>0</xdr:col>
      <xdr:colOff>161925</xdr:colOff>
      <xdr:row>16</xdr:row>
      <xdr:rowOff>142875</xdr:rowOff>
    </xdr:to>
    <xdr:pic>
      <xdr:nvPicPr>
        <xdr:cNvPr id="16" name="Picture 1" descr="*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215265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</xdr:colOff>
      <xdr:row>30</xdr:row>
      <xdr:rowOff>19050</xdr:rowOff>
    </xdr:from>
    <xdr:to>
      <xdr:col>0</xdr:col>
      <xdr:colOff>152400</xdr:colOff>
      <xdr:row>30</xdr:row>
      <xdr:rowOff>133350</xdr:rowOff>
    </xdr:to>
    <xdr:pic>
      <xdr:nvPicPr>
        <xdr:cNvPr id="17" name="Picture 1" descr="*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3857625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47625</xdr:colOff>
      <xdr:row>15</xdr:row>
      <xdr:rowOff>28575</xdr:rowOff>
    </xdr:from>
    <xdr:to>
      <xdr:col>0</xdr:col>
      <xdr:colOff>161925</xdr:colOff>
      <xdr:row>15</xdr:row>
      <xdr:rowOff>142875</xdr:rowOff>
    </xdr:to>
    <xdr:pic>
      <xdr:nvPicPr>
        <xdr:cNvPr id="19" name="Picture 1" descr="*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215265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47625</xdr:colOff>
      <xdr:row>14</xdr:row>
      <xdr:rowOff>28575</xdr:rowOff>
    </xdr:from>
    <xdr:to>
      <xdr:col>0</xdr:col>
      <xdr:colOff>161925</xdr:colOff>
      <xdr:row>14</xdr:row>
      <xdr:rowOff>142875</xdr:rowOff>
    </xdr:to>
    <xdr:pic>
      <xdr:nvPicPr>
        <xdr:cNvPr id="18" name="Picture 1" descr="*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215265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</xdr:colOff>
      <xdr:row>29</xdr:row>
      <xdr:rowOff>19050</xdr:rowOff>
    </xdr:from>
    <xdr:to>
      <xdr:col>0</xdr:col>
      <xdr:colOff>152400</xdr:colOff>
      <xdr:row>29</xdr:row>
      <xdr:rowOff>133350</xdr:rowOff>
    </xdr:to>
    <xdr:pic>
      <xdr:nvPicPr>
        <xdr:cNvPr id="20" name="Picture 1" descr="*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3857625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47625</xdr:colOff>
      <xdr:row>13</xdr:row>
      <xdr:rowOff>28575</xdr:rowOff>
    </xdr:from>
    <xdr:to>
      <xdr:col>0</xdr:col>
      <xdr:colOff>161925</xdr:colOff>
      <xdr:row>13</xdr:row>
      <xdr:rowOff>142875</xdr:rowOff>
    </xdr:to>
    <xdr:pic>
      <xdr:nvPicPr>
        <xdr:cNvPr id="21" name="Picture 1" descr="*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215265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47625</xdr:colOff>
      <xdr:row>12</xdr:row>
      <xdr:rowOff>28575</xdr:rowOff>
    </xdr:from>
    <xdr:to>
      <xdr:col>0</xdr:col>
      <xdr:colOff>161925</xdr:colOff>
      <xdr:row>12</xdr:row>
      <xdr:rowOff>142875</xdr:rowOff>
    </xdr:to>
    <xdr:pic>
      <xdr:nvPicPr>
        <xdr:cNvPr id="22" name="Picture 1" descr="*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215265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</xdr:colOff>
      <xdr:row>28</xdr:row>
      <xdr:rowOff>19050</xdr:rowOff>
    </xdr:from>
    <xdr:to>
      <xdr:col>0</xdr:col>
      <xdr:colOff>152400</xdr:colOff>
      <xdr:row>28</xdr:row>
      <xdr:rowOff>133350</xdr:rowOff>
    </xdr:to>
    <xdr:pic>
      <xdr:nvPicPr>
        <xdr:cNvPr id="23" name="Picture 1" descr="*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4619625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47625</xdr:colOff>
      <xdr:row>11</xdr:row>
      <xdr:rowOff>28575</xdr:rowOff>
    </xdr:from>
    <xdr:to>
      <xdr:col>0</xdr:col>
      <xdr:colOff>161925</xdr:colOff>
      <xdr:row>11</xdr:row>
      <xdr:rowOff>142875</xdr:rowOff>
    </xdr:to>
    <xdr:pic>
      <xdr:nvPicPr>
        <xdr:cNvPr id="24" name="Picture 1" descr="*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215265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47625</xdr:colOff>
      <xdr:row>10</xdr:row>
      <xdr:rowOff>28575</xdr:rowOff>
    </xdr:from>
    <xdr:to>
      <xdr:col>0</xdr:col>
      <xdr:colOff>161925</xdr:colOff>
      <xdr:row>10</xdr:row>
      <xdr:rowOff>142875</xdr:rowOff>
    </xdr:to>
    <xdr:pic>
      <xdr:nvPicPr>
        <xdr:cNvPr id="25" name="Picture 1" descr="*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215265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</xdr:colOff>
      <xdr:row>27</xdr:row>
      <xdr:rowOff>19050</xdr:rowOff>
    </xdr:from>
    <xdr:to>
      <xdr:col>0</xdr:col>
      <xdr:colOff>152400</xdr:colOff>
      <xdr:row>27</xdr:row>
      <xdr:rowOff>133350</xdr:rowOff>
    </xdr:to>
    <xdr:pic>
      <xdr:nvPicPr>
        <xdr:cNvPr id="26" name="Picture 1" descr="*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5000625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</xdr:colOff>
      <xdr:row>26</xdr:row>
      <xdr:rowOff>19050</xdr:rowOff>
    </xdr:from>
    <xdr:to>
      <xdr:col>0</xdr:col>
      <xdr:colOff>152400</xdr:colOff>
      <xdr:row>26</xdr:row>
      <xdr:rowOff>133350</xdr:rowOff>
    </xdr:to>
    <xdr:pic>
      <xdr:nvPicPr>
        <xdr:cNvPr id="27" name="Picture 1" descr="*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5000625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47625</xdr:colOff>
      <xdr:row>9</xdr:row>
      <xdr:rowOff>28575</xdr:rowOff>
    </xdr:from>
    <xdr:to>
      <xdr:col>0</xdr:col>
      <xdr:colOff>161925</xdr:colOff>
      <xdr:row>9</xdr:row>
      <xdr:rowOff>142875</xdr:rowOff>
    </xdr:to>
    <xdr:pic>
      <xdr:nvPicPr>
        <xdr:cNvPr id="28" name="Picture 1" descr="*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215265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47625</xdr:colOff>
      <xdr:row>8</xdr:row>
      <xdr:rowOff>28575</xdr:rowOff>
    </xdr:from>
    <xdr:to>
      <xdr:col>0</xdr:col>
      <xdr:colOff>161925</xdr:colOff>
      <xdr:row>8</xdr:row>
      <xdr:rowOff>142875</xdr:rowOff>
    </xdr:to>
    <xdr:pic>
      <xdr:nvPicPr>
        <xdr:cNvPr id="29" name="Picture 1" descr="*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215265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</xdr:colOff>
      <xdr:row>25</xdr:row>
      <xdr:rowOff>19050</xdr:rowOff>
    </xdr:from>
    <xdr:to>
      <xdr:col>0</xdr:col>
      <xdr:colOff>152400</xdr:colOff>
      <xdr:row>25</xdr:row>
      <xdr:rowOff>133350</xdr:rowOff>
    </xdr:to>
    <xdr:pic>
      <xdr:nvPicPr>
        <xdr:cNvPr id="31" name="Picture 1" descr="*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5381625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47625</xdr:colOff>
      <xdr:row>8</xdr:row>
      <xdr:rowOff>0</xdr:rowOff>
    </xdr:from>
    <xdr:to>
      <xdr:col>0</xdr:col>
      <xdr:colOff>161925</xdr:colOff>
      <xdr:row>8</xdr:row>
      <xdr:rowOff>114300</xdr:rowOff>
    </xdr:to>
    <xdr:pic>
      <xdr:nvPicPr>
        <xdr:cNvPr id="30" name="Picture 1" descr="*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2152650"/>
          <a:ext cx="114300" cy="114300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4</xdr:row>
      <xdr:rowOff>219075</xdr:rowOff>
    </xdr:from>
    <xdr:to>
      <xdr:col>4</xdr:col>
      <xdr:colOff>1550529</xdr:colOff>
      <xdr:row>4</xdr:row>
      <xdr:rowOff>773895</xdr:rowOff>
    </xdr:to>
    <xdr:pic>
      <xdr:nvPicPr>
        <xdr:cNvPr id="2" name="1 Imagen" descr="USO 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6225" y="895350"/>
          <a:ext cx="1922004" cy="55482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4</xdr:row>
      <xdr:rowOff>171450</xdr:rowOff>
    </xdr:from>
    <xdr:to>
      <xdr:col>4</xdr:col>
      <xdr:colOff>1630576</xdr:colOff>
      <xdr:row>4</xdr:row>
      <xdr:rowOff>772668</xdr:rowOff>
    </xdr:to>
    <xdr:pic>
      <xdr:nvPicPr>
        <xdr:cNvPr id="2" name="1 Imagen" descr="USO 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9550" y="847725"/>
          <a:ext cx="2068726" cy="60121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4</xdr:row>
      <xdr:rowOff>180975</xdr:rowOff>
    </xdr:from>
    <xdr:to>
      <xdr:col>4</xdr:col>
      <xdr:colOff>1611526</xdr:colOff>
      <xdr:row>4</xdr:row>
      <xdr:rowOff>782193</xdr:rowOff>
    </xdr:to>
    <xdr:pic>
      <xdr:nvPicPr>
        <xdr:cNvPr id="2" name="1 Imagen" descr="USO 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0" y="857250"/>
          <a:ext cx="2068726" cy="601218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4</xdr:row>
      <xdr:rowOff>266700</xdr:rowOff>
    </xdr:from>
    <xdr:to>
      <xdr:col>4</xdr:col>
      <xdr:colOff>1621051</xdr:colOff>
      <xdr:row>4</xdr:row>
      <xdr:rowOff>867918</xdr:rowOff>
    </xdr:to>
    <xdr:pic>
      <xdr:nvPicPr>
        <xdr:cNvPr id="2" name="1 Imagen" descr="USO 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0025" y="942975"/>
          <a:ext cx="2068726" cy="601218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4</xdr:row>
      <xdr:rowOff>161925</xdr:rowOff>
    </xdr:from>
    <xdr:to>
      <xdr:col>4</xdr:col>
      <xdr:colOff>1611526</xdr:colOff>
      <xdr:row>4</xdr:row>
      <xdr:rowOff>763143</xdr:rowOff>
    </xdr:to>
    <xdr:pic>
      <xdr:nvPicPr>
        <xdr:cNvPr id="2" name="1 Imagen" descr="USO 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0" y="838200"/>
          <a:ext cx="2068726" cy="601218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4</xdr:row>
      <xdr:rowOff>200025</xdr:rowOff>
    </xdr:from>
    <xdr:to>
      <xdr:col>5</xdr:col>
      <xdr:colOff>30376</xdr:colOff>
      <xdr:row>4</xdr:row>
      <xdr:rowOff>801243</xdr:rowOff>
    </xdr:to>
    <xdr:pic>
      <xdr:nvPicPr>
        <xdr:cNvPr id="2" name="1 Imagen" descr="USO 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6225" y="876300"/>
          <a:ext cx="2068726" cy="601218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4</xdr:row>
      <xdr:rowOff>238125</xdr:rowOff>
    </xdr:from>
    <xdr:to>
      <xdr:col>4</xdr:col>
      <xdr:colOff>1611526</xdr:colOff>
      <xdr:row>4</xdr:row>
      <xdr:rowOff>839343</xdr:rowOff>
    </xdr:to>
    <xdr:pic>
      <xdr:nvPicPr>
        <xdr:cNvPr id="2" name="1 Imagen" descr="USO 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0" y="914400"/>
          <a:ext cx="2068726" cy="601218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4</xdr:row>
      <xdr:rowOff>171450</xdr:rowOff>
    </xdr:from>
    <xdr:to>
      <xdr:col>4</xdr:col>
      <xdr:colOff>1640101</xdr:colOff>
      <xdr:row>4</xdr:row>
      <xdr:rowOff>772668</xdr:rowOff>
    </xdr:to>
    <xdr:pic>
      <xdr:nvPicPr>
        <xdr:cNvPr id="2" name="1 Imagen" descr="USO 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847725"/>
          <a:ext cx="2068726" cy="601218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4</xdr:row>
      <xdr:rowOff>28575</xdr:rowOff>
    </xdr:from>
    <xdr:to>
      <xdr:col>4</xdr:col>
      <xdr:colOff>1621051</xdr:colOff>
      <xdr:row>4</xdr:row>
      <xdr:rowOff>629793</xdr:rowOff>
    </xdr:to>
    <xdr:pic>
      <xdr:nvPicPr>
        <xdr:cNvPr id="2" name="1 Imagen" descr="USO 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0025" y="704850"/>
          <a:ext cx="2068726" cy="601218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4</xdr:row>
      <xdr:rowOff>257175</xdr:rowOff>
    </xdr:from>
    <xdr:to>
      <xdr:col>4</xdr:col>
      <xdr:colOff>1449601</xdr:colOff>
      <xdr:row>4</xdr:row>
      <xdr:rowOff>858393</xdr:rowOff>
    </xdr:to>
    <xdr:pic>
      <xdr:nvPicPr>
        <xdr:cNvPr id="2" name="1 Imagen" descr="USO 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7175" y="933450"/>
          <a:ext cx="2068726" cy="60121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4</xdr:row>
      <xdr:rowOff>238124</xdr:rowOff>
    </xdr:from>
    <xdr:to>
      <xdr:col>4</xdr:col>
      <xdr:colOff>1120663</xdr:colOff>
      <xdr:row>4</xdr:row>
      <xdr:rowOff>742949</xdr:rowOff>
    </xdr:to>
    <xdr:pic>
      <xdr:nvPicPr>
        <xdr:cNvPr id="2" name="1 Imagen" descr="USO 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6225" y="923924"/>
          <a:ext cx="2320813" cy="504825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4</xdr:row>
      <xdr:rowOff>200025</xdr:rowOff>
    </xdr:from>
    <xdr:to>
      <xdr:col>4</xdr:col>
      <xdr:colOff>1497226</xdr:colOff>
      <xdr:row>4</xdr:row>
      <xdr:rowOff>801243</xdr:rowOff>
    </xdr:to>
    <xdr:pic>
      <xdr:nvPicPr>
        <xdr:cNvPr id="2" name="1 Imagen" descr="USO 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0" y="876300"/>
          <a:ext cx="2068726" cy="601218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4</xdr:row>
      <xdr:rowOff>66675</xdr:rowOff>
    </xdr:from>
    <xdr:to>
      <xdr:col>4</xdr:col>
      <xdr:colOff>1440076</xdr:colOff>
      <xdr:row>5</xdr:row>
      <xdr:rowOff>39243</xdr:rowOff>
    </xdr:to>
    <xdr:pic>
      <xdr:nvPicPr>
        <xdr:cNvPr id="2" name="1 Imagen" descr="USO 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2900" y="1219200"/>
          <a:ext cx="2068726" cy="601218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3</xdr:row>
      <xdr:rowOff>152400</xdr:rowOff>
    </xdr:from>
    <xdr:to>
      <xdr:col>4</xdr:col>
      <xdr:colOff>1497226</xdr:colOff>
      <xdr:row>5</xdr:row>
      <xdr:rowOff>105918</xdr:rowOff>
    </xdr:to>
    <xdr:pic>
      <xdr:nvPicPr>
        <xdr:cNvPr id="2" name="1 Imagen" descr="USO 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0" y="666750"/>
          <a:ext cx="2068726" cy="601218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4</xdr:row>
      <xdr:rowOff>247650</xdr:rowOff>
    </xdr:from>
    <xdr:to>
      <xdr:col>5</xdr:col>
      <xdr:colOff>287551</xdr:colOff>
      <xdr:row>4</xdr:row>
      <xdr:rowOff>248793</xdr:rowOff>
    </xdr:to>
    <xdr:pic>
      <xdr:nvPicPr>
        <xdr:cNvPr id="2" name="1 Imagen" descr="USO 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0025" y="923925"/>
          <a:ext cx="2068726" cy="601218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4</xdr:row>
      <xdr:rowOff>85725</xdr:rowOff>
    </xdr:from>
    <xdr:to>
      <xdr:col>4</xdr:col>
      <xdr:colOff>1621051</xdr:colOff>
      <xdr:row>5</xdr:row>
      <xdr:rowOff>153543</xdr:rowOff>
    </xdr:to>
    <xdr:pic>
      <xdr:nvPicPr>
        <xdr:cNvPr id="3" name="2 Imagen" descr="USO 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0025" y="762000"/>
          <a:ext cx="2068726" cy="601218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4</xdr:row>
      <xdr:rowOff>247650</xdr:rowOff>
    </xdr:from>
    <xdr:to>
      <xdr:col>4</xdr:col>
      <xdr:colOff>1621051</xdr:colOff>
      <xdr:row>4</xdr:row>
      <xdr:rowOff>848868</xdr:rowOff>
    </xdr:to>
    <xdr:pic>
      <xdr:nvPicPr>
        <xdr:cNvPr id="2" name="1 Imagen" descr="USO 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0025" y="923925"/>
          <a:ext cx="2068726" cy="601218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4</xdr:row>
      <xdr:rowOff>190500</xdr:rowOff>
    </xdr:from>
    <xdr:to>
      <xdr:col>4</xdr:col>
      <xdr:colOff>1630576</xdr:colOff>
      <xdr:row>4</xdr:row>
      <xdr:rowOff>791718</xdr:rowOff>
    </xdr:to>
    <xdr:pic>
      <xdr:nvPicPr>
        <xdr:cNvPr id="2" name="1 Imagen" descr="USO 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9550" y="866775"/>
          <a:ext cx="2068726" cy="601218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4</xdr:row>
      <xdr:rowOff>209550</xdr:rowOff>
    </xdr:from>
    <xdr:to>
      <xdr:col>4</xdr:col>
      <xdr:colOff>1592476</xdr:colOff>
      <xdr:row>4</xdr:row>
      <xdr:rowOff>810768</xdr:rowOff>
    </xdr:to>
    <xdr:pic>
      <xdr:nvPicPr>
        <xdr:cNvPr id="2" name="1 Imagen" descr="USO 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1450" y="885825"/>
          <a:ext cx="2068726" cy="601218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4</xdr:row>
      <xdr:rowOff>142875</xdr:rowOff>
    </xdr:from>
    <xdr:to>
      <xdr:col>4</xdr:col>
      <xdr:colOff>1640101</xdr:colOff>
      <xdr:row>4</xdr:row>
      <xdr:rowOff>744093</xdr:rowOff>
    </xdr:to>
    <xdr:pic>
      <xdr:nvPicPr>
        <xdr:cNvPr id="2" name="1 Imagen" descr="USO 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819150"/>
          <a:ext cx="2068726" cy="60121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4</xdr:row>
      <xdr:rowOff>238125</xdr:rowOff>
    </xdr:from>
    <xdr:to>
      <xdr:col>4</xdr:col>
      <xdr:colOff>1369554</xdr:colOff>
      <xdr:row>4</xdr:row>
      <xdr:rowOff>792945</xdr:rowOff>
    </xdr:to>
    <xdr:pic>
      <xdr:nvPicPr>
        <xdr:cNvPr id="2" name="1 Imagen" descr="USO 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5275" y="981075"/>
          <a:ext cx="1922004" cy="55482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4</xdr:row>
      <xdr:rowOff>152400</xdr:rowOff>
    </xdr:from>
    <xdr:to>
      <xdr:col>4</xdr:col>
      <xdr:colOff>1331454</xdr:colOff>
      <xdr:row>4</xdr:row>
      <xdr:rowOff>707220</xdr:rowOff>
    </xdr:to>
    <xdr:pic>
      <xdr:nvPicPr>
        <xdr:cNvPr id="2" name="1 Imagen" descr="USO 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7175" y="895350"/>
          <a:ext cx="1922004" cy="55482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4</xdr:row>
      <xdr:rowOff>209550</xdr:rowOff>
    </xdr:from>
    <xdr:to>
      <xdr:col>4</xdr:col>
      <xdr:colOff>1426704</xdr:colOff>
      <xdr:row>4</xdr:row>
      <xdr:rowOff>764370</xdr:rowOff>
    </xdr:to>
    <xdr:pic>
      <xdr:nvPicPr>
        <xdr:cNvPr id="2" name="1 Imagen" descr="USO 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981075"/>
          <a:ext cx="1922004" cy="55482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19051</xdr:colOff>
      <xdr:row>4</xdr:row>
      <xdr:rowOff>257175</xdr:rowOff>
    </xdr:from>
    <xdr:to>
      <xdr:col>4</xdr:col>
      <xdr:colOff>1133475</xdr:colOff>
      <xdr:row>4</xdr:row>
      <xdr:rowOff>633448</xdr:rowOff>
    </xdr:to>
    <xdr:pic>
      <xdr:nvPicPr>
        <xdr:cNvPr id="2" name="1 Imagen" descr="USO 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2901" y="942975"/>
          <a:ext cx="1762124" cy="37627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4</xdr:row>
      <xdr:rowOff>238125</xdr:rowOff>
    </xdr:from>
    <xdr:to>
      <xdr:col>4</xdr:col>
      <xdr:colOff>1388604</xdr:colOff>
      <xdr:row>4</xdr:row>
      <xdr:rowOff>792945</xdr:rowOff>
    </xdr:to>
    <xdr:pic>
      <xdr:nvPicPr>
        <xdr:cNvPr id="2" name="1 Imagen" descr="USO 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923925"/>
          <a:ext cx="1922004" cy="55482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4</xdr:row>
      <xdr:rowOff>238125</xdr:rowOff>
    </xdr:from>
    <xdr:to>
      <xdr:col>4</xdr:col>
      <xdr:colOff>1512429</xdr:colOff>
      <xdr:row>4</xdr:row>
      <xdr:rowOff>792945</xdr:rowOff>
    </xdr:to>
    <xdr:pic>
      <xdr:nvPicPr>
        <xdr:cNvPr id="2" name="1 Imagen" descr="USO 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950" y="904875"/>
          <a:ext cx="1922004" cy="55482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4</xdr:row>
      <xdr:rowOff>228600</xdr:rowOff>
    </xdr:from>
    <xdr:to>
      <xdr:col>4</xdr:col>
      <xdr:colOff>1569579</xdr:colOff>
      <xdr:row>4</xdr:row>
      <xdr:rowOff>783420</xdr:rowOff>
    </xdr:to>
    <xdr:pic>
      <xdr:nvPicPr>
        <xdr:cNvPr id="2" name="1 Imagen" descr="USO 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5275" y="904875"/>
          <a:ext cx="1922004" cy="5548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6"/>
  <sheetViews>
    <sheetView workbookViewId="0">
      <selection activeCell="A6" sqref="A6"/>
    </sheetView>
  </sheetViews>
  <sheetFormatPr baseColWidth="10" defaultRowHeight="15"/>
  <cols>
    <col min="1" max="1" width="102.140625" bestFit="1" customWidth="1"/>
  </cols>
  <sheetData>
    <row r="1" spans="1:1" ht="18">
      <c r="A1" s="12" t="s">
        <v>205</v>
      </c>
    </row>
    <row r="3" spans="1:1" ht="44.25">
      <c r="A3" s="13" t="s">
        <v>206</v>
      </c>
    </row>
    <row r="4" spans="1:1">
      <c r="A4" s="14"/>
    </row>
    <row r="5" spans="1:1">
      <c r="A5" s="103" t="s">
        <v>290</v>
      </c>
    </row>
    <row r="6" spans="1:1">
      <c r="A6" s="14"/>
    </row>
    <row r="7" spans="1:1">
      <c r="A7" s="14" t="s">
        <v>212</v>
      </c>
    </row>
    <row r="8" spans="1:1">
      <c r="A8" s="14"/>
    </row>
    <row r="9" spans="1:1">
      <c r="A9" s="37" t="s">
        <v>288</v>
      </c>
    </row>
    <row r="10" spans="1:1">
      <c r="A10" s="37" t="s">
        <v>285</v>
      </c>
    </row>
    <row r="11" spans="1:1">
      <c r="A11" s="37" t="s">
        <v>278</v>
      </c>
    </row>
    <row r="12" spans="1:1">
      <c r="A12" s="37" t="s">
        <v>275</v>
      </c>
    </row>
    <row r="13" spans="1:1">
      <c r="A13" s="37" t="s">
        <v>268</v>
      </c>
    </row>
    <row r="14" spans="1:1">
      <c r="A14" s="37" t="s">
        <v>265</v>
      </c>
    </row>
    <row r="15" spans="1:1">
      <c r="A15" s="37" t="s">
        <v>260</v>
      </c>
    </row>
    <row r="16" spans="1:1">
      <c r="A16" s="37" t="s">
        <v>261</v>
      </c>
    </row>
    <row r="17" spans="1:1">
      <c r="A17" s="16" t="s">
        <v>236</v>
      </c>
    </row>
    <row r="18" spans="1:1">
      <c r="A18" s="16" t="s">
        <v>233</v>
      </c>
    </row>
    <row r="19" spans="1:1">
      <c r="A19" s="16" t="s">
        <v>228</v>
      </c>
    </row>
    <row r="20" spans="1:1">
      <c r="A20" s="16" t="s">
        <v>225</v>
      </c>
    </row>
    <row r="21" spans="1:1">
      <c r="A21" s="16" t="s">
        <v>220</v>
      </c>
    </row>
    <row r="22" spans="1:1">
      <c r="A22" s="16" t="s">
        <v>216</v>
      </c>
    </row>
    <row r="23" spans="1:1">
      <c r="A23" s="16" t="s">
        <v>207</v>
      </c>
    </row>
    <row r="24" spans="1:1">
      <c r="A24" s="16" t="s">
        <v>208</v>
      </c>
    </row>
    <row r="25" spans="1:1">
      <c r="A25" s="16" t="s">
        <v>209</v>
      </c>
    </row>
    <row r="26" spans="1:1">
      <c r="A26" s="37" t="s">
        <v>289</v>
      </c>
    </row>
    <row r="27" spans="1:1">
      <c r="A27" s="37" t="s">
        <v>280</v>
      </c>
    </row>
    <row r="28" spans="1:1">
      <c r="A28" s="37" t="s">
        <v>272</v>
      </c>
    </row>
    <row r="29" spans="1:1">
      <c r="A29" s="37" t="s">
        <v>272</v>
      </c>
    </row>
    <row r="30" spans="1:1">
      <c r="A30" s="37" t="s">
        <v>262</v>
      </c>
    </row>
    <row r="31" spans="1:1">
      <c r="A31" s="37" t="s">
        <v>255</v>
      </c>
    </row>
    <row r="32" spans="1:1">
      <c r="A32" s="16" t="s">
        <v>229</v>
      </c>
    </row>
    <row r="33" spans="1:1">
      <c r="A33" s="16" t="s">
        <v>221</v>
      </c>
    </row>
    <row r="34" spans="1:1">
      <c r="A34" s="16" t="s">
        <v>210</v>
      </c>
    </row>
    <row r="35" spans="1:1">
      <c r="A35" s="16" t="s">
        <v>211</v>
      </c>
    </row>
    <row r="36" spans="1:1">
      <c r="A36" s="15"/>
    </row>
  </sheetData>
  <sheetProtection password="E139" sheet="1" objects="1" scenarios="1"/>
  <hyperlinks>
    <hyperlink ref="A23" location="'Junio 2012 - Individual'!A1" display="Cuenta de Pérdidas y Ganancias Individual - datos  junio 2012"/>
    <hyperlink ref="A24" location="'Marzo 2012 - Individual'!A1" display="Cuenta de Pérdidas y Ganancias Individual - dato marzo 2012"/>
    <hyperlink ref="A34" location="'Junio 2012 - Consolidado'!A1" display="Cuenta de Pérdidas y Ganancias Consolidado - datos junio 2012"/>
    <hyperlink ref="A35" location="'Diciembre 2011-Consolidado'!A1" display="Cuenta de Pérdidas y Ganancias Consolidado - datos diciembre 2011"/>
    <hyperlink ref="A22" location="'Septiembre 2012 - Individual'!A1" display="Cuenta de Pérdidas y Ganancias Individual - datos  septiembre 2012"/>
    <hyperlink ref="A21" location="'Diciembre 2012 - Individual'!A1" display="Cuenta de Pérdidas y Ganancias Individual - datos  diciembre 2012"/>
    <hyperlink ref="A25" location="'Diciembre 2011-Individual'!A1" display="Cuenta de Pérdidas y Ganancias Individual - datos diciembre 2011"/>
    <hyperlink ref="A33" location="'Diciembre 2012-Consolidado'!A1" display="Cuenta de Pérdidas y Ganancias Consolidado - datos diciembre 2012"/>
    <hyperlink ref="A20" location="'Marzo 2013 - Individual'!A1" display="Cuenta de Pérdidas y Ganancias Individual - datos  marzo 2013"/>
    <hyperlink ref="A19" location="'Junio 2013 - Individual'!A1" display="Cuenta de Pérdidas y Ganancias Individual - datos  junio 2013"/>
    <hyperlink ref="A32" location="'Junio 2013-Consolidado'!A1" display="Cuenta de Pérdidas y Ganancias Consolidado - datos junio-2013"/>
    <hyperlink ref="A18" location="'Septiembre 2013 - Individual'!A1" display="Cuenta de Pérdidas y Ganancias Individual - datos  septiembre 2013"/>
    <hyperlink ref="A17" location="'Diciembre 2013 - Individual'!A1" display="Cuenta de Pérdidas y Ganancias Individual - datos  diciembre 2013"/>
    <hyperlink ref="A31" location="'Diciembre 2013 - Consolidado'!A1" display="Cuenta de Pérdidas y Ganancias Consolidado - datos diciembre-2013"/>
    <hyperlink ref="A16" location="'Marzo 2014 - Individual'!A1" display="Cuenta de Pérdidas y Ganancias Individual - datos  marzo 2014"/>
    <hyperlink ref="A15" location="'Junio 2014 - Individual'!A1" display="Cuenta de Pérdidas y Ganancias Individual - datos  junio 2014"/>
    <hyperlink ref="A30" location="'Junio 2014 - Consolidado'!A1" display="Cuenta de Pérdidas y Ganancias Individual - datos junio 2014"/>
    <hyperlink ref="A14" location="'Septiembre 2014 - Individual'!A1" display="     Cuenta de Pérdidas y Ganancias Individual - datos  junio 2014"/>
    <hyperlink ref="A13" location="'Diciembre 2014 - Individual'!A1" display="     Cuenta de Pérdidas y Ganancias Individual - datos  diciembre 2014"/>
    <hyperlink ref="A29" location="'Diciembre 2014 - Consolidada'!A1" display="     Cuenta de Pérdidas y Ganancias Consolidado - datos diciembre 2014"/>
    <hyperlink ref="A12" location="'Marzo 2015 - Individual'!A1" display="     Cuenta de Pérdidas y Ganancias Individual - datos  diciembre 2014"/>
    <hyperlink ref="A11" location="'Junio 2015 - Individual'!A1" display="     Cuenta de Pérdidas y Ganancias Individual - datos  marzo 2015"/>
    <hyperlink ref="A28" location="'Junio 2014 - Consolidado'!A1" display="     Cuenta de Pérdidas y Ganancias Consolidado - datos diciembre 2014"/>
    <hyperlink ref="A27" location="'Junio 2015 - Consolidada'!A1" display="     Cuenta de Pérdidas y Ganancias Consolidado - datos junio 2015"/>
    <hyperlink ref="A10" location="'Septiembre 2015 - Individual'!A1" display="     Cuenta de Pérdidas y Ganancias Individual - datos  septiembre 2015"/>
    <hyperlink ref="A9" location="'Diciembre 2015 - Individual'!A1" display="     Cuenta de Pérdidas y Ganancias Individual - datos  diciembre 2015"/>
    <hyperlink ref="A26" location="'Diciembre 2015 - Consolidada'!A1" display="     Cuenta de Pérdidas y Ganancias Consolidado - datos diciembre 2015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S45"/>
  <sheetViews>
    <sheetView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F9" sqref="F9"/>
    </sheetView>
  </sheetViews>
  <sheetFormatPr baseColWidth="10" defaultColWidth="9.140625" defaultRowHeight="12.75"/>
  <cols>
    <col min="1" max="4" width="2.42578125" style="1" bestFit="1" customWidth="1"/>
    <col min="5" max="5" width="25" style="1" bestFit="1" customWidth="1"/>
    <col min="6" max="70" width="12.42578125" style="1" bestFit="1" customWidth="1"/>
    <col min="71" max="71" width="15.140625" style="1" customWidth="1"/>
    <col min="72" max="253" width="9.140625" style="1"/>
    <col min="254" max="257" width="2.42578125" style="1" bestFit="1" customWidth="1"/>
    <col min="258" max="258" width="25" style="1" bestFit="1" customWidth="1"/>
    <col min="259" max="326" width="12.42578125" style="1" bestFit="1" customWidth="1"/>
    <col min="327" max="509" width="9.140625" style="1"/>
    <col min="510" max="513" width="2.42578125" style="1" bestFit="1" customWidth="1"/>
    <col min="514" max="514" width="25" style="1" bestFit="1" customWidth="1"/>
    <col min="515" max="582" width="12.42578125" style="1" bestFit="1" customWidth="1"/>
    <col min="583" max="765" width="9.140625" style="1"/>
    <col min="766" max="769" width="2.42578125" style="1" bestFit="1" customWidth="1"/>
    <col min="770" max="770" width="25" style="1" bestFit="1" customWidth="1"/>
    <col min="771" max="838" width="12.42578125" style="1" bestFit="1" customWidth="1"/>
    <col min="839" max="1021" width="9.140625" style="1"/>
    <col min="1022" max="1025" width="2.42578125" style="1" bestFit="1" customWidth="1"/>
    <col min="1026" max="1026" width="25" style="1" bestFit="1" customWidth="1"/>
    <col min="1027" max="1094" width="12.42578125" style="1" bestFit="1" customWidth="1"/>
    <col min="1095" max="1277" width="9.140625" style="1"/>
    <col min="1278" max="1281" width="2.42578125" style="1" bestFit="1" customWidth="1"/>
    <col min="1282" max="1282" width="25" style="1" bestFit="1" customWidth="1"/>
    <col min="1283" max="1350" width="12.42578125" style="1" bestFit="1" customWidth="1"/>
    <col min="1351" max="1533" width="9.140625" style="1"/>
    <col min="1534" max="1537" width="2.42578125" style="1" bestFit="1" customWidth="1"/>
    <col min="1538" max="1538" width="25" style="1" bestFit="1" customWidth="1"/>
    <col min="1539" max="1606" width="12.42578125" style="1" bestFit="1" customWidth="1"/>
    <col min="1607" max="1789" width="9.140625" style="1"/>
    <col min="1790" max="1793" width="2.42578125" style="1" bestFit="1" customWidth="1"/>
    <col min="1794" max="1794" width="25" style="1" bestFit="1" customWidth="1"/>
    <col min="1795" max="1862" width="12.42578125" style="1" bestFit="1" customWidth="1"/>
    <col min="1863" max="2045" width="9.140625" style="1"/>
    <col min="2046" max="2049" width="2.42578125" style="1" bestFit="1" customWidth="1"/>
    <col min="2050" max="2050" width="25" style="1" bestFit="1" customWidth="1"/>
    <col min="2051" max="2118" width="12.42578125" style="1" bestFit="1" customWidth="1"/>
    <col min="2119" max="2301" width="9.140625" style="1"/>
    <col min="2302" max="2305" width="2.42578125" style="1" bestFit="1" customWidth="1"/>
    <col min="2306" max="2306" width="25" style="1" bestFit="1" customWidth="1"/>
    <col min="2307" max="2374" width="12.42578125" style="1" bestFit="1" customWidth="1"/>
    <col min="2375" max="2557" width="9.140625" style="1"/>
    <col min="2558" max="2561" width="2.42578125" style="1" bestFit="1" customWidth="1"/>
    <col min="2562" max="2562" width="25" style="1" bestFit="1" customWidth="1"/>
    <col min="2563" max="2630" width="12.42578125" style="1" bestFit="1" customWidth="1"/>
    <col min="2631" max="2813" width="9.140625" style="1"/>
    <col min="2814" max="2817" width="2.42578125" style="1" bestFit="1" customWidth="1"/>
    <col min="2818" max="2818" width="25" style="1" bestFit="1" customWidth="1"/>
    <col min="2819" max="2886" width="12.42578125" style="1" bestFit="1" customWidth="1"/>
    <col min="2887" max="3069" width="9.140625" style="1"/>
    <col min="3070" max="3073" width="2.42578125" style="1" bestFit="1" customWidth="1"/>
    <col min="3074" max="3074" width="25" style="1" bestFit="1" customWidth="1"/>
    <col min="3075" max="3142" width="12.42578125" style="1" bestFit="1" customWidth="1"/>
    <col min="3143" max="3325" width="9.140625" style="1"/>
    <col min="3326" max="3329" width="2.42578125" style="1" bestFit="1" customWidth="1"/>
    <col min="3330" max="3330" width="25" style="1" bestFit="1" customWidth="1"/>
    <col min="3331" max="3398" width="12.42578125" style="1" bestFit="1" customWidth="1"/>
    <col min="3399" max="3581" width="9.140625" style="1"/>
    <col min="3582" max="3585" width="2.42578125" style="1" bestFit="1" customWidth="1"/>
    <col min="3586" max="3586" width="25" style="1" bestFit="1" customWidth="1"/>
    <col min="3587" max="3654" width="12.42578125" style="1" bestFit="1" customWidth="1"/>
    <col min="3655" max="3837" width="9.140625" style="1"/>
    <col min="3838" max="3841" width="2.42578125" style="1" bestFit="1" customWidth="1"/>
    <col min="3842" max="3842" width="25" style="1" bestFit="1" customWidth="1"/>
    <col min="3843" max="3910" width="12.42578125" style="1" bestFit="1" customWidth="1"/>
    <col min="3911" max="4093" width="9.140625" style="1"/>
    <col min="4094" max="4097" width="2.42578125" style="1" bestFit="1" customWidth="1"/>
    <col min="4098" max="4098" width="25" style="1" bestFit="1" customWidth="1"/>
    <col min="4099" max="4166" width="12.42578125" style="1" bestFit="1" customWidth="1"/>
    <col min="4167" max="4349" width="9.140625" style="1"/>
    <col min="4350" max="4353" width="2.42578125" style="1" bestFit="1" customWidth="1"/>
    <col min="4354" max="4354" width="25" style="1" bestFit="1" customWidth="1"/>
    <col min="4355" max="4422" width="12.42578125" style="1" bestFit="1" customWidth="1"/>
    <col min="4423" max="4605" width="9.140625" style="1"/>
    <col min="4606" max="4609" width="2.42578125" style="1" bestFit="1" customWidth="1"/>
    <col min="4610" max="4610" width="25" style="1" bestFit="1" customWidth="1"/>
    <col min="4611" max="4678" width="12.42578125" style="1" bestFit="1" customWidth="1"/>
    <col min="4679" max="4861" width="9.140625" style="1"/>
    <col min="4862" max="4865" width="2.42578125" style="1" bestFit="1" customWidth="1"/>
    <col min="4866" max="4866" width="25" style="1" bestFit="1" customWidth="1"/>
    <col min="4867" max="4934" width="12.42578125" style="1" bestFit="1" customWidth="1"/>
    <col min="4935" max="5117" width="9.140625" style="1"/>
    <col min="5118" max="5121" width="2.42578125" style="1" bestFit="1" customWidth="1"/>
    <col min="5122" max="5122" width="25" style="1" bestFit="1" customWidth="1"/>
    <col min="5123" max="5190" width="12.42578125" style="1" bestFit="1" customWidth="1"/>
    <col min="5191" max="5373" width="9.140625" style="1"/>
    <col min="5374" max="5377" width="2.42578125" style="1" bestFit="1" customWidth="1"/>
    <col min="5378" max="5378" width="25" style="1" bestFit="1" customWidth="1"/>
    <col min="5379" max="5446" width="12.42578125" style="1" bestFit="1" customWidth="1"/>
    <col min="5447" max="5629" width="9.140625" style="1"/>
    <col min="5630" max="5633" width="2.42578125" style="1" bestFit="1" customWidth="1"/>
    <col min="5634" max="5634" width="25" style="1" bestFit="1" customWidth="1"/>
    <col min="5635" max="5702" width="12.42578125" style="1" bestFit="1" customWidth="1"/>
    <col min="5703" max="5885" width="9.140625" style="1"/>
    <col min="5886" max="5889" width="2.42578125" style="1" bestFit="1" customWidth="1"/>
    <col min="5890" max="5890" width="25" style="1" bestFit="1" customWidth="1"/>
    <col min="5891" max="5958" width="12.42578125" style="1" bestFit="1" customWidth="1"/>
    <col min="5959" max="6141" width="9.140625" style="1"/>
    <col min="6142" max="6145" width="2.42578125" style="1" bestFit="1" customWidth="1"/>
    <col min="6146" max="6146" width="25" style="1" bestFit="1" customWidth="1"/>
    <col min="6147" max="6214" width="12.42578125" style="1" bestFit="1" customWidth="1"/>
    <col min="6215" max="6397" width="9.140625" style="1"/>
    <col min="6398" max="6401" width="2.42578125" style="1" bestFit="1" customWidth="1"/>
    <col min="6402" max="6402" width="25" style="1" bestFit="1" customWidth="1"/>
    <col min="6403" max="6470" width="12.42578125" style="1" bestFit="1" customWidth="1"/>
    <col min="6471" max="6653" width="9.140625" style="1"/>
    <col min="6654" max="6657" width="2.42578125" style="1" bestFit="1" customWidth="1"/>
    <col min="6658" max="6658" width="25" style="1" bestFit="1" customWidth="1"/>
    <col min="6659" max="6726" width="12.42578125" style="1" bestFit="1" customWidth="1"/>
    <col min="6727" max="6909" width="9.140625" style="1"/>
    <col min="6910" max="6913" width="2.42578125" style="1" bestFit="1" customWidth="1"/>
    <col min="6914" max="6914" width="25" style="1" bestFit="1" customWidth="1"/>
    <col min="6915" max="6982" width="12.42578125" style="1" bestFit="1" customWidth="1"/>
    <col min="6983" max="7165" width="9.140625" style="1"/>
    <col min="7166" max="7169" width="2.42578125" style="1" bestFit="1" customWidth="1"/>
    <col min="7170" max="7170" width="25" style="1" bestFit="1" customWidth="1"/>
    <col min="7171" max="7238" width="12.42578125" style="1" bestFit="1" customWidth="1"/>
    <col min="7239" max="7421" width="9.140625" style="1"/>
    <col min="7422" max="7425" width="2.42578125" style="1" bestFit="1" customWidth="1"/>
    <col min="7426" max="7426" width="25" style="1" bestFit="1" customWidth="1"/>
    <col min="7427" max="7494" width="12.42578125" style="1" bestFit="1" customWidth="1"/>
    <col min="7495" max="7677" width="9.140625" style="1"/>
    <col min="7678" max="7681" width="2.42578125" style="1" bestFit="1" customWidth="1"/>
    <col min="7682" max="7682" width="25" style="1" bestFit="1" customWidth="1"/>
    <col min="7683" max="7750" width="12.42578125" style="1" bestFit="1" customWidth="1"/>
    <col min="7751" max="7933" width="9.140625" style="1"/>
    <col min="7934" max="7937" width="2.42578125" style="1" bestFit="1" customWidth="1"/>
    <col min="7938" max="7938" width="25" style="1" bestFit="1" customWidth="1"/>
    <col min="7939" max="8006" width="12.42578125" style="1" bestFit="1" customWidth="1"/>
    <col min="8007" max="8189" width="9.140625" style="1"/>
    <col min="8190" max="8193" width="2.42578125" style="1" bestFit="1" customWidth="1"/>
    <col min="8194" max="8194" width="25" style="1" bestFit="1" customWidth="1"/>
    <col min="8195" max="8262" width="12.42578125" style="1" bestFit="1" customWidth="1"/>
    <col min="8263" max="8445" width="9.140625" style="1"/>
    <col min="8446" max="8449" width="2.42578125" style="1" bestFit="1" customWidth="1"/>
    <col min="8450" max="8450" width="25" style="1" bestFit="1" customWidth="1"/>
    <col min="8451" max="8518" width="12.42578125" style="1" bestFit="1" customWidth="1"/>
    <col min="8519" max="8701" width="9.140625" style="1"/>
    <col min="8702" max="8705" width="2.42578125" style="1" bestFit="1" customWidth="1"/>
    <col min="8706" max="8706" width="25" style="1" bestFit="1" customWidth="1"/>
    <col min="8707" max="8774" width="12.42578125" style="1" bestFit="1" customWidth="1"/>
    <col min="8775" max="8957" width="9.140625" style="1"/>
    <col min="8958" max="8961" width="2.42578125" style="1" bestFit="1" customWidth="1"/>
    <col min="8962" max="8962" width="25" style="1" bestFit="1" customWidth="1"/>
    <col min="8963" max="9030" width="12.42578125" style="1" bestFit="1" customWidth="1"/>
    <col min="9031" max="9213" width="9.140625" style="1"/>
    <col min="9214" max="9217" width="2.42578125" style="1" bestFit="1" customWidth="1"/>
    <col min="9218" max="9218" width="25" style="1" bestFit="1" customWidth="1"/>
    <col min="9219" max="9286" width="12.42578125" style="1" bestFit="1" customWidth="1"/>
    <col min="9287" max="9469" width="9.140625" style="1"/>
    <col min="9470" max="9473" width="2.42578125" style="1" bestFit="1" customWidth="1"/>
    <col min="9474" max="9474" width="25" style="1" bestFit="1" customWidth="1"/>
    <col min="9475" max="9542" width="12.42578125" style="1" bestFit="1" customWidth="1"/>
    <col min="9543" max="9725" width="9.140625" style="1"/>
    <col min="9726" max="9729" width="2.42578125" style="1" bestFit="1" customWidth="1"/>
    <col min="9730" max="9730" width="25" style="1" bestFit="1" customWidth="1"/>
    <col min="9731" max="9798" width="12.42578125" style="1" bestFit="1" customWidth="1"/>
    <col min="9799" max="9981" width="9.140625" style="1"/>
    <col min="9982" max="9985" width="2.42578125" style="1" bestFit="1" customWidth="1"/>
    <col min="9986" max="9986" width="25" style="1" bestFit="1" customWidth="1"/>
    <col min="9987" max="10054" width="12.42578125" style="1" bestFit="1" customWidth="1"/>
    <col min="10055" max="10237" width="9.140625" style="1"/>
    <col min="10238" max="10241" width="2.42578125" style="1" bestFit="1" customWidth="1"/>
    <col min="10242" max="10242" width="25" style="1" bestFit="1" customWidth="1"/>
    <col min="10243" max="10310" width="12.42578125" style="1" bestFit="1" customWidth="1"/>
    <col min="10311" max="10493" width="9.140625" style="1"/>
    <col min="10494" max="10497" width="2.42578125" style="1" bestFit="1" customWidth="1"/>
    <col min="10498" max="10498" width="25" style="1" bestFit="1" customWidth="1"/>
    <col min="10499" max="10566" width="12.42578125" style="1" bestFit="1" customWidth="1"/>
    <col min="10567" max="10749" width="9.140625" style="1"/>
    <col min="10750" max="10753" width="2.42578125" style="1" bestFit="1" customWidth="1"/>
    <col min="10754" max="10754" width="25" style="1" bestFit="1" customWidth="1"/>
    <col min="10755" max="10822" width="12.42578125" style="1" bestFit="1" customWidth="1"/>
    <col min="10823" max="11005" width="9.140625" style="1"/>
    <col min="11006" max="11009" width="2.42578125" style="1" bestFit="1" customWidth="1"/>
    <col min="11010" max="11010" width="25" style="1" bestFit="1" customWidth="1"/>
    <col min="11011" max="11078" width="12.42578125" style="1" bestFit="1" customWidth="1"/>
    <col min="11079" max="11261" width="9.140625" style="1"/>
    <col min="11262" max="11265" width="2.42578125" style="1" bestFit="1" customWidth="1"/>
    <col min="11266" max="11266" width="25" style="1" bestFit="1" customWidth="1"/>
    <col min="11267" max="11334" width="12.42578125" style="1" bestFit="1" customWidth="1"/>
    <col min="11335" max="11517" width="9.140625" style="1"/>
    <col min="11518" max="11521" width="2.42578125" style="1" bestFit="1" customWidth="1"/>
    <col min="11522" max="11522" width="25" style="1" bestFit="1" customWidth="1"/>
    <col min="11523" max="11590" width="12.42578125" style="1" bestFit="1" customWidth="1"/>
    <col min="11591" max="11773" width="9.140625" style="1"/>
    <col min="11774" max="11777" width="2.42578125" style="1" bestFit="1" customWidth="1"/>
    <col min="11778" max="11778" width="25" style="1" bestFit="1" customWidth="1"/>
    <col min="11779" max="11846" width="12.42578125" style="1" bestFit="1" customWidth="1"/>
    <col min="11847" max="12029" width="9.140625" style="1"/>
    <col min="12030" max="12033" width="2.42578125" style="1" bestFit="1" customWidth="1"/>
    <col min="12034" max="12034" width="25" style="1" bestFit="1" customWidth="1"/>
    <col min="12035" max="12102" width="12.42578125" style="1" bestFit="1" customWidth="1"/>
    <col min="12103" max="12285" width="9.140625" style="1"/>
    <col min="12286" max="12289" width="2.42578125" style="1" bestFit="1" customWidth="1"/>
    <col min="12290" max="12290" width="25" style="1" bestFit="1" customWidth="1"/>
    <col min="12291" max="12358" width="12.42578125" style="1" bestFit="1" customWidth="1"/>
    <col min="12359" max="12541" width="9.140625" style="1"/>
    <col min="12542" max="12545" width="2.42578125" style="1" bestFit="1" customWidth="1"/>
    <col min="12546" max="12546" width="25" style="1" bestFit="1" customWidth="1"/>
    <col min="12547" max="12614" width="12.42578125" style="1" bestFit="1" customWidth="1"/>
    <col min="12615" max="12797" width="9.140625" style="1"/>
    <col min="12798" max="12801" width="2.42578125" style="1" bestFit="1" customWidth="1"/>
    <col min="12802" max="12802" width="25" style="1" bestFit="1" customWidth="1"/>
    <col min="12803" max="12870" width="12.42578125" style="1" bestFit="1" customWidth="1"/>
    <col min="12871" max="13053" width="9.140625" style="1"/>
    <col min="13054" max="13057" width="2.42578125" style="1" bestFit="1" customWidth="1"/>
    <col min="13058" max="13058" width="25" style="1" bestFit="1" customWidth="1"/>
    <col min="13059" max="13126" width="12.42578125" style="1" bestFit="1" customWidth="1"/>
    <col min="13127" max="13309" width="9.140625" style="1"/>
    <col min="13310" max="13313" width="2.42578125" style="1" bestFit="1" customWidth="1"/>
    <col min="13314" max="13314" width="25" style="1" bestFit="1" customWidth="1"/>
    <col min="13315" max="13382" width="12.42578125" style="1" bestFit="1" customWidth="1"/>
    <col min="13383" max="13565" width="9.140625" style="1"/>
    <col min="13566" max="13569" width="2.42578125" style="1" bestFit="1" customWidth="1"/>
    <col min="13570" max="13570" width="25" style="1" bestFit="1" customWidth="1"/>
    <col min="13571" max="13638" width="12.42578125" style="1" bestFit="1" customWidth="1"/>
    <col min="13639" max="13821" width="9.140625" style="1"/>
    <col min="13822" max="13825" width="2.42578125" style="1" bestFit="1" customWidth="1"/>
    <col min="13826" max="13826" width="25" style="1" bestFit="1" customWidth="1"/>
    <col min="13827" max="13894" width="12.42578125" style="1" bestFit="1" customWidth="1"/>
    <col min="13895" max="14077" width="9.140625" style="1"/>
    <col min="14078" max="14081" width="2.42578125" style="1" bestFit="1" customWidth="1"/>
    <col min="14082" max="14082" width="25" style="1" bestFit="1" customWidth="1"/>
    <col min="14083" max="14150" width="12.42578125" style="1" bestFit="1" customWidth="1"/>
    <col min="14151" max="14333" width="9.140625" style="1"/>
    <col min="14334" max="14337" width="2.42578125" style="1" bestFit="1" customWidth="1"/>
    <col min="14338" max="14338" width="25" style="1" bestFit="1" customWidth="1"/>
    <col min="14339" max="14406" width="12.42578125" style="1" bestFit="1" customWidth="1"/>
    <col min="14407" max="14589" width="9.140625" style="1"/>
    <col min="14590" max="14593" width="2.42578125" style="1" bestFit="1" customWidth="1"/>
    <col min="14594" max="14594" width="25" style="1" bestFit="1" customWidth="1"/>
    <col min="14595" max="14662" width="12.42578125" style="1" bestFit="1" customWidth="1"/>
    <col min="14663" max="14845" width="9.140625" style="1"/>
    <col min="14846" max="14849" width="2.42578125" style="1" bestFit="1" customWidth="1"/>
    <col min="14850" max="14850" width="25" style="1" bestFit="1" customWidth="1"/>
    <col min="14851" max="14918" width="12.42578125" style="1" bestFit="1" customWidth="1"/>
    <col min="14919" max="15101" width="9.140625" style="1"/>
    <col min="15102" max="15105" width="2.42578125" style="1" bestFit="1" customWidth="1"/>
    <col min="15106" max="15106" width="25" style="1" bestFit="1" customWidth="1"/>
    <col min="15107" max="15174" width="12.42578125" style="1" bestFit="1" customWidth="1"/>
    <col min="15175" max="15357" width="9.140625" style="1"/>
    <col min="15358" max="15361" width="2.42578125" style="1" bestFit="1" customWidth="1"/>
    <col min="15362" max="15362" width="25" style="1" bestFit="1" customWidth="1"/>
    <col min="15363" max="15430" width="12.42578125" style="1" bestFit="1" customWidth="1"/>
    <col min="15431" max="15613" width="9.140625" style="1"/>
    <col min="15614" max="15617" width="2.42578125" style="1" bestFit="1" customWidth="1"/>
    <col min="15618" max="15618" width="25" style="1" bestFit="1" customWidth="1"/>
    <col min="15619" max="15686" width="12.42578125" style="1" bestFit="1" customWidth="1"/>
    <col min="15687" max="15869" width="9.140625" style="1"/>
    <col min="15870" max="15873" width="2.42578125" style="1" bestFit="1" customWidth="1"/>
    <col min="15874" max="15874" width="25" style="1" bestFit="1" customWidth="1"/>
    <col min="15875" max="15942" width="12.42578125" style="1" bestFit="1" customWidth="1"/>
    <col min="15943" max="16125" width="9.140625" style="1"/>
    <col min="16126" max="16129" width="2.42578125" style="1" bestFit="1" customWidth="1"/>
    <col min="16130" max="16130" width="25" style="1" bestFit="1" customWidth="1"/>
    <col min="16131" max="16198" width="12.42578125" style="1" bestFit="1" customWidth="1"/>
    <col min="16199" max="16384" width="9.140625" style="1"/>
  </cols>
  <sheetData>
    <row r="1" spans="1:71" ht="15" customHeight="1">
      <c r="A1" s="122" t="s">
        <v>0</v>
      </c>
      <c r="B1" s="122"/>
      <c r="C1" s="122"/>
      <c r="D1" s="122"/>
      <c r="E1" s="122"/>
      <c r="F1" s="123"/>
      <c r="G1" s="123"/>
      <c r="H1" s="123"/>
      <c r="I1" s="123"/>
      <c r="J1" s="123"/>
    </row>
    <row r="2" spans="1:71">
      <c r="A2" s="2" t="s">
        <v>1</v>
      </c>
      <c r="E2" s="2" t="s">
        <v>234</v>
      </c>
    </row>
    <row r="4" spans="1:71">
      <c r="B4" s="113"/>
      <c r="C4" s="113"/>
      <c r="D4" s="113"/>
      <c r="E4" s="113"/>
      <c r="F4" s="3" t="s">
        <v>3</v>
      </c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3" t="s">
        <v>9</v>
      </c>
      <c r="M4" s="3" t="s">
        <v>10</v>
      </c>
      <c r="N4" s="3" t="s">
        <v>11</v>
      </c>
      <c r="O4" s="3" t="s">
        <v>12</v>
      </c>
      <c r="P4" s="3" t="s">
        <v>13</v>
      </c>
      <c r="Q4" s="3" t="s">
        <v>14</v>
      </c>
      <c r="R4" s="3" t="s">
        <v>15</v>
      </c>
      <c r="S4" s="3" t="s">
        <v>16</v>
      </c>
      <c r="T4" s="3" t="s">
        <v>17</v>
      </c>
      <c r="U4" s="3" t="s">
        <v>18</v>
      </c>
      <c r="V4" s="3" t="s">
        <v>19</v>
      </c>
      <c r="W4" s="3" t="s">
        <v>20</v>
      </c>
      <c r="X4" s="3" t="s">
        <v>21</v>
      </c>
      <c r="Y4" s="3" t="s">
        <v>22</v>
      </c>
      <c r="Z4" s="3" t="s">
        <v>23</v>
      </c>
      <c r="AA4" s="3" t="s">
        <v>24</v>
      </c>
      <c r="AB4" s="3" t="s">
        <v>25</v>
      </c>
      <c r="AC4" s="3" t="s">
        <v>28</v>
      </c>
      <c r="AD4" s="3" t="s">
        <v>29</v>
      </c>
      <c r="AE4" s="3" t="s">
        <v>30</v>
      </c>
      <c r="AF4" s="3" t="s">
        <v>31</v>
      </c>
      <c r="AG4" s="3" t="s">
        <v>32</v>
      </c>
      <c r="AH4" s="3" t="s">
        <v>33</v>
      </c>
      <c r="AI4" s="3" t="s">
        <v>34</v>
      </c>
      <c r="AJ4" s="3" t="s">
        <v>35</v>
      </c>
      <c r="AK4" s="3" t="s">
        <v>36</v>
      </c>
      <c r="AL4" s="3" t="s">
        <v>37</v>
      </c>
      <c r="AM4" s="3" t="s">
        <v>38</v>
      </c>
      <c r="AN4" s="3" t="s">
        <v>39</v>
      </c>
      <c r="AO4" s="3" t="s">
        <v>41</v>
      </c>
      <c r="AP4" s="3" t="s">
        <v>42</v>
      </c>
      <c r="AQ4" s="3" t="s">
        <v>43</v>
      </c>
      <c r="AR4" s="3" t="s">
        <v>44</v>
      </c>
      <c r="AS4" s="3" t="s">
        <v>45</v>
      </c>
      <c r="AT4" s="3" t="s">
        <v>46</v>
      </c>
      <c r="AU4" s="3" t="s">
        <v>47</v>
      </c>
      <c r="AV4" s="3" t="s">
        <v>48</v>
      </c>
      <c r="AW4" s="3" t="s">
        <v>49</v>
      </c>
      <c r="AX4" s="3" t="s">
        <v>50</v>
      </c>
      <c r="AY4" s="3" t="s">
        <v>51</v>
      </c>
      <c r="AZ4" s="3" t="s">
        <v>53</v>
      </c>
      <c r="BA4" s="3" t="s">
        <v>54</v>
      </c>
      <c r="BB4" s="3" t="s">
        <v>55</v>
      </c>
      <c r="BC4" s="3" t="s">
        <v>56</v>
      </c>
      <c r="BD4" s="3" t="s">
        <v>57</v>
      </c>
      <c r="BE4" s="3" t="s">
        <v>58</v>
      </c>
      <c r="BF4" s="3" t="s">
        <v>59</v>
      </c>
      <c r="BG4" s="3" t="s">
        <v>60</v>
      </c>
      <c r="BH4" s="3" t="s">
        <v>61</v>
      </c>
      <c r="BI4" s="3" t="s">
        <v>62</v>
      </c>
      <c r="BJ4" s="3" t="s">
        <v>63</v>
      </c>
      <c r="BK4" s="3" t="s">
        <v>64</v>
      </c>
      <c r="BL4" s="3" t="s">
        <v>65</v>
      </c>
      <c r="BM4" s="3" t="s">
        <v>67</v>
      </c>
      <c r="BN4" s="3" t="s">
        <v>68</v>
      </c>
      <c r="BO4" s="3" t="s">
        <v>69</v>
      </c>
      <c r="BP4" s="3" t="s">
        <v>70</v>
      </c>
      <c r="BQ4" s="3" t="s">
        <v>72</v>
      </c>
      <c r="BR4" s="3" t="s">
        <v>73</v>
      </c>
      <c r="BS4" s="3"/>
    </row>
    <row r="5" spans="1:71" ht="78.75">
      <c r="B5" s="113"/>
      <c r="C5" s="113"/>
      <c r="D5" s="113"/>
      <c r="E5" s="113"/>
      <c r="F5" s="4" t="s">
        <v>74</v>
      </c>
      <c r="G5" s="4" t="s">
        <v>75</v>
      </c>
      <c r="H5" s="4" t="s">
        <v>76</v>
      </c>
      <c r="I5" s="4" t="s">
        <v>77</v>
      </c>
      <c r="J5" s="4" t="s">
        <v>78</v>
      </c>
      <c r="K5" s="4" t="s">
        <v>79</v>
      </c>
      <c r="L5" s="4" t="s">
        <v>80</v>
      </c>
      <c r="M5" s="4" t="s">
        <v>81</v>
      </c>
      <c r="N5" s="4" t="s">
        <v>82</v>
      </c>
      <c r="O5" s="4" t="s">
        <v>83</v>
      </c>
      <c r="P5" s="4" t="s">
        <v>84</v>
      </c>
      <c r="Q5" s="4" t="s">
        <v>85</v>
      </c>
      <c r="R5" s="4" t="s">
        <v>86</v>
      </c>
      <c r="S5" s="4" t="s">
        <v>87</v>
      </c>
      <c r="T5" s="4" t="s">
        <v>218</v>
      </c>
      <c r="U5" s="4" t="s">
        <v>89</v>
      </c>
      <c r="V5" s="4" t="s">
        <v>223</v>
      </c>
      <c r="W5" s="4" t="s">
        <v>91</v>
      </c>
      <c r="X5" s="4" t="s">
        <v>92</v>
      </c>
      <c r="Y5" s="4" t="s">
        <v>93</v>
      </c>
      <c r="Z5" s="4" t="s">
        <v>94</v>
      </c>
      <c r="AA5" s="4" t="s">
        <v>95</v>
      </c>
      <c r="AB5" s="4" t="s">
        <v>96</v>
      </c>
      <c r="AC5" s="4" t="s">
        <v>99</v>
      </c>
      <c r="AD5" s="4" t="s">
        <v>100</v>
      </c>
      <c r="AE5" s="4" t="s">
        <v>101</v>
      </c>
      <c r="AF5" s="4" t="s">
        <v>102</v>
      </c>
      <c r="AG5" s="4" t="s">
        <v>103</v>
      </c>
      <c r="AH5" s="4" t="s">
        <v>104</v>
      </c>
      <c r="AI5" s="4" t="s">
        <v>105</v>
      </c>
      <c r="AJ5" s="4" t="s">
        <v>106</v>
      </c>
      <c r="AK5" s="4" t="s">
        <v>107</v>
      </c>
      <c r="AL5" s="4" t="s">
        <v>108</v>
      </c>
      <c r="AM5" s="4" t="s">
        <v>109</v>
      </c>
      <c r="AN5" s="4" t="s">
        <v>110</v>
      </c>
      <c r="AO5" s="4" t="s">
        <v>112</v>
      </c>
      <c r="AP5" s="4" t="s">
        <v>113</v>
      </c>
      <c r="AQ5" s="4" t="s">
        <v>114</v>
      </c>
      <c r="AR5" s="4" t="s">
        <v>115</v>
      </c>
      <c r="AS5" s="4" t="s">
        <v>116</v>
      </c>
      <c r="AT5" s="4" t="s">
        <v>117</v>
      </c>
      <c r="AU5" s="4" t="s">
        <v>118</v>
      </c>
      <c r="AV5" s="4" t="s">
        <v>119</v>
      </c>
      <c r="AW5" s="4" t="s">
        <v>120</v>
      </c>
      <c r="AX5" s="4" t="s">
        <v>121</v>
      </c>
      <c r="AY5" s="4" t="s">
        <v>122</v>
      </c>
      <c r="AZ5" s="4" t="s">
        <v>124</v>
      </c>
      <c r="BA5" s="4" t="s">
        <v>125</v>
      </c>
      <c r="BB5" s="4" t="s">
        <v>126</v>
      </c>
      <c r="BC5" s="4" t="s">
        <v>127</v>
      </c>
      <c r="BD5" s="4" t="s">
        <v>128</v>
      </c>
      <c r="BE5" s="4" t="s">
        <v>129</v>
      </c>
      <c r="BF5" s="4" t="s">
        <v>130</v>
      </c>
      <c r="BG5" s="4" t="s">
        <v>131</v>
      </c>
      <c r="BH5" s="4" t="s">
        <v>132</v>
      </c>
      <c r="BI5" s="4" t="s">
        <v>133</v>
      </c>
      <c r="BJ5" s="4" t="s">
        <v>134</v>
      </c>
      <c r="BK5" s="4" t="s">
        <v>135</v>
      </c>
      <c r="BL5" s="4" t="s">
        <v>136</v>
      </c>
      <c r="BM5" s="4" t="s">
        <v>138</v>
      </c>
      <c r="BN5" s="4" t="s">
        <v>139</v>
      </c>
      <c r="BO5" s="4" t="s">
        <v>140</v>
      </c>
      <c r="BP5" s="4" t="s">
        <v>141</v>
      </c>
      <c r="BQ5" s="4" t="s">
        <v>143</v>
      </c>
      <c r="BR5" s="4" t="s">
        <v>231</v>
      </c>
      <c r="BS5" s="4" t="s">
        <v>145</v>
      </c>
    </row>
    <row r="6" spans="1:71" ht="21">
      <c r="B6" s="113"/>
      <c r="C6" s="113"/>
      <c r="D6" s="113"/>
      <c r="E6" s="113"/>
      <c r="F6" s="5" t="s">
        <v>235</v>
      </c>
      <c r="G6" s="5" t="s">
        <v>235</v>
      </c>
      <c r="H6" s="5" t="s">
        <v>235</v>
      </c>
      <c r="I6" s="5" t="s">
        <v>235</v>
      </c>
      <c r="J6" s="5" t="s">
        <v>235</v>
      </c>
      <c r="K6" s="5" t="s">
        <v>235</v>
      </c>
      <c r="L6" s="5" t="s">
        <v>235</v>
      </c>
      <c r="M6" s="5" t="s">
        <v>235</v>
      </c>
      <c r="N6" s="5" t="s">
        <v>235</v>
      </c>
      <c r="O6" s="5" t="s">
        <v>235</v>
      </c>
      <c r="P6" s="5" t="s">
        <v>235</v>
      </c>
      <c r="Q6" s="5" t="s">
        <v>235</v>
      </c>
      <c r="R6" s="5" t="s">
        <v>235</v>
      </c>
      <c r="S6" s="5" t="s">
        <v>235</v>
      </c>
      <c r="T6" s="5" t="s">
        <v>235</v>
      </c>
      <c r="U6" s="5" t="s">
        <v>235</v>
      </c>
      <c r="V6" s="5" t="s">
        <v>235</v>
      </c>
      <c r="W6" s="5" t="s">
        <v>235</v>
      </c>
      <c r="X6" s="5" t="s">
        <v>235</v>
      </c>
      <c r="Y6" s="5" t="s">
        <v>235</v>
      </c>
      <c r="Z6" s="5" t="s">
        <v>235</v>
      </c>
      <c r="AA6" s="5" t="s">
        <v>235</v>
      </c>
      <c r="AB6" s="5" t="s">
        <v>235</v>
      </c>
      <c r="AC6" s="5" t="s">
        <v>235</v>
      </c>
      <c r="AD6" s="5" t="s">
        <v>235</v>
      </c>
      <c r="AE6" s="5" t="s">
        <v>235</v>
      </c>
      <c r="AF6" s="5" t="s">
        <v>235</v>
      </c>
      <c r="AG6" s="5" t="s">
        <v>235</v>
      </c>
      <c r="AH6" s="5" t="s">
        <v>235</v>
      </c>
      <c r="AI6" s="5" t="s">
        <v>235</v>
      </c>
      <c r="AJ6" s="5" t="s">
        <v>235</v>
      </c>
      <c r="AK6" s="5" t="s">
        <v>235</v>
      </c>
      <c r="AL6" s="5" t="s">
        <v>235</v>
      </c>
      <c r="AM6" s="5" t="s">
        <v>235</v>
      </c>
      <c r="AN6" s="5" t="s">
        <v>235</v>
      </c>
      <c r="AO6" s="5" t="s">
        <v>235</v>
      </c>
      <c r="AP6" s="5" t="s">
        <v>235</v>
      </c>
      <c r="AQ6" s="5" t="s">
        <v>235</v>
      </c>
      <c r="AR6" s="5" t="s">
        <v>235</v>
      </c>
      <c r="AS6" s="5" t="s">
        <v>235</v>
      </c>
      <c r="AT6" s="5" t="s">
        <v>235</v>
      </c>
      <c r="AU6" s="5" t="s">
        <v>235</v>
      </c>
      <c r="AV6" s="5" t="s">
        <v>235</v>
      </c>
      <c r="AW6" s="5" t="s">
        <v>235</v>
      </c>
      <c r="AX6" s="5" t="s">
        <v>235</v>
      </c>
      <c r="AY6" s="5" t="s">
        <v>235</v>
      </c>
      <c r="AZ6" s="5" t="s">
        <v>235</v>
      </c>
      <c r="BA6" s="5" t="s">
        <v>235</v>
      </c>
      <c r="BB6" s="5" t="s">
        <v>235</v>
      </c>
      <c r="BC6" s="5" t="s">
        <v>235</v>
      </c>
      <c r="BD6" s="5" t="s">
        <v>235</v>
      </c>
      <c r="BE6" s="5" t="s">
        <v>235</v>
      </c>
      <c r="BF6" s="5" t="s">
        <v>235</v>
      </c>
      <c r="BG6" s="5" t="s">
        <v>235</v>
      </c>
      <c r="BH6" s="5" t="s">
        <v>235</v>
      </c>
      <c r="BI6" s="5" t="s">
        <v>235</v>
      </c>
      <c r="BJ6" s="5" t="s">
        <v>235</v>
      </c>
      <c r="BK6" s="5" t="s">
        <v>235</v>
      </c>
      <c r="BL6" s="5" t="s">
        <v>235</v>
      </c>
      <c r="BM6" s="5" t="s">
        <v>235</v>
      </c>
      <c r="BN6" s="5" t="s">
        <v>235</v>
      </c>
      <c r="BO6" s="5" t="s">
        <v>235</v>
      </c>
      <c r="BP6" s="5" t="s">
        <v>235</v>
      </c>
      <c r="BQ6" s="5" t="s">
        <v>235</v>
      </c>
      <c r="BR6" s="5" t="s">
        <v>235</v>
      </c>
      <c r="BS6" s="5" t="s">
        <v>235</v>
      </c>
    </row>
    <row r="7" spans="1:71">
      <c r="B7" s="110"/>
      <c r="C7" s="110"/>
      <c r="D7" s="110"/>
      <c r="E7" s="110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</row>
    <row r="8" spans="1:71">
      <c r="B8" s="111"/>
      <c r="C8" s="110"/>
      <c r="D8" s="110"/>
      <c r="E8" s="110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</row>
    <row r="9" spans="1:71" ht="12.75" customHeight="1">
      <c r="B9" s="111"/>
      <c r="C9" s="111"/>
      <c r="D9" s="112" t="s">
        <v>147</v>
      </c>
      <c r="E9" s="112"/>
      <c r="F9" s="7">
        <v>43007000</v>
      </c>
      <c r="G9" s="7">
        <v>46816000</v>
      </c>
      <c r="H9" s="7">
        <v>13099000</v>
      </c>
      <c r="I9" s="7">
        <v>289286000</v>
      </c>
      <c r="J9" s="7">
        <v>44094000</v>
      </c>
      <c r="K9" s="7">
        <v>20162000</v>
      </c>
      <c r="L9" s="7">
        <v>37804000</v>
      </c>
      <c r="M9" s="7">
        <v>8980000</v>
      </c>
      <c r="N9" s="7">
        <v>5973000</v>
      </c>
      <c r="O9" s="7">
        <v>207257000</v>
      </c>
      <c r="P9" s="7">
        <v>56881000</v>
      </c>
      <c r="Q9" s="7">
        <v>4327000</v>
      </c>
      <c r="R9" s="7">
        <v>575278000</v>
      </c>
      <c r="S9" s="7">
        <v>8015000</v>
      </c>
      <c r="T9" s="7">
        <v>1137146000</v>
      </c>
      <c r="U9" s="7">
        <v>119424000</v>
      </c>
      <c r="V9" s="7">
        <v>54748000</v>
      </c>
      <c r="W9" s="7">
        <v>42671000</v>
      </c>
      <c r="X9" s="7">
        <v>77657000</v>
      </c>
      <c r="Y9" s="7">
        <v>21193000</v>
      </c>
      <c r="Z9" s="7">
        <v>59129000</v>
      </c>
      <c r="AA9" s="7">
        <v>62679000</v>
      </c>
      <c r="AB9" s="7">
        <v>146144000</v>
      </c>
      <c r="AC9" s="7">
        <v>60622000</v>
      </c>
      <c r="AD9" s="7">
        <v>3147000</v>
      </c>
      <c r="AE9" s="7">
        <v>1038000</v>
      </c>
      <c r="AF9" s="7">
        <v>7116000</v>
      </c>
      <c r="AG9" s="7">
        <v>2028000</v>
      </c>
      <c r="AH9" s="7">
        <v>4110000</v>
      </c>
      <c r="AI9" s="7">
        <v>2209000</v>
      </c>
      <c r="AJ9" s="7">
        <v>4563000</v>
      </c>
      <c r="AK9" s="7">
        <v>9348000</v>
      </c>
      <c r="AL9" s="7">
        <v>10348000</v>
      </c>
      <c r="AM9" s="7">
        <v>5805000</v>
      </c>
      <c r="AN9" s="7">
        <v>7482000</v>
      </c>
      <c r="AO9" s="7">
        <v>1928000</v>
      </c>
      <c r="AP9" s="7">
        <v>2967000</v>
      </c>
      <c r="AQ9" s="7">
        <v>6958000</v>
      </c>
      <c r="AR9" s="7">
        <v>15814000</v>
      </c>
      <c r="AS9" s="7">
        <v>2843000</v>
      </c>
      <c r="AT9" s="7">
        <v>3266000</v>
      </c>
      <c r="AU9" s="7">
        <v>1441000</v>
      </c>
      <c r="AV9" s="7">
        <v>1801000</v>
      </c>
      <c r="AW9" s="7">
        <v>7561000</v>
      </c>
      <c r="AX9" s="7">
        <v>6674000</v>
      </c>
      <c r="AY9" s="7">
        <v>4221000</v>
      </c>
      <c r="AZ9" s="7">
        <v>4163000</v>
      </c>
      <c r="BA9" s="62">
        <v>13210000</v>
      </c>
      <c r="BB9" s="7">
        <v>2425000</v>
      </c>
      <c r="BC9" s="7">
        <v>5236000</v>
      </c>
      <c r="BD9" s="7">
        <v>2179000</v>
      </c>
      <c r="BE9" s="7">
        <v>2131000</v>
      </c>
      <c r="BF9" s="7">
        <v>936000</v>
      </c>
      <c r="BG9" s="7">
        <v>38648000</v>
      </c>
      <c r="BH9" s="7">
        <v>1830000</v>
      </c>
      <c r="BI9" s="7">
        <v>5992000</v>
      </c>
      <c r="BJ9" s="7">
        <v>810000</v>
      </c>
      <c r="BK9" s="7">
        <v>1248000</v>
      </c>
      <c r="BL9" s="7">
        <v>5008000</v>
      </c>
      <c r="BM9" s="7">
        <v>2644000</v>
      </c>
      <c r="BN9" s="7">
        <v>47635000</v>
      </c>
      <c r="BO9" s="7">
        <v>1096000</v>
      </c>
      <c r="BP9" s="7">
        <v>172358000</v>
      </c>
      <c r="BQ9" s="7">
        <v>184250000</v>
      </c>
      <c r="BR9" s="7">
        <v>170156000</v>
      </c>
      <c r="BS9" s="8">
        <f>SUM(F9:BR9)</f>
        <v>3917015000</v>
      </c>
    </row>
    <row r="10" spans="1:71" ht="12.75" customHeight="1">
      <c r="B10" s="111"/>
      <c r="C10" s="111"/>
      <c r="D10" s="112" t="s">
        <v>148</v>
      </c>
      <c r="E10" s="112"/>
      <c r="F10" s="7">
        <v>16102000</v>
      </c>
      <c r="G10" s="7">
        <v>17178000</v>
      </c>
      <c r="H10" s="7">
        <v>6580000</v>
      </c>
      <c r="I10" s="7">
        <v>157832000</v>
      </c>
      <c r="J10" s="7">
        <v>19042000</v>
      </c>
      <c r="K10" s="7">
        <v>5784000</v>
      </c>
      <c r="L10" s="7">
        <v>16919000</v>
      </c>
      <c r="M10" s="7">
        <v>3813000</v>
      </c>
      <c r="N10" s="7">
        <v>2266000</v>
      </c>
      <c r="O10" s="7">
        <v>95181000</v>
      </c>
      <c r="P10" s="7">
        <v>25876000</v>
      </c>
      <c r="Q10" s="7">
        <v>1346000</v>
      </c>
      <c r="R10" s="7">
        <v>200109000</v>
      </c>
      <c r="S10" s="7">
        <v>2423000</v>
      </c>
      <c r="T10" s="7">
        <v>529681000</v>
      </c>
      <c r="U10" s="7">
        <v>51438000</v>
      </c>
      <c r="V10" s="7">
        <v>20266000</v>
      </c>
      <c r="W10" s="7">
        <v>19548000</v>
      </c>
      <c r="X10" s="7">
        <v>26668000</v>
      </c>
      <c r="Y10" s="7">
        <v>7502000</v>
      </c>
      <c r="Z10" s="7">
        <v>30071000</v>
      </c>
      <c r="AA10" s="7">
        <v>33171000</v>
      </c>
      <c r="AB10" s="7">
        <v>66425000</v>
      </c>
      <c r="AC10" s="7">
        <v>28467000</v>
      </c>
      <c r="AD10" s="7">
        <v>1029000</v>
      </c>
      <c r="AE10" s="7">
        <v>406000</v>
      </c>
      <c r="AF10" s="7">
        <v>2949000</v>
      </c>
      <c r="AG10" s="7">
        <v>632000</v>
      </c>
      <c r="AH10" s="7">
        <v>1942000</v>
      </c>
      <c r="AI10" s="7">
        <v>804000</v>
      </c>
      <c r="AJ10" s="7">
        <v>1837000</v>
      </c>
      <c r="AK10" s="7">
        <v>3891000</v>
      </c>
      <c r="AL10" s="7">
        <v>4803000</v>
      </c>
      <c r="AM10" s="7">
        <v>2497000</v>
      </c>
      <c r="AN10" s="7">
        <v>2649000</v>
      </c>
      <c r="AO10" s="7">
        <v>545000</v>
      </c>
      <c r="AP10" s="7">
        <v>1394000</v>
      </c>
      <c r="AQ10" s="7">
        <v>2451000</v>
      </c>
      <c r="AR10" s="7">
        <v>7685000</v>
      </c>
      <c r="AS10" s="7">
        <v>1489000</v>
      </c>
      <c r="AT10" s="7">
        <v>1411000</v>
      </c>
      <c r="AU10" s="7">
        <v>560000</v>
      </c>
      <c r="AV10" s="7">
        <v>532000</v>
      </c>
      <c r="AW10" s="7">
        <v>3219000</v>
      </c>
      <c r="AX10" s="7">
        <v>2634000</v>
      </c>
      <c r="AY10" s="7">
        <v>2439000</v>
      </c>
      <c r="AZ10" s="7">
        <v>1344000</v>
      </c>
      <c r="BA10" s="62">
        <v>5763000</v>
      </c>
      <c r="BB10" s="7">
        <v>732000</v>
      </c>
      <c r="BC10" s="7">
        <v>4271000</v>
      </c>
      <c r="BD10" s="7">
        <v>762000</v>
      </c>
      <c r="BE10" s="7">
        <v>746000</v>
      </c>
      <c r="BF10" s="7">
        <v>374000</v>
      </c>
      <c r="BG10" s="7">
        <v>15549000</v>
      </c>
      <c r="BH10" s="7">
        <v>614000</v>
      </c>
      <c r="BI10" s="7">
        <v>2505000</v>
      </c>
      <c r="BJ10" s="7">
        <v>256000</v>
      </c>
      <c r="BK10" s="7">
        <v>399000</v>
      </c>
      <c r="BL10" s="7">
        <v>2037000</v>
      </c>
      <c r="BM10" s="7">
        <v>831000</v>
      </c>
      <c r="BN10" s="7">
        <v>14295000</v>
      </c>
      <c r="BO10" s="7">
        <v>500000</v>
      </c>
      <c r="BP10" s="7">
        <v>80668000</v>
      </c>
      <c r="BQ10" s="7">
        <v>59189000</v>
      </c>
      <c r="BR10" s="7">
        <v>102880000</v>
      </c>
      <c r="BS10" s="8">
        <f t="shared" ref="BS10:BS45" si="0">SUM(F10:BR10)</f>
        <v>1725201000</v>
      </c>
    </row>
    <row r="11" spans="1:71" ht="12.75" customHeight="1">
      <c r="B11" s="111"/>
      <c r="C11" s="111"/>
      <c r="D11" s="112" t="s">
        <v>149</v>
      </c>
      <c r="E11" s="112"/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15000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7">
        <v>53000</v>
      </c>
      <c r="AG11" s="9">
        <v>0</v>
      </c>
      <c r="AH11" s="9">
        <v>0</v>
      </c>
      <c r="AI11" s="9">
        <v>0</v>
      </c>
      <c r="AJ11" s="9">
        <v>0</v>
      </c>
      <c r="AK11" s="9">
        <v>0</v>
      </c>
      <c r="AL11" s="9">
        <v>0</v>
      </c>
      <c r="AM11" s="9">
        <v>0</v>
      </c>
      <c r="AN11" s="9">
        <v>0</v>
      </c>
      <c r="AO11" s="9">
        <v>0</v>
      </c>
      <c r="AP11" s="9">
        <v>0</v>
      </c>
      <c r="AQ11" s="9">
        <v>0</v>
      </c>
      <c r="AR11" s="9">
        <v>0</v>
      </c>
      <c r="AS11" s="9">
        <v>0</v>
      </c>
      <c r="AT11" s="9">
        <v>0</v>
      </c>
      <c r="AU11" s="9">
        <v>0</v>
      </c>
      <c r="AV11" s="9">
        <v>0</v>
      </c>
      <c r="AW11" s="9">
        <v>0</v>
      </c>
      <c r="AX11" s="9">
        <v>0</v>
      </c>
      <c r="AY11" s="9">
        <v>0</v>
      </c>
      <c r="AZ11" s="9">
        <v>0</v>
      </c>
      <c r="BA11" s="63">
        <v>0</v>
      </c>
      <c r="BB11" s="9">
        <v>0</v>
      </c>
      <c r="BC11" s="9">
        <v>0</v>
      </c>
      <c r="BD11" s="9">
        <v>2000</v>
      </c>
      <c r="BE11" s="9">
        <v>0</v>
      </c>
      <c r="BF11" s="9">
        <v>0</v>
      </c>
      <c r="BG11" s="9">
        <v>23000</v>
      </c>
      <c r="BH11" s="9">
        <v>0</v>
      </c>
      <c r="BI11" s="9">
        <v>0</v>
      </c>
      <c r="BJ11" s="9">
        <v>0</v>
      </c>
      <c r="BK11" s="9">
        <v>0</v>
      </c>
      <c r="BL11" s="9">
        <v>0</v>
      </c>
      <c r="BM11" s="9">
        <v>0</v>
      </c>
      <c r="BN11" s="9">
        <v>227000</v>
      </c>
      <c r="BO11" s="9">
        <v>0</v>
      </c>
      <c r="BP11" s="7">
        <v>0</v>
      </c>
      <c r="BQ11" s="9">
        <v>0</v>
      </c>
      <c r="BR11" s="9">
        <v>0</v>
      </c>
      <c r="BS11" s="8">
        <f t="shared" si="0"/>
        <v>320000</v>
      </c>
    </row>
    <row r="12" spans="1:71" ht="12.75" customHeight="1">
      <c r="B12" s="111"/>
      <c r="C12" s="111"/>
      <c r="D12" s="112" t="s">
        <v>150</v>
      </c>
      <c r="E12" s="112"/>
      <c r="F12" s="7">
        <v>26905000</v>
      </c>
      <c r="G12" s="7">
        <v>29638000</v>
      </c>
      <c r="H12" s="7">
        <v>6519000</v>
      </c>
      <c r="I12" s="7">
        <v>131454000</v>
      </c>
      <c r="J12" s="7">
        <v>25052000</v>
      </c>
      <c r="K12" s="7">
        <v>14378000</v>
      </c>
      <c r="L12" s="7">
        <v>20885000</v>
      </c>
      <c r="M12" s="7">
        <v>5167000</v>
      </c>
      <c r="N12" s="7">
        <v>3707000</v>
      </c>
      <c r="O12" s="7">
        <v>112076000</v>
      </c>
      <c r="P12" s="7">
        <v>31005000</v>
      </c>
      <c r="Q12" s="7">
        <v>2981000</v>
      </c>
      <c r="R12" s="7">
        <v>375169000</v>
      </c>
      <c r="S12" s="7">
        <v>5593000</v>
      </c>
      <c r="T12" s="7">
        <v>607465000</v>
      </c>
      <c r="U12" s="7">
        <v>67986000</v>
      </c>
      <c r="V12" s="7">
        <v>34482000</v>
      </c>
      <c r="W12" s="7">
        <v>23123000</v>
      </c>
      <c r="X12" s="7">
        <v>50989000</v>
      </c>
      <c r="Y12" s="7">
        <v>13676000</v>
      </c>
      <c r="Z12" s="7">
        <v>29058000</v>
      </c>
      <c r="AA12" s="7">
        <v>29508000</v>
      </c>
      <c r="AB12" s="7">
        <v>79719000</v>
      </c>
      <c r="AC12" s="7">
        <v>32155000</v>
      </c>
      <c r="AD12" s="7">
        <v>2118000</v>
      </c>
      <c r="AE12" s="7">
        <v>632000</v>
      </c>
      <c r="AF12" s="7">
        <v>4114000</v>
      </c>
      <c r="AG12" s="7">
        <v>1396000</v>
      </c>
      <c r="AH12" s="7">
        <v>2168000</v>
      </c>
      <c r="AI12" s="7">
        <v>1405000</v>
      </c>
      <c r="AJ12" s="7">
        <v>2726000</v>
      </c>
      <c r="AK12" s="7">
        <v>5457000</v>
      </c>
      <c r="AL12" s="7">
        <v>5545000</v>
      </c>
      <c r="AM12" s="7">
        <v>3308000</v>
      </c>
      <c r="AN12" s="7">
        <v>4833000</v>
      </c>
      <c r="AO12" s="7">
        <v>1383000</v>
      </c>
      <c r="AP12" s="7">
        <v>1573000</v>
      </c>
      <c r="AQ12" s="7">
        <v>4507000</v>
      </c>
      <c r="AR12" s="7">
        <v>8129000</v>
      </c>
      <c r="AS12" s="7">
        <v>1354000</v>
      </c>
      <c r="AT12" s="7">
        <v>1855000</v>
      </c>
      <c r="AU12" s="7">
        <v>881000</v>
      </c>
      <c r="AV12" s="7">
        <v>1269000</v>
      </c>
      <c r="AW12" s="7">
        <v>4342000</v>
      </c>
      <c r="AX12" s="7">
        <v>4040000</v>
      </c>
      <c r="AY12" s="7">
        <v>1782000</v>
      </c>
      <c r="AZ12" s="7">
        <v>2819000</v>
      </c>
      <c r="BA12" s="62">
        <v>7447000</v>
      </c>
      <c r="BB12" s="7">
        <v>1693000</v>
      </c>
      <c r="BC12" s="7">
        <v>965000</v>
      </c>
      <c r="BD12" s="7">
        <v>1415000</v>
      </c>
      <c r="BE12" s="7">
        <v>1385000</v>
      </c>
      <c r="BF12" s="7">
        <v>563000</v>
      </c>
      <c r="BG12" s="7">
        <v>23076000</v>
      </c>
      <c r="BH12" s="7">
        <v>1216000</v>
      </c>
      <c r="BI12" s="7">
        <v>3487000</v>
      </c>
      <c r="BJ12" s="7">
        <v>554000</v>
      </c>
      <c r="BK12" s="7">
        <v>849000</v>
      </c>
      <c r="BL12" s="7">
        <v>2971000</v>
      </c>
      <c r="BM12" s="7">
        <v>1813000</v>
      </c>
      <c r="BN12" s="7">
        <v>33113000</v>
      </c>
      <c r="BO12" s="7">
        <v>596000</v>
      </c>
      <c r="BP12" s="7">
        <v>91690000</v>
      </c>
      <c r="BQ12" s="7">
        <v>125061000</v>
      </c>
      <c r="BR12" s="7">
        <v>67276000</v>
      </c>
      <c r="BS12" s="8">
        <f t="shared" si="0"/>
        <v>2191496000</v>
      </c>
    </row>
    <row r="13" spans="1:71" ht="12.75" customHeight="1">
      <c r="B13" s="111"/>
      <c r="C13" s="111"/>
      <c r="D13" s="112" t="s">
        <v>151</v>
      </c>
      <c r="E13" s="112"/>
      <c r="F13" s="7">
        <v>663000</v>
      </c>
      <c r="G13" s="7">
        <v>1272000</v>
      </c>
      <c r="H13" s="7">
        <v>67000</v>
      </c>
      <c r="I13" s="7">
        <v>3471000</v>
      </c>
      <c r="J13" s="7">
        <v>451000</v>
      </c>
      <c r="K13" s="7">
        <v>422000</v>
      </c>
      <c r="L13" s="7">
        <v>2211000</v>
      </c>
      <c r="M13" s="7">
        <v>38000</v>
      </c>
      <c r="N13" s="7">
        <v>21000</v>
      </c>
      <c r="O13" s="7">
        <v>971000</v>
      </c>
      <c r="P13" s="7">
        <v>82000</v>
      </c>
      <c r="Q13" s="7">
        <v>4000</v>
      </c>
      <c r="R13" s="7">
        <v>15656000</v>
      </c>
      <c r="S13" s="7">
        <v>78000</v>
      </c>
      <c r="T13" s="7">
        <v>10720000</v>
      </c>
      <c r="U13" s="7">
        <v>1513000</v>
      </c>
      <c r="V13" s="7">
        <v>412000</v>
      </c>
      <c r="W13" s="7">
        <v>237000</v>
      </c>
      <c r="X13" s="7">
        <v>1178000</v>
      </c>
      <c r="Y13" s="7">
        <v>90000</v>
      </c>
      <c r="Z13" s="7">
        <v>443000</v>
      </c>
      <c r="AA13" s="7">
        <v>466000</v>
      </c>
      <c r="AB13" s="7">
        <v>541000</v>
      </c>
      <c r="AC13" s="7">
        <v>732000</v>
      </c>
      <c r="AD13" s="7">
        <v>7000</v>
      </c>
      <c r="AE13" s="7">
        <v>21000</v>
      </c>
      <c r="AF13" s="7">
        <v>30000</v>
      </c>
      <c r="AG13" s="7">
        <v>12000</v>
      </c>
      <c r="AH13" s="7">
        <v>19000</v>
      </c>
      <c r="AI13" s="7">
        <v>6000</v>
      </c>
      <c r="AJ13" s="7">
        <v>77000</v>
      </c>
      <c r="AK13" s="7">
        <v>35000</v>
      </c>
      <c r="AL13" s="7">
        <v>72000</v>
      </c>
      <c r="AM13" s="7">
        <v>211000</v>
      </c>
      <c r="AN13" s="7">
        <v>210000</v>
      </c>
      <c r="AO13" s="7">
        <v>5000</v>
      </c>
      <c r="AP13" s="7">
        <v>14000</v>
      </c>
      <c r="AQ13" s="7">
        <v>35000</v>
      </c>
      <c r="AR13" s="7">
        <v>470000</v>
      </c>
      <c r="AS13" s="7">
        <v>72000</v>
      </c>
      <c r="AT13" s="7">
        <v>80000</v>
      </c>
      <c r="AU13" s="7">
        <v>12000</v>
      </c>
      <c r="AV13" s="7">
        <v>7000</v>
      </c>
      <c r="AW13" s="7">
        <v>86000</v>
      </c>
      <c r="AX13" s="7">
        <v>190000</v>
      </c>
      <c r="AY13" s="7">
        <v>118000</v>
      </c>
      <c r="AZ13" s="9">
        <v>58000</v>
      </c>
      <c r="BA13" s="62">
        <v>200000</v>
      </c>
      <c r="BB13" s="7">
        <v>11000</v>
      </c>
      <c r="BC13" s="7">
        <v>0</v>
      </c>
      <c r="BD13" s="9">
        <v>22000</v>
      </c>
      <c r="BE13" s="7">
        <v>4000</v>
      </c>
      <c r="BF13" s="7">
        <v>19000</v>
      </c>
      <c r="BG13" s="7">
        <v>236000</v>
      </c>
      <c r="BH13" s="7">
        <v>34000</v>
      </c>
      <c r="BI13" s="7">
        <v>47000</v>
      </c>
      <c r="BJ13" s="7">
        <v>17000</v>
      </c>
      <c r="BK13" s="7">
        <v>9000</v>
      </c>
      <c r="BL13" s="7">
        <v>40000</v>
      </c>
      <c r="BM13" s="7">
        <v>82000</v>
      </c>
      <c r="BN13" s="7">
        <v>187000</v>
      </c>
      <c r="BO13" s="7">
        <v>0</v>
      </c>
      <c r="BP13" s="7">
        <v>2292000</v>
      </c>
      <c r="BQ13" s="9">
        <v>1357000</v>
      </c>
      <c r="BR13" s="7">
        <v>1611000</v>
      </c>
      <c r="BS13" s="8">
        <f t="shared" si="0"/>
        <v>49754000</v>
      </c>
    </row>
    <row r="14" spans="1:71" ht="12.75" customHeight="1">
      <c r="B14" s="111"/>
      <c r="C14" s="111"/>
      <c r="D14" s="112" t="s">
        <v>152</v>
      </c>
      <c r="E14" s="112"/>
      <c r="F14" s="7">
        <v>3799000</v>
      </c>
      <c r="G14" s="7">
        <v>9968000</v>
      </c>
      <c r="H14" s="7">
        <v>1239000</v>
      </c>
      <c r="I14" s="7">
        <v>58324000</v>
      </c>
      <c r="J14" s="7">
        <v>7500000</v>
      </c>
      <c r="K14" s="7">
        <v>4964000</v>
      </c>
      <c r="L14" s="7">
        <v>6944000</v>
      </c>
      <c r="M14" s="7">
        <v>1049000</v>
      </c>
      <c r="N14" s="7">
        <v>647000</v>
      </c>
      <c r="O14" s="7">
        <v>25845000</v>
      </c>
      <c r="P14" s="7">
        <v>17134000</v>
      </c>
      <c r="Q14" s="7">
        <v>1450000</v>
      </c>
      <c r="R14" s="7">
        <v>105327000</v>
      </c>
      <c r="S14" s="7">
        <v>2612000</v>
      </c>
      <c r="T14" s="7">
        <v>273336000</v>
      </c>
      <c r="U14" s="7">
        <v>17299000</v>
      </c>
      <c r="V14" s="7">
        <v>9581000</v>
      </c>
      <c r="W14" s="7">
        <v>5167000</v>
      </c>
      <c r="X14" s="7">
        <v>13558000</v>
      </c>
      <c r="Y14" s="7">
        <v>1849000</v>
      </c>
      <c r="Z14" s="7">
        <v>15589000</v>
      </c>
      <c r="AA14" s="7">
        <v>7938000</v>
      </c>
      <c r="AB14" s="7">
        <v>22422000</v>
      </c>
      <c r="AC14" s="7">
        <v>10195000</v>
      </c>
      <c r="AD14" s="7">
        <v>126000</v>
      </c>
      <c r="AE14" s="7">
        <v>347000</v>
      </c>
      <c r="AF14" s="7">
        <v>695000</v>
      </c>
      <c r="AG14" s="7">
        <v>113000</v>
      </c>
      <c r="AH14" s="7">
        <v>867000</v>
      </c>
      <c r="AI14" s="7">
        <v>58000</v>
      </c>
      <c r="AJ14" s="7">
        <v>1520000</v>
      </c>
      <c r="AK14" s="7">
        <v>1982000</v>
      </c>
      <c r="AL14" s="7">
        <v>1355000</v>
      </c>
      <c r="AM14" s="7">
        <v>1252000</v>
      </c>
      <c r="AN14" s="7">
        <v>369000</v>
      </c>
      <c r="AO14" s="7">
        <v>72000</v>
      </c>
      <c r="AP14" s="7">
        <v>180000</v>
      </c>
      <c r="AQ14" s="7">
        <v>1329000</v>
      </c>
      <c r="AR14" s="7">
        <v>5446000</v>
      </c>
      <c r="AS14" s="7">
        <v>642000</v>
      </c>
      <c r="AT14" s="7">
        <v>898000</v>
      </c>
      <c r="AU14" s="7">
        <v>314000</v>
      </c>
      <c r="AV14" s="7">
        <v>153000</v>
      </c>
      <c r="AW14" s="7">
        <v>687000</v>
      </c>
      <c r="AX14" s="7">
        <v>992000</v>
      </c>
      <c r="AY14" s="7">
        <v>986000</v>
      </c>
      <c r="AZ14" s="7">
        <v>248000</v>
      </c>
      <c r="BA14" s="62">
        <v>566000</v>
      </c>
      <c r="BB14" s="7">
        <v>188000</v>
      </c>
      <c r="BC14" s="7">
        <v>325000</v>
      </c>
      <c r="BD14" s="7">
        <v>310000</v>
      </c>
      <c r="BE14" s="7">
        <v>425000</v>
      </c>
      <c r="BF14" s="7">
        <v>251000</v>
      </c>
      <c r="BG14" s="7">
        <v>10510000</v>
      </c>
      <c r="BH14" s="7">
        <v>265000</v>
      </c>
      <c r="BI14" s="7">
        <v>736000</v>
      </c>
      <c r="BJ14" s="7">
        <v>83000</v>
      </c>
      <c r="BK14" s="7">
        <v>84000</v>
      </c>
      <c r="BL14" s="7">
        <v>530000</v>
      </c>
      <c r="BM14" s="7">
        <v>709000</v>
      </c>
      <c r="BN14" s="7">
        <v>3517000</v>
      </c>
      <c r="BO14" s="7">
        <v>326000</v>
      </c>
      <c r="BP14" s="7">
        <v>29136000</v>
      </c>
      <c r="BQ14" s="7">
        <v>31660000</v>
      </c>
      <c r="BR14" s="7">
        <v>37059000</v>
      </c>
      <c r="BS14" s="8">
        <f t="shared" si="0"/>
        <v>761047000</v>
      </c>
    </row>
    <row r="15" spans="1:71" ht="12.75" customHeight="1">
      <c r="B15" s="111"/>
      <c r="C15" s="111"/>
      <c r="D15" s="112" t="s">
        <v>153</v>
      </c>
      <c r="E15" s="112"/>
      <c r="F15" s="7">
        <v>473000</v>
      </c>
      <c r="G15" s="7">
        <v>1444000</v>
      </c>
      <c r="H15" s="7">
        <v>147000</v>
      </c>
      <c r="I15" s="7">
        <v>5939000</v>
      </c>
      <c r="J15" s="7">
        <v>471000</v>
      </c>
      <c r="K15" s="7">
        <v>483000</v>
      </c>
      <c r="L15" s="7">
        <v>857000</v>
      </c>
      <c r="M15" s="7">
        <v>129000</v>
      </c>
      <c r="N15" s="7">
        <v>55000</v>
      </c>
      <c r="O15" s="7">
        <v>3577000</v>
      </c>
      <c r="P15" s="7">
        <v>1955000</v>
      </c>
      <c r="Q15" s="7">
        <v>58000</v>
      </c>
      <c r="R15" s="7">
        <v>8904000</v>
      </c>
      <c r="S15" s="7">
        <v>262000</v>
      </c>
      <c r="T15" s="7">
        <v>23627000</v>
      </c>
      <c r="U15" s="7">
        <v>1262000</v>
      </c>
      <c r="V15" s="7">
        <v>1591000</v>
      </c>
      <c r="W15" s="7">
        <v>203000</v>
      </c>
      <c r="X15" s="7">
        <v>886000</v>
      </c>
      <c r="Y15" s="7">
        <v>75000</v>
      </c>
      <c r="Z15" s="7">
        <v>2711000</v>
      </c>
      <c r="AA15" s="7">
        <v>629000</v>
      </c>
      <c r="AB15" s="7">
        <v>2213000</v>
      </c>
      <c r="AC15" s="7">
        <v>521000</v>
      </c>
      <c r="AD15" s="7">
        <v>21000</v>
      </c>
      <c r="AE15" s="7">
        <v>27000</v>
      </c>
      <c r="AF15" s="7">
        <v>83000</v>
      </c>
      <c r="AG15" s="7">
        <v>10000</v>
      </c>
      <c r="AH15" s="7">
        <v>79000</v>
      </c>
      <c r="AI15" s="7">
        <v>24000</v>
      </c>
      <c r="AJ15" s="7">
        <v>139000</v>
      </c>
      <c r="AK15" s="7">
        <v>295000</v>
      </c>
      <c r="AL15" s="7">
        <v>135000</v>
      </c>
      <c r="AM15" s="7">
        <v>152000</v>
      </c>
      <c r="AN15" s="7">
        <v>39000</v>
      </c>
      <c r="AO15" s="7">
        <v>89000</v>
      </c>
      <c r="AP15" s="7">
        <v>34000</v>
      </c>
      <c r="AQ15" s="7">
        <v>73000</v>
      </c>
      <c r="AR15" s="7">
        <v>481000</v>
      </c>
      <c r="AS15" s="7">
        <v>44000</v>
      </c>
      <c r="AT15" s="7">
        <v>98000</v>
      </c>
      <c r="AU15" s="7">
        <v>22000</v>
      </c>
      <c r="AV15" s="7">
        <v>17000</v>
      </c>
      <c r="AW15" s="7">
        <v>91000</v>
      </c>
      <c r="AX15" s="7">
        <v>61000</v>
      </c>
      <c r="AY15" s="7">
        <v>107000</v>
      </c>
      <c r="AZ15" s="7">
        <v>22000</v>
      </c>
      <c r="BA15" s="62">
        <v>297000</v>
      </c>
      <c r="BB15" s="7">
        <v>23000</v>
      </c>
      <c r="BC15" s="7">
        <v>211000</v>
      </c>
      <c r="BD15" s="7">
        <v>37000</v>
      </c>
      <c r="BE15" s="7">
        <v>36000</v>
      </c>
      <c r="BF15" s="7">
        <v>15000</v>
      </c>
      <c r="BG15" s="7">
        <v>1043000</v>
      </c>
      <c r="BH15" s="7">
        <v>30000</v>
      </c>
      <c r="BI15" s="7">
        <v>152000</v>
      </c>
      <c r="BJ15" s="7">
        <v>19000</v>
      </c>
      <c r="BK15" s="7">
        <v>15000</v>
      </c>
      <c r="BL15" s="7">
        <v>82000</v>
      </c>
      <c r="BM15" s="7">
        <v>75000</v>
      </c>
      <c r="BN15" s="7">
        <v>1541000</v>
      </c>
      <c r="BO15" s="7">
        <v>15000</v>
      </c>
      <c r="BP15" s="7">
        <v>2308000</v>
      </c>
      <c r="BQ15" s="7">
        <v>2015000</v>
      </c>
      <c r="BR15" s="7">
        <v>2023000</v>
      </c>
      <c r="BS15" s="8">
        <f t="shared" si="0"/>
        <v>70552000</v>
      </c>
    </row>
    <row r="16" spans="1:71" ht="12.75" customHeight="1">
      <c r="B16" s="111"/>
      <c r="C16" s="111"/>
      <c r="D16" s="110" t="s">
        <v>154</v>
      </c>
      <c r="E16" s="110"/>
      <c r="F16" s="7">
        <v>312000</v>
      </c>
      <c r="G16" s="7">
        <v>2792000</v>
      </c>
      <c r="H16" s="7">
        <v>412000</v>
      </c>
      <c r="I16" s="7">
        <v>15857000</v>
      </c>
      <c r="J16" s="7">
        <v>3106000</v>
      </c>
      <c r="K16" s="7">
        <v>16000</v>
      </c>
      <c r="L16" s="7">
        <v>8165000</v>
      </c>
      <c r="M16" s="7">
        <v>1000</v>
      </c>
      <c r="N16" s="7">
        <v>760000</v>
      </c>
      <c r="O16" s="7">
        <v>20215000</v>
      </c>
      <c r="P16" s="7">
        <v>13941000</v>
      </c>
      <c r="Q16" s="7">
        <v>3000</v>
      </c>
      <c r="R16" s="7">
        <v>15940000</v>
      </c>
      <c r="S16" s="7">
        <v>13000</v>
      </c>
      <c r="T16" s="7">
        <v>230835000</v>
      </c>
      <c r="U16" s="7">
        <v>9362000</v>
      </c>
      <c r="V16" s="7">
        <v>17291000</v>
      </c>
      <c r="W16" s="7">
        <v>3814000</v>
      </c>
      <c r="X16" s="7">
        <v>869000</v>
      </c>
      <c r="Y16" s="7">
        <v>668000</v>
      </c>
      <c r="Z16" s="7">
        <v>6057000</v>
      </c>
      <c r="AA16" s="7">
        <v>44327000</v>
      </c>
      <c r="AB16" s="7">
        <v>15767000</v>
      </c>
      <c r="AC16" s="7">
        <v>6154000</v>
      </c>
      <c r="AD16" s="7">
        <v>20000</v>
      </c>
      <c r="AE16" s="7">
        <v>-18000</v>
      </c>
      <c r="AF16" s="7">
        <v>1896000</v>
      </c>
      <c r="AG16" s="9">
        <v>0</v>
      </c>
      <c r="AH16" s="7">
        <v>126000</v>
      </c>
      <c r="AI16" s="9">
        <v>0</v>
      </c>
      <c r="AJ16" s="7">
        <v>3000</v>
      </c>
      <c r="AK16" s="7">
        <v>2369000</v>
      </c>
      <c r="AL16" s="7">
        <v>1965000</v>
      </c>
      <c r="AM16" s="7">
        <v>2000</v>
      </c>
      <c r="AN16" s="7">
        <v>126000</v>
      </c>
      <c r="AO16" s="7">
        <v>9000</v>
      </c>
      <c r="AP16" s="7">
        <v>24000</v>
      </c>
      <c r="AQ16" s="7">
        <v>1791000</v>
      </c>
      <c r="AR16" s="7">
        <v>2000</v>
      </c>
      <c r="AS16" s="7">
        <v>1000</v>
      </c>
      <c r="AT16" s="7">
        <v>19000</v>
      </c>
      <c r="AU16" s="7">
        <v>18000</v>
      </c>
      <c r="AV16" s="7">
        <v>11000</v>
      </c>
      <c r="AW16" s="7">
        <v>351000</v>
      </c>
      <c r="AX16" s="7">
        <v>1082000</v>
      </c>
      <c r="AY16" s="7">
        <v>1414000</v>
      </c>
      <c r="AZ16" s="9">
        <v>0</v>
      </c>
      <c r="BA16" s="63">
        <v>0</v>
      </c>
      <c r="BB16" s="9">
        <v>0</v>
      </c>
      <c r="BC16" s="9">
        <v>5052000</v>
      </c>
      <c r="BD16" s="7">
        <v>17000</v>
      </c>
      <c r="BE16" s="7">
        <v>0</v>
      </c>
      <c r="BF16" s="9">
        <v>0</v>
      </c>
      <c r="BG16" s="9">
        <v>2835000</v>
      </c>
      <c r="BH16" s="7">
        <v>13000</v>
      </c>
      <c r="BI16" s="7">
        <v>441000</v>
      </c>
      <c r="BJ16" s="7">
        <v>11000</v>
      </c>
      <c r="BK16" s="7">
        <v>14000</v>
      </c>
      <c r="BL16" s="7">
        <v>44000</v>
      </c>
      <c r="BM16" s="7">
        <v>1000</v>
      </c>
      <c r="BN16" s="7">
        <v>8672000</v>
      </c>
      <c r="BO16" s="7">
        <v>0</v>
      </c>
      <c r="BP16" s="7">
        <v>19958000</v>
      </c>
      <c r="BQ16" s="9">
        <v>16383000</v>
      </c>
      <c r="BR16" s="7">
        <v>19960000</v>
      </c>
      <c r="BS16" s="8">
        <f t="shared" si="0"/>
        <v>501289000</v>
      </c>
    </row>
    <row r="17" spans="2:71">
      <c r="B17" s="111"/>
      <c r="C17" s="111"/>
      <c r="D17" s="111"/>
      <c r="E17" s="26" t="s">
        <v>155</v>
      </c>
      <c r="F17" s="9">
        <v>0</v>
      </c>
      <c r="G17" s="9">
        <v>0</v>
      </c>
      <c r="H17" s="7">
        <v>167000</v>
      </c>
      <c r="I17" s="7">
        <v>4519000</v>
      </c>
      <c r="J17" s="7">
        <v>2514000</v>
      </c>
      <c r="K17" s="9">
        <v>0</v>
      </c>
      <c r="L17" s="9">
        <v>493000</v>
      </c>
      <c r="M17" s="9">
        <v>0</v>
      </c>
      <c r="N17" s="9">
        <v>0</v>
      </c>
      <c r="O17" s="7">
        <v>13597000</v>
      </c>
      <c r="P17" s="7">
        <v>3475000</v>
      </c>
      <c r="Q17" s="9">
        <v>0</v>
      </c>
      <c r="R17" s="7">
        <v>2636000</v>
      </c>
      <c r="S17" s="9">
        <v>0</v>
      </c>
      <c r="T17" s="7">
        <v>9912000</v>
      </c>
      <c r="U17" s="9">
        <v>0</v>
      </c>
      <c r="V17" s="7">
        <v>982000</v>
      </c>
      <c r="W17" s="7">
        <v>1353000</v>
      </c>
      <c r="X17" s="7">
        <v>728000</v>
      </c>
      <c r="Y17" s="7">
        <v>287000</v>
      </c>
      <c r="Z17" s="7">
        <v>2782000</v>
      </c>
      <c r="AA17" s="7">
        <v>1469000</v>
      </c>
      <c r="AB17" s="9">
        <v>0</v>
      </c>
      <c r="AC17" s="7">
        <v>-7000</v>
      </c>
      <c r="AD17" s="9">
        <v>0</v>
      </c>
      <c r="AE17" s="9">
        <v>0</v>
      </c>
      <c r="AF17" s="7">
        <v>1896000</v>
      </c>
      <c r="AG17" s="9">
        <v>0</v>
      </c>
      <c r="AH17" s="7">
        <v>-62000</v>
      </c>
      <c r="AI17" s="9">
        <v>0</v>
      </c>
      <c r="AJ17" s="9">
        <v>0</v>
      </c>
      <c r="AK17" s="9">
        <v>0</v>
      </c>
      <c r="AL17" s="7">
        <v>834000</v>
      </c>
      <c r="AM17" s="7">
        <v>-2000</v>
      </c>
      <c r="AN17" s="7">
        <v>16000</v>
      </c>
      <c r="AO17" s="9">
        <v>0</v>
      </c>
      <c r="AP17" s="9">
        <v>0</v>
      </c>
      <c r="AQ17" s="7">
        <v>140000</v>
      </c>
      <c r="AR17" s="9">
        <v>2000</v>
      </c>
      <c r="AS17" s="9">
        <v>0</v>
      </c>
      <c r="AT17" s="9">
        <v>0</v>
      </c>
      <c r="AU17" s="9">
        <v>0</v>
      </c>
      <c r="AV17" s="9">
        <v>0</v>
      </c>
      <c r="AW17" s="9">
        <v>0</v>
      </c>
      <c r="AX17" s="9">
        <v>0</v>
      </c>
      <c r="AY17" s="7">
        <v>9000</v>
      </c>
      <c r="AZ17" s="9">
        <v>0</v>
      </c>
      <c r="BA17" s="63">
        <v>0</v>
      </c>
      <c r="BB17" s="9">
        <v>0</v>
      </c>
      <c r="BC17" s="9">
        <v>0</v>
      </c>
      <c r="BD17" s="9">
        <v>0</v>
      </c>
      <c r="BE17" s="9">
        <v>0</v>
      </c>
      <c r="BF17" s="9">
        <v>0</v>
      </c>
      <c r="BG17" s="9">
        <v>0</v>
      </c>
      <c r="BH17" s="9">
        <v>0</v>
      </c>
      <c r="BI17" s="9">
        <v>0</v>
      </c>
      <c r="BJ17" s="9">
        <v>0</v>
      </c>
      <c r="BK17" s="9">
        <v>0</v>
      </c>
      <c r="BL17" s="9">
        <v>0</v>
      </c>
      <c r="BM17" s="9">
        <v>0</v>
      </c>
      <c r="BN17" s="7">
        <v>0</v>
      </c>
      <c r="BO17" s="9">
        <v>0</v>
      </c>
      <c r="BP17" s="9">
        <v>17311000</v>
      </c>
      <c r="BQ17" s="9">
        <v>1810000</v>
      </c>
      <c r="BR17" s="7">
        <v>-9826000</v>
      </c>
      <c r="BS17" s="8">
        <f t="shared" si="0"/>
        <v>57035000</v>
      </c>
    </row>
    <row r="18" spans="2:71" ht="31.5">
      <c r="B18" s="111"/>
      <c r="C18" s="111"/>
      <c r="D18" s="111"/>
      <c r="E18" s="26" t="s">
        <v>156</v>
      </c>
      <c r="F18" s="9">
        <v>0</v>
      </c>
      <c r="G18" s="7">
        <v>546000</v>
      </c>
      <c r="H18" s="9">
        <v>0</v>
      </c>
      <c r="I18" s="7">
        <v>17000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7">
        <v>390000</v>
      </c>
      <c r="S18" s="9">
        <v>0</v>
      </c>
      <c r="T18" s="7">
        <v>15916000</v>
      </c>
      <c r="U18" s="9">
        <v>0</v>
      </c>
      <c r="V18" s="7">
        <v>169000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7">
        <v>3880000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7">
        <v>-1000</v>
      </c>
      <c r="AI18" s="9">
        <v>0</v>
      </c>
      <c r="AJ18" s="9">
        <v>0</v>
      </c>
      <c r="AK18" s="9">
        <v>0</v>
      </c>
      <c r="AL18" s="9">
        <v>0</v>
      </c>
      <c r="AM18" s="9">
        <v>0</v>
      </c>
      <c r="AN18" s="7">
        <v>41000</v>
      </c>
      <c r="AO18" s="7">
        <v>9000</v>
      </c>
      <c r="AP18" s="7">
        <v>24000</v>
      </c>
      <c r="AQ18" s="9">
        <v>0</v>
      </c>
      <c r="AR18" s="9">
        <v>0</v>
      </c>
      <c r="AS18" s="9">
        <v>0</v>
      </c>
      <c r="AT18" s="9">
        <v>0</v>
      </c>
      <c r="AU18" s="9">
        <v>0</v>
      </c>
      <c r="AV18" s="9">
        <v>0</v>
      </c>
      <c r="AW18" s="7">
        <v>6000</v>
      </c>
      <c r="AX18" s="9">
        <v>0</v>
      </c>
      <c r="AY18" s="9">
        <v>0</v>
      </c>
      <c r="AZ18" s="9">
        <v>0</v>
      </c>
      <c r="BA18" s="63">
        <v>0</v>
      </c>
      <c r="BB18" s="9">
        <v>0</v>
      </c>
      <c r="BC18" s="9">
        <v>5052000</v>
      </c>
      <c r="BD18" s="7">
        <v>2000</v>
      </c>
      <c r="BE18" s="7">
        <v>0</v>
      </c>
      <c r="BF18" s="9">
        <v>0</v>
      </c>
      <c r="BG18" s="9">
        <v>0</v>
      </c>
      <c r="BH18" s="9">
        <v>0</v>
      </c>
      <c r="BI18" s="9">
        <v>120000</v>
      </c>
      <c r="BJ18" s="7">
        <v>0</v>
      </c>
      <c r="BK18" s="9">
        <v>38000</v>
      </c>
      <c r="BL18" s="7">
        <v>0</v>
      </c>
      <c r="BM18" s="9">
        <v>0</v>
      </c>
      <c r="BN18" s="7">
        <v>0</v>
      </c>
      <c r="BO18" s="9">
        <v>0</v>
      </c>
      <c r="BP18" s="9">
        <v>0</v>
      </c>
      <c r="BQ18" s="9">
        <v>26000</v>
      </c>
      <c r="BR18" s="9">
        <v>0</v>
      </c>
      <c r="BS18" s="8">
        <f t="shared" si="0"/>
        <v>26235000</v>
      </c>
    </row>
    <row r="19" spans="2:71" ht="31.5">
      <c r="B19" s="111"/>
      <c r="C19" s="111"/>
      <c r="D19" s="111"/>
      <c r="E19" s="26" t="s">
        <v>157</v>
      </c>
      <c r="F19" s="7">
        <v>312000</v>
      </c>
      <c r="G19" s="7">
        <v>9000</v>
      </c>
      <c r="H19" s="7">
        <v>510000</v>
      </c>
      <c r="I19" s="7">
        <v>11374000</v>
      </c>
      <c r="J19" s="9">
        <v>0</v>
      </c>
      <c r="K19" s="9">
        <v>0</v>
      </c>
      <c r="L19" s="9">
        <v>0</v>
      </c>
      <c r="M19" s="9">
        <v>0</v>
      </c>
      <c r="N19" s="7">
        <v>760000</v>
      </c>
      <c r="O19" s="7">
        <v>6618000</v>
      </c>
      <c r="P19" s="7">
        <v>11454000</v>
      </c>
      <c r="Q19" s="9">
        <v>0</v>
      </c>
      <c r="R19" s="7">
        <v>14077000</v>
      </c>
      <c r="S19" s="9">
        <v>0</v>
      </c>
      <c r="T19" s="7">
        <v>198497000</v>
      </c>
      <c r="U19" s="7">
        <v>9366000</v>
      </c>
      <c r="V19" s="9">
        <v>17079000</v>
      </c>
      <c r="W19" s="9">
        <v>0</v>
      </c>
      <c r="X19" s="7">
        <v>142000</v>
      </c>
      <c r="Y19" s="9">
        <v>0</v>
      </c>
      <c r="Z19" s="7">
        <v>3358000</v>
      </c>
      <c r="AA19" s="7">
        <v>42703000</v>
      </c>
      <c r="AB19" s="7">
        <v>11886000</v>
      </c>
      <c r="AC19" s="7">
        <v>4856000</v>
      </c>
      <c r="AD19" s="7">
        <v>20000</v>
      </c>
      <c r="AE19" s="9">
        <v>0</v>
      </c>
      <c r="AF19" s="9">
        <v>0</v>
      </c>
      <c r="AG19" s="9">
        <v>0</v>
      </c>
      <c r="AH19" s="7">
        <v>143000</v>
      </c>
      <c r="AI19" s="9">
        <v>0</v>
      </c>
      <c r="AJ19" s="9">
        <v>0</v>
      </c>
      <c r="AK19" s="7">
        <v>2358000</v>
      </c>
      <c r="AL19" s="9">
        <v>0</v>
      </c>
      <c r="AM19" s="7">
        <v>1000</v>
      </c>
      <c r="AN19" s="7">
        <v>69000</v>
      </c>
      <c r="AO19" s="9">
        <v>0</v>
      </c>
      <c r="AP19" s="9">
        <v>0</v>
      </c>
      <c r="AQ19" s="9">
        <v>0</v>
      </c>
      <c r="AR19" s="7">
        <v>-13000</v>
      </c>
      <c r="AS19" s="9">
        <v>0</v>
      </c>
      <c r="AT19" s="7">
        <v>18000</v>
      </c>
      <c r="AU19" s="7">
        <v>18000</v>
      </c>
      <c r="AV19" s="7">
        <v>11000</v>
      </c>
      <c r="AW19" s="7">
        <v>345000</v>
      </c>
      <c r="AX19" s="7">
        <v>1083000</v>
      </c>
      <c r="AY19" s="7">
        <v>1404000</v>
      </c>
      <c r="AZ19" s="9">
        <v>0</v>
      </c>
      <c r="BA19" s="63">
        <v>0</v>
      </c>
      <c r="BB19" s="9">
        <v>0</v>
      </c>
      <c r="BC19" s="9">
        <v>0</v>
      </c>
      <c r="BD19" s="9">
        <v>12000</v>
      </c>
      <c r="BE19" s="7">
        <v>0</v>
      </c>
      <c r="BF19" s="9">
        <v>0</v>
      </c>
      <c r="BG19" s="9">
        <v>1824000</v>
      </c>
      <c r="BH19" s="7">
        <v>11000</v>
      </c>
      <c r="BI19" s="7">
        <v>316000</v>
      </c>
      <c r="BJ19" s="7">
        <v>11000</v>
      </c>
      <c r="BK19" s="7">
        <v>-10000</v>
      </c>
      <c r="BL19" s="7">
        <v>0</v>
      </c>
      <c r="BM19" s="9">
        <v>0</v>
      </c>
      <c r="BN19" s="7">
        <v>0</v>
      </c>
      <c r="BO19" s="9">
        <v>0</v>
      </c>
      <c r="BP19" s="9">
        <v>0</v>
      </c>
      <c r="BQ19" s="9">
        <v>1265000</v>
      </c>
      <c r="BR19" s="9">
        <v>2690000</v>
      </c>
      <c r="BS19" s="8">
        <f t="shared" si="0"/>
        <v>344577000</v>
      </c>
    </row>
    <row r="20" spans="2:71">
      <c r="B20" s="111"/>
      <c r="C20" s="111"/>
      <c r="D20" s="111"/>
      <c r="E20" s="26" t="s">
        <v>158</v>
      </c>
      <c r="F20" s="9">
        <v>0</v>
      </c>
      <c r="G20" s="7">
        <v>2237000</v>
      </c>
      <c r="H20" s="7">
        <v>-265000</v>
      </c>
      <c r="I20" s="7">
        <v>-53000</v>
      </c>
      <c r="J20" s="7">
        <v>592000</v>
      </c>
      <c r="K20" s="7">
        <v>16000</v>
      </c>
      <c r="L20" s="7">
        <v>7672000</v>
      </c>
      <c r="M20" s="7">
        <v>1000</v>
      </c>
      <c r="N20" s="9">
        <v>0</v>
      </c>
      <c r="O20" s="9">
        <v>0</v>
      </c>
      <c r="P20" s="7">
        <v>-988000</v>
      </c>
      <c r="Q20" s="7">
        <v>3000</v>
      </c>
      <c r="R20" s="7">
        <v>-1163000</v>
      </c>
      <c r="S20" s="7">
        <v>13000</v>
      </c>
      <c r="T20" s="7">
        <v>6510000</v>
      </c>
      <c r="U20" s="7">
        <v>-4000</v>
      </c>
      <c r="V20" s="7">
        <v>-939000</v>
      </c>
      <c r="W20" s="7">
        <v>2461000</v>
      </c>
      <c r="X20" s="7">
        <v>0</v>
      </c>
      <c r="Y20" s="7">
        <v>381000</v>
      </c>
      <c r="Z20" s="7">
        <v>-83000</v>
      </c>
      <c r="AA20" s="7">
        <v>155000</v>
      </c>
      <c r="AB20" s="7">
        <v>1000</v>
      </c>
      <c r="AC20" s="7">
        <v>1305000</v>
      </c>
      <c r="AD20" s="9">
        <v>0</v>
      </c>
      <c r="AE20" s="7">
        <v>-18000</v>
      </c>
      <c r="AF20" s="7">
        <v>0</v>
      </c>
      <c r="AG20" s="9">
        <v>0</v>
      </c>
      <c r="AH20" s="7">
        <v>46000</v>
      </c>
      <c r="AI20" s="9">
        <v>0</v>
      </c>
      <c r="AJ20" s="7">
        <v>3000</v>
      </c>
      <c r="AK20" s="7">
        <v>11000</v>
      </c>
      <c r="AL20" s="7">
        <v>1131000</v>
      </c>
      <c r="AM20" s="7">
        <v>3000</v>
      </c>
      <c r="AN20" s="9">
        <v>0</v>
      </c>
      <c r="AO20" s="9">
        <v>0</v>
      </c>
      <c r="AP20" s="9">
        <v>0</v>
      </c>
      <c r="AQ20" s="7">
        <v>1651000</v>
      </c>
      <c r="AR20" s="7">
        <v>14000</v>
      </c>
      <c r="AS20" s="7">
        <v>1000</v>
      </c>
      <c r="AT20" s="7">
        <v>2000</v>
      </c>
      <c r="AU20" s="7">
        <v>0</v>
      </c>
      <c r="AV20" s="9">
        <v>0</v>
      </c>
      <c r="AW20" s="9">
        <v>0</v>
      </c>
      <c r="AX20" s="9">
        <v>-1000</v>
      </c>
      <c r="AY20" s="7">
        <v>1000</v>
      </c>
      <c r="AZ20" s="9">
        <v>0</v>
      </c>
      <c r="BA20" s="63">
        <v>0</v>
      </c>
      <c r="BB20" s="9">
        <v>0</v>
      </c>
      <c r="BC20" s="9">
        <v>0</v>
      </c>
      <c r="BD20" s="9">
        <v>3000</v>
      </c>
      <c r="BE20" s="7">
        <v>0</v>
      </c>
      <c r="BF20" s="9">
        <v>0</v>
      </c>
      <c r="BG20" s="9">
        <v>1011000</v>
      </c>
      <c r="BH20" s="7">
        <v>2000</v>
      </c>
      <c r="BI20" s="7">
        <v>5000</v>
      </c>
      <c r="BJ20" s="7">
        <v>0</v>
      </c>
      <c r="BK20" s="9">
        <v>-14000</v>
      </c>
      <c r="BL20" s="9">
        <v>44000</v>
      </c>
      <c r="BM20" s="7">
        <v>1000</v>
      </c>
      <c r="BN20" s="7">
        <v>8672000</v>
      </c>
      <c r="BO20" s="7">
        <v>0</v>
      </c>
      <c r="BP20" s="7">
        <v>2647000</v>
      </c>
      <c r="BQ20" s="9">
        <v>13282000</v>
      </c>
      <c r="BR20" s="7">
        <v>27096000</v>
      </c>
      <c r="BS20" s="8">
        <f t="shared" si="0"/>
        <v>73445000</v>
      </c>
    </row>
    <row r="21" spans="2:71" ht="12.75" customHeight="1">
      <c r="B21" s="111"/>
      <c r="C21" s="111"/>
      <c r="D21" s="112" t="s">
        <v>159</v>
      </c>
      <c r="E21" s="112"/>
      <c r="F21" s="9">
        <v>0</v>
      </c>
      <c r="G21" s="7">
        <v>163000</v>
      </c>
      <c r="H21" s="7">
        <v>-17000</v>
      </c>
      <c r="I21" s="7">
        <v>611000</v>
      </c>
      <c r="J21" s="7">
        <v>18000</v>
      </c>
      <c r="K21" s="7">
        <v>6000</v>
      </c>
      <c r="L21" s="7">
        <v>69000</v>
      </c>
      <c r="M21" s="7">
        <v>4000</v>
      </c>
      <c r="N21" s="7">
        <v>1000</v>
      </c>
      <c r="O21" s="7">
        <v>91000</v>
      </c>
      <c r="P21" s="7">
        <v>39000</v>
      </c>
      <c r="Q21" s="9">
        <v>0</v>
      </c>
      <c r="R21" s="7">
        <v>665000</v>
      </c>
      <c r="S21" s="9">
        <v>0</v>
      </c>
      <c r="T21" s="7">
        <v>1793000</v>
      </c>
      <c r="U21" s="7">
        <v>80000</v>
      </c>
      <c r="V21" s="9">
        <v>0</v>
      </c>
      <c r="W21" s="7">
        <v>12000</v>
      </c>
      <c r="X21" s="7">
        <v>5000</v>
      </c>
      <c r="Y21" s="7">
        <v>16000</v>
      </c>
      <c r="Z21" s="9">
        <v>0</v>
      </c>
      <c r="AA21" s="7">
        <v>20000</v>
      </c>
      <c r="AB21" s="7">
        <v>69000</v>
      </c>
      <c r="AC21" s="7">
        <v>31000</v>
      </c>
      <c r="AD21" s="9">
        <v>0</v>
      </c>
      <c r="AE21" s="9">
        <v>0</v>
      </c>
      <c r="AF21" s="9">
        <v>0</v>
      </c>
      <c r="AG21" s="9">
        <v>0</v>
      </c>
      <c r="AH21" s="7">
        <v>2000</v>
      </c>
      <c r="AI21" s="9">
        <v>0</v>
      </c>
      <c r="AJ21" s="9">
        <v>0</v>
      </c>
      <c r="AK21" s="7">
        <v>1000</v>
      </c>
      <c r="AL21" s="7">
        <v>4000</v>
      </c>
      <c r="AM21" s="9">
        <v>0</v>
      </c>
      <c r="AN21" s="9">
        <v>0</v>
      </c>
      <c r="AO21" s="9">
        <v>0</v>
      </c>
      <c r="AP21" s="9">
        <v>0</v>
      </c>
      <c r="AQ21" s="9">
        <v>0</v>
      </c>
      <c r="AR21" s="7">
        <v>-1000</v>
      </c>
      <c r="AS21" s="9">
        <v>0</v>
      </c>
      <c r="AT21" s="9">
        <v>0</v>
      </c>
      <c r="AU21" s="9">
        <v>0</v>
      </c>
      <c r="AV21" s="9">
        <v>0</v>
      </c>
      <c r="AW21" s="7">
        <v>5000</v>
      </c>
      <c r="AX21" s="7">
        <v>3000</v>
      </c>
      <c r="AY21" s="9">
        <v>0</v>
      </c>
      <c r="AZ21" s="9">
        <v>4000</v>
      </c>
      <c r="BA21" s="63">
        <v>0</v>
      </c>
      <c r="BB21" s="9">
        <v>0</v>
      </c>
      <c r="BC21" s="9">
        <v>1000</v>
      </c>
      <c r="BD21" s="9">
        <v>0</v>
      </c>
      <c r="BE21" s="9">
        <v>0</v>
      </c>
      <c r="BF21" s="9">
        <v>0</v>
      </c>
      <c r="BG21" s="9">
        <v>220000</v>
      </c>
      <c r="BH21" s="7">
        <v>0</v>
      </c>
      <c r="BI21" s="9">
        <v>3000</v>
      </c>
      <c r="BJ21" s="7">
        <v>0</v>
      </c>
      <c r="BK21" s="9">
        <v>0</v>
      </c>
      <c r="BL21" s="9">
        <v>1000</v>
      </c>
      <c r="BM21" s="9">
        <v>0</v>
      </c>
      <c r="BN21" s="7">
        <v>0</v>
      </c>
      <c r="BO21" s="9">
        <v>0</v>
      </c>
      <c r="BP21" s="9">
        <v>67000</v>
      </c>
      <c r="BQ21" s="9">
        <v>134000</v>
      </c>
      <c r="BR21" s="7">
        <v>86000</v>
      </c>
      <c r="BS21" s="8">
        <f t="shared" si="0"/>
        <v>4206000</v>
      </c>
    </row>
    <row r="22" spans="2:71" ht="12.75" customHeight="1">
      <c r="B22" s="111"/>
      <c r="C22" s="111"/>
      <c r="D22" s="112" t="s">
        <v>160</v>
      </c>
      <c r="E22" s="112"/>
      <c r="F22" s="7">
        <v>433000</v>
      </c>
      <c r="G22" s="7">
        <v>978000</v>
      </c>
      <c r="H22" s="7">
        <v>66000</v>
      </c>
      <c r="I22" s="7">
        <v>2980000</v>
      </c>
      <c r="J22" s="7">
        <v>1230000</v>
      </c>
      <c r="K22" s="7">
        <v>714000</v>
      </c>
      <c r="L22" s="7">
        <v>1285000</v>
      </c>
      <c r="M22" s="7">
        <v>117000</v>
      </c>
      <c r="N22" s="7">
        <v>87000</v>
      </c>
      <c r="O22" s="7">
        <v>4469000</v>
      </c>
      <c r="P22" s="7">
        <v>833000</v>
      </c>
      <c r="Q22" s="7">
        <v>58000</v>
      </c>
      <c r="R22" s="7">
        <v>22376000</v>
      </c>
      <c r="S22" s="7">
        <v>132000</v>
      </c>
      <c r="T22" s="7">
        <v>22531000</v>
      </c>
      <c r="U22" s="7">
        <v>1332000</v>
      </c>
      <c r="V22" s="7">
        <v>636000</v>
      </c>
      <c r="W22" s="7">
        <v>537000</v>
      </c>
      <c r="X22" s="7">
        <v>725000</v>
      </c>
      <c r="Y22" s="7">
        <v>853000</v>
      </c>
      <c r="Z22" s="7">
        <v>1815000</v>
      </c>
      <c r="AA22" s="7">
        <v>506000</v>
      </c>
      <c r="AB22" s="7">
        <v>1431000</v>
      </c>
      <c r="AC22" s="7">
        <v>4509000</v>
      </c>
      <c r="AD22" s="7">
        <v>48000</v>
      </c>
      <c r="AE22" s="7">
        <v>14000</v>
      </c>
      <c r="AF22" s="7">
        <v>45000</v>
      </c>
      <c r="AG22" s="7">
        <v>32000</v>
      </c>
      <c r="AH22" s="7">
        <v>2534000</v>
      </c>
      <c r="AI22" s="7">
        <v>28000</v>
      </c>
      <c r="AJ22" s="7">
        <v>134000</v>
      </c>
      <c r="AK22" s="7">
        <v>5757000</v>
      </c>
      <c r="AL22" s="7">
        <v>491000</v>
      </c>
      <c r="AM22" s="7">
        <v>51000</v>
      </c>
      <c r="AN22" s="7">
        <v>20000</v>
      </c>
      <c r="AO22" s="7">
        <v>15000</v>
      </c>
      <c r="AP22" s="7">
        <v>43000</v>
      </c>
      <c r="AQ22" s="7">
        <v>72000</v>
      </c>
      <c r="AR22" s="7">
        <v>7060000</v>
      </c>
      <c r="AS22" s="7">
        <v>68000</v>
      </c>
      <c r="AT22" s="7">
        <v>37000</v>
      </c>
      <c r="AU22" s="7">
        <v>24000</v>
      </c>
      <c r="AV22" s="7">
        <v>23000</v>
      </c>
      <c r="AW22" s="7">
        <v>218000</v>
      </c>
      <c r="AX22" s="7">
        <v>81000</v>
      </c>
      <c r="AY22" s="7">
        <v>3549000</v>
      </c>
      <c r="AZ22" s="7">
        <v>50000</v>
      </c>
      <c r="BA22" s="62">
        <v>118000</v>
      </c>
      <c r="BB22" s="7">
        <v>33000</v>
      </c>
      <c r="BC22" s="7">
        <v>24000</v>
      </c>
      <c r="BD22" s="7">
        <v>49000</v>
      </c>
      <c r="BE22" s="7">
        <v>13000</v>
      </c>
      <c r="BF22" s="7">
        <v>21000</v>
      </c>
      <c r="BG22" s="7">
        <v>1249000</v>
      </c>
      <c r="BH22" s="7">
        <v>14000</v>
      </c>
      <c r="BI22" s="7">
        <v>143000</v>
      </c>
      <c r="BJ22" s="7">
        <v>11000</v>
      </c>
      <c r="BK22" s="7">
        <v>7000</v>
      </c>
      <c r="BL22" s="7">
        <v>216000</v>
      </c>
      <c r="BM22" s="7">
        <v>64000</v>
      </c>
      <c r="BN22" s="7">
        <v>644000</v>
      </c>
      <c r="BO22" s="7">
        <v>488000</v>
      </c>
      <c r="BP22" s="7">
        <v>10765000</v>
      </c>
      <c r="BQ22" s="7">
        <v>2658000</v>
      </c>
      <c r="BR22" s="7">
        <v>3162000</v>
      </c>
      <c r="BS22" s="8">
        <f t="shared" si="0"/>
        <v>110706000</v>
      </c>
    </row>
    <row r="23" spans="2:71" ht="12.75" customHeight="1">
      <c r="B23" s="111"/>
      <c r="C23" s="111"/>
      <c r="D23" s="112" t="s">
        <v>161</v>
      </c>
      <c r="E23" s="112"/>
      <c r="F23" s="7">
        <v>1621000</v>
      </c>
      <c r="G23" s="7">
        <v>2405000</v>
      </c>
      <c r="H23" s="7">
        <v>420000</v>
      </c>
      <c r="I23" s="7">
        <v>12673000</v>
      </c>
      <c r="J23" s="7">
        <v>4237000</v>
      </c>
      <c r="K23" s="7">
        <v>1482000</v>
      </c>
      <c r="L23" s="7">
        <v>7874000</v>
      </c>
      <c r="M23" s="7">
        <v>474000</v>
      </c>
      <c r="N23" s="7">
        <v>296000</v>
      </c>
      <c r="O23" s="7">
        <v>12685000</v>
      </c>
      <c r="P23" s="7">
        <v>3778000</v>
      </c>
      <c r="Q23" s="7">
        <v>1351000</v>
      </c>
      <c r="R23" s="7">
        <v>45424000</v>
      </c>
      <c r="S23" s="7">
        <v>3681000</v>
      </c>
      <c r="T23" s="7">
        <v>67608000</v>
      </c>
      <c r="U23" s="7">
        <v>5717000</v>
      </c>
      <c r="V23" s="7">
        <v>2922000</v>
      </c>
      <c r="W23" s="7">
        <v>6008000</v>
      </c>
      <c r="X23" s="7">
        <v>5387000</v>
      </c>
      <c r="Y23" s="7">
        <v>1201000</v>
      </c>
      <c r="Z23" s="7">
        <v>4631000</v>
      </c>
      <c r="AA23" s="7">
        <v>2035000</v>
      </c>
      <c r="AB23" s="7">
        <v>7625000</v>
      </c>
      <c r="AC23" s="7">
        <v>6756000</v>
      </c>
      <c r="AD23" s="7">
        <v>137000</v>
      </c>
      <c r="AE23" s="7">
        <v>456000</v>
      </c>
      <c r="AF23" s="7">
        <v>312000</v>
      </c>
      <c r="AG23" s="7">
        <v>102000</v>
      </c>
      <c r="AH23" s="7">
        <v>313000</v>
      </c>
      <c r="AI23" s="7">
        <v>117000</v>
      </c>
      <c r="AJ23" s="7">
        <v>1072000</v>
      </c>
      <c r="AK23" s="7">
        <v>918000</v>
      </c>
      <c r="AL23" s="7">
        <v>1027000</v>
      </c>
      <c r="AM23" s="7">
        <v>1413000</v>
      </c>
      <c r="AN23" s="7">
        <v>389000</v>
      </c>
      <c r="AO23" s="7">
        <v>77000</v>
      </c>
      <c r="AP23" s="7">
        <v>190000</v>
      </c>
      <c r="AQ23" s="7">
        <v>473000</v>
      </c>
      <c r="AR23" s="7">
        <v>1441000</v>
      </c>
      <c r="AS23" s="7">
        <v>630000</v>
      </c>
      <c r="AT23" s="7">
        <v>1063000</v>
      </c>
      <c r="AU23" s="7">
        <v>215000</v>
      </c>
      <c r="AV23" s="7">
        <v>79000</v>
      </c>
      <c r="AW23" s="7">
        <v>518000</v>
      </c>
      <c r="AX23" s="7">
        <v>423000</v>
      </c>
      <c r="AY23" s="7">
        <v>305000</v>
      </c>
      <c r="AZ23" s="7">
        <v>127000</v>
      </c>
      <c r="BA23" s="62">
        <v>725000</v>
      </c>
      <c r="BB23" s="7">
        <v>110000</v>
      </c>
      <c r="BC23" s="7">
        <v>293000</v>
      </c>
      <c r="BD23" s="7">
        <v>172000</v>
      </c>
      <c r="BE23" s="7">
        <v>613000</v>
      </c>
      <c r="BF23" s="7">
        <v>337000</v>
      </c>
      <c r="BG23" s="7">
        <v>2153000</v>
      </c>
      <c r="BH23" s="7">
        <v>1040000</v>
      </c>
      <c r="BI23" s="7">
        <v>469000</v>
      </c>
      <c r="BJ23" s="7">
        <v>333000</v>
      </c>
      <c r="BK23" s="7">
        <v>84000</v>
      </c>
      <c r="BL23" s="7">
        <v>332000</v>
      </c>
      <c r="BM23" s="7">
        <v>1222000</v>
      </c>
      <c r="BN23" s="7">
        <v>2329000</v>
      </c>
      <c r="BO23" s="7">
        <v>81000</v>
      </c>
      <c r="BP23" s="7">
        <v>8096000</v>
      </c>
      <c r="BQ23" s="7">
        <v>9213000</v>
      </c>
      <c r="BR23" s="7">
        <v>10866000</v>
      </c>
      <c r="BS23" s="8">
        <f t="shared" si="0"/>
        <v>258556000</v>
      </c>
    </row>
    <row r="24" spans="2:71" ht="12.75" customHeight="1">
      <c r="B24" s="111"/>
      <c r="C24" s="111"/>
      <c r="D24" s="112" t="s">
        <v>162</v>
      </c>
      <c r="E24" s="112"/>
      <c r="F24" s="7">
        <v>30018000</v>
      </c>
      <c r="G24" s="7">
        <v>40962000</v>
      </c>
      <c r="H24" s="7">
        <v>7719000</v>
      </c>
      <c r="I24" s="7">
        <v>194085000</v>
      </c>
      <c r="J24" s="7">
        <v>32650000</v>
      </c>
      <c r="K24" s="7">
        <v>18535000</v>
      </c>
      <c r="L24" s="7">
        <v>30828000</v>
      </c>
      <c r="M24" s="7">
        <v>5773000</v>
      </c>
      <c r="N24" s="7">
        <v>4872000</v>
      </c>
      <c r="O24" s="7">
        <v>147405000</v>
      </c>
      <c r="P24" s="7">
        <v>57301000</v>
      </c>
      <c r="Q24" s="7">
        <v>3088000</v>
      </c>
      <c r="R24" s="7">
        <v>480805000</v>
      </c>
      <c r="S24" s="7">
        <v>4485000</v>
      </c>
      <c r="T24" s="7">
        <v>1055446000</v>
      </c>
      <c r="U24" s="7">
        <v>90593000</v>
      </c>
      <c r="V24" s="7">
        <v>57889000</v>
      </c>
      <c r="W24" s="7">
        <v>26680000</v>
      </c>
      <c r="X24" s="7">
        <v>61052000</v>
      </c>
      <c r="Y24" s="7">
        <v>15876000</v>
      </c>
      <c r="Z24" s="7">
        <v>45620000</v>
      </c>
      <c r="AA24" s="7">
        <v>80101000</v>
      </c>
      <c r="AB24" s="7">
        <v>110111000</v>
      </c>
      <c r="AC24" s="7">
        <v>46499000</v>
      </c>
      <c r="AD24" s="7">
        <v>2161000</v>
      </c>
      <c r="AE24" s="7">
        <v>513000</v>
      </c>
      <c r="AF24" s="7">
        <v>6385000</v>
      </c>
      <c r="AG24" s="7">
        <v>1441000</v>
      </c>
      <c r="AH24" s="7">
        <v>5324000</v>
      </c>
      <c r="AI24" s="7">
        <v>1357000</v>
      </c>
      <c r="AJ24" s="7">
        <v>3249000</v>
      </c>
      <c r="AK24" s="7">
        <v>14389000</v>
      </c>
      <c r="AL24" s="7">
        <v>8270000</v>
      </c>
      <c r="AM24" s="7">
        <v>3259000</v>
      </c>
      <c r="AN24" s="7">
        <v>5130000</v>
      </c>
      <c r="AO24" s="7">
        <v>1318000</v>
      </c>
      <c r="AP24" s="7">
        <v>1610000</v>
      </c>
      <c r="AQ24" s="7">
        <v>7188000</v>
      </c>
      <c r="AR24" s="7">
        <v>19183000</v>
      </c>
      <c r="AS24" s="7">
        <v>1463000</v>
      </c>
      <c r="AT24" s="7">
        <v>1729000</v>
      </c>
      <c r="AU24" s="7">
        <v>1014000</v>
      </c>
      <c r="AV24" s="7">
        <v>1367000</v>
      </c>
      <c r="AW24" s="7">
        <v>5080000</v>
      </c>
      <c r="AX24" s="7">
        <v>5904000</v>
      </c>
      <c r="AY24" s="7">
        <v>7437000</v>
      </c>
      <c r="AZ24" s="7">
        <v>3030000</v>
      </c>
      <c r="BA24" s="62">
        <v>7309000</v>
      </c>
      <c r="BB24" s="7">
        <v>1792000</v>
      </c>
      <c r="BC24" s="7">
        <v>5863000</v>
      </c>
      <c r="BD24" s="7">
        <v>1604000</v>
      </c>
      <c r="BE24" s="7">
        <v>1178000</v>
      </c>
      <c r="BF24" s="7">
        <v>502000</v>
      </c>
      <c r="BG24" s="7">
        <v>34930000</v>
      </c>
      <c r="BH24" s="7">
        <v>472000</v>
      </c>
      <c r="BI24" s="7">
        <v>4236000</v>
      </c>
      <c r="BJ24" s="7">
        <v>324000</v>
      </c>
      <c r="BK24" s="7">
        <v>864000</v>
      </c>
      <c r="BL24" s="7">
        <v>3388000</v>
      </c>
      <c r="BM24" s="7">
        <v>1372000</v>
      </c>
      <c r="BN24" s="7">
        <v>42262000</v>
      </c>
      <c r="BO24" s="7">
        <v>1314000</v>
      </c>
      <c r="BP24" s="7">
        <v>143504000</v>
      </c>
      <c r="BQ24" s="7">
        <v>166025000</v>
      </c>
      <c r="BR24" s="7">
        <v>116265000</v>
      </c>
      <c r="BS24" s="8">
        <f t="shared" si="0"/>
        <v>3289398000</v>
      </c>
    </row>
    <row r="25" spans="2:71" ht="12.75" customHeight="1">
      <c r="B25" s="111"/>
      <c r="C25" s="111"/>
      <c r="D25" s="110" t="s">
        <v>163</v>
      </c>
      <c r="E25" s="110"/>
      <c r="F25" s="7">
        <v>11086000</v>
      </c>
      <c r="G25" s="7">
        <v>19715000</v>
      </c>
      <c r="H25" s="7">
        <v>3958000</v>
      </c>
      <c r="I25" s="7">
        <v>76379000</v>
      </c>
      <c r="J25" s="7">
        <v>22110000</v>
      </c>
      <c r="K25" s="7">
        <v>12140000</v>
      </c>
      <c r="L25" s="7">
        <v>16389000</v>
      </c>
      <c r="M25" s="7">
        <v>3353000</v>
      </c>
      <c r="N25" s="7">
        <v>2259000</v>
      </c>
      <c r="O25" s="7">
        <v>62328000</v>
      </c>
      <c r="P25" s="7">
        <v>31092000</v>
      </c>
      <c r="Q25" s="7">
        <v>2625000</v>
      </c>
      <c r="R25" s="7">
        <v>202804000</v>
      </c>
      <c r="S25" s="7">
        <v>5016000</v>
      </c>
      <c r="T25" s="7">
        <v>418771000</v>
      </c>
      <c r="U25" s="7">
        <v>41535000</v>
      </c>
      <c r="V25" s="7">
        <v>19391000</v>
      </c>
      <c r="W25" s="7">
        <v>17269000</v>
      </c>
      <c r="X25" s="7">
        <v>29907000</v>
      </c>
      <c r="Y25" s="7">
        <v>8361000</v>
      </c>
      <c r="Z25" s="7">
        <v>22866000</v>
      </c>
      <c r="AA25" s="7">
        <v>15352000</v>
      </c>
      <c r="AB25" s="7">
        <v>58164000</v>
      </c>
      <c r="AC25" s="7">
        <v>15621000</v>
      </c>
      <c r="AD25" s="7">
        <v>965000</v>
      </c>
      <c r="AE25" s="7">
        <v>425000</v>
      </c>
      <c r="AF25" s="7">
        <v>2147000</v>
      </c>
      <c r="AG25" s="7">
        <v>657000</v>
      </c>
      <c r="AH25" s="7">
        <v>1711000</v>
      </c>
      <c r="AI25" s="7">
        <v>546000</v>
      </c>
      <c r="AJ25" s="7">
        <v>2473000</v>
      </c>
      <c r="AK25" s="7">
        <v>4950000</v>
      </c>
      <c r="AL25" s="7">
        <v>4119000</v>
      </c>
      <c r="AM25" s="7">
        <v>2600000</v>
      </c>
      <c r="AN25" s="7">
        <v>1780000</v>
      </c>
      <c r="AO25" s="7">
        <v>485000</v>
      </c>
      <c r="AP25" s="7">
        <v>844000</v>
      </c>
      <c r="AQ25" s="7">
        <v>3501000</v>
      </c>
      <c r="AR25" s="7">
        <v>10549000</v>
      </c>
      <c r="AS25" s="7">
        <v>1016000</v>
      </c>
      <c r="AT25" s="7">
        <v>1297000</v>
      </c>
      <c r="AU25" s="7">
        <v>771000</v>
      </c>
      <c r="AV25" s="7">
        <v>578000</v>
      </c>
      <c r="AW25" s="7">
        <v>2035000</v>
      </c>
      <c r="AX25" s="7">
        <v>2865000</v>
      </c>
      <c r="AY25" s="7">
        <v>2309000</v>
      </c>
      <c r="AZ25" s="7">
        <v>1355000</v>
      </c>
      <c r="BA25" s="62">
        <v>1851000</v>
      </c>
      <c r="BB25" s="7">
        <v>587000</v>
      </c>
      <c r="BC25" s="7">
        <v>3869000</v>
      </c>
      <c r="BD25" s="7">
        <v>1057000</v>
      </c>
      <c r="BE25" s="7">
        <v>829000</v>
      </c>
      <c r="BF25" s="7">
        <v>332000</v>
      </c>
      <c r="BG25" s="7">
        <v>16144000</v>
      </c>
      <c r="BH25" s="7">
        <v>466000</v>
      </c>
      <c r="BI25" s="7">
        <v>2144000</v>
      </c>
      <c r="BJ25" s="7">
        <v>285000</v>
      </c>
      <c r="BK25" s="7">
        <v>499000</v>
      </c>
      <c r="BL25" s="7">
        <v>1913000</v>
      </c>
      <c r="BM25" s="7">
        <v>1314000</v>
      </c>
      <c r="BN25" s="7">
        <v>17411000</v>
      </c>
      <c r="BO25" s="7">
        <v>588000</v>
      </c>
      <c r="BP25" s="7">
        <v>76471000</v>
      </c>
      <c r="BQ25" s="7">
        <v>72224000</v>
      </c>
      <c r="BR25" s="7">
        <v>64742000</v>
      </c>
      <c r="BS25" s="8">
        <f t="shared" si="0"/>
        <v>1431195000</v>
      </c>
    </row>
    <row r="26" spans="2:71">
      <c r="B26" s="111"/>
      <c r="C26" s="111"/>
      <c r="D26" s="111"/>
      <c r="E26" s="26" t="s">
        <v>164</v>
      </c>
      <c r="F26" s="7">
        <v>6973000</v>
      </c>
      <c r="G26" s="7">
        <v>13161000</v>
      </c>
      <c r="H26" s="7">
        <v>2691000</v>
      </c>
      <c r="I26" s="7">
        <v>45812000</v>
      </c>
      <c r="J26" s="7">
        <v>12240000</v>
      </c>
      <c r="K26" s="7">
        <v>8182000</v>
      </c>
      <c r="L26" s="7">
        <v>10785000</v>
      </c>
      <c r="M26" s="7">
        <v>1962000</v>
      </c>
      <c r="N26" s="7">
        <v>1213000</v>
      </c>
      <c r="O26" s="7">
        <v>41098000</v>
      </c>
      <c r="P26" s="7">
        <v>18984000</v>
      </c>
      <c r="Q26" s="7">
        <v>1751000</v>
      </c>
      <c r="R26" s="7">
        <v>130836000</v>
      </c>
      <c r="S26" s="7">
        <v>3154000</v>
      </c>
      <c r="T26" s="7">
        <v>297557000</v>
      </c>
      <c r="U26" s="7">
        <v>22186000</v>
      </c>
      <c r="V26" s="7">
        <v>12598000</v>
      </c>
      <c r="W26" s="7">
        <v>8823000</v>
      </c>
      <c r="X26" s="7">
        <v>20035000</v>
      </c>
      <c r="Y26" s="7">
        <v>5367000</v>
      </c>
      <c r="Z26" s="7">
        <v>14098000</v>
      </c>
      <c r="AA26" s="7">
        <v>9777000</v>
      </c>
      <c r="AB26" s="7">
        <v>38747000</v>
      </c>
      <c r="AC26" s="7">
        <v>9406000</v>
      </c>
      <c r="AD26" s="7">
        <v>536000</v>
      </c>
      <c r="AE26" s="7">
        <v>237000</v>
      </c>
      <c r="AF26" s="7">
        <v>1142000</v>
      </c>
      <c r="AG26" s="7">
        <v>377000</v>
      </c>
      <c r="AH26" s="7">
        <v>962000</v>
      </c>
      <c r="AI26" s="7">
        <v>289000</v>
      </c>
      <c r="AJ26" s="7">
        <v>1385000</v>
      </c>
      <c r="AK26" s="7">
        <v>2726000</v>
      </c>
      <c r="AL26" s="7">
        <v>2545000</v>
      </c>
      <c r="AM26" s="7">
        <v>1636000</v>
      </c>
      <c r="AN26" s="7">
        <v>1254000</v>
      </c>
      <c r="AO26" s="7">
        <v>278000</v>
      </c>
      <c r="AP26" s="7">
        <v>481000</v>
      </c>
      <c r="AQ26" s="7">
        <v>2138000</v>
      </c>
      <c r="AR26" s="7">
        <v>6764000</v>
      </c>
      <c r="AS26" s="7">
        <v>590000</v>
      </c>
      <c r="AT26" s="7">
        <v>743000</v>
      </c>
      <c r="AU26" s="7">
        <v>451000</v>
      </c>
      <c r="AV26" s="7">
        <v>353000</v>
      </c>
      <c r="AW26" s="7">
        <v>1206000</v>
      </c>
      <c r="AX26" s="7">
        <v>1708000</v>
      </c>
      <c r="AY26" s="7">
        <v>1334000</v>
      </c>
      <c r="AZ26" s="7">
        <v>755000</v>
      </c>
      <c r="BA26" s="62">
        <v>1083000</v>
      </c>
      <c r="BB26" s="7">
        <v>360000</v>
      </c>
      <c r="BC26" s="7">
        <v>708000</v>
      </c>
      <c r="BD26" s="7">
        <v>651000</v>
      </c>
      <c r="BE26" s="7">
        <v>484000</v>
      </c>
      <c r="BF26" s="7">
        <v>175000</v>
      </c>
      <c r="BG26" s="7">
        <v>9700000</v>
      </c>
      <c r="BH26" s="7">
        <v>252000</v>
      </c>
      <c r="BI26" s="7">
        <v>1222000</v>
      </c>
      <c r="BJ26" s="7">
        <v>171000</v>
      </c>
      <c r="BK26" s="7">
        <v>287000</v>
      </c>
      <c r="BL26" s="7">
        <v>1053000</v>
      </c>
      <c r="BM26" s="7">
        <v>692000</v>
      </c>
      <c r="BN26" s="7">
        <v>9848000</v>
      </c>
      <c r="BO26" s="7">
        <v>294000</v>
      </c>
      <c r="BP26" s="7">
        <v>43444000</v>
      </c>
      <c r="BQ26" s="7">
        <v>43700000</v>
      </c>
      <c r="BR26" s="7">
        <v>41473000</v>
      </c>
      <c r="BS26" s="8">
        <f t="shared" si="0"/>
        <v>922923000</v>
      </c>
    </row>
    <row r="27" spans="2:71" ht="21">
      <c r="B27" s="111"/>
      <c r="C27" s="111"/>
      <c r="D27" s="111"/>
      <c r="E27" s="26" t="s">
        <v>165</v>
      </c>
      <c r="F27" s="7">
        <v>4113000</v>
      </c>
      <c r="G27" s="7">
        <v>6554000</v>
      </c>
      <c r="H27" s="7">
        <v>1267000</v>
      </c>
      <c r="I27" s="7">
        <v>30567000</v>
      </c>
      <c r="J27" s="7">
        <v>9870000</v>
      </c>
      <c r="K27" s="7">
        <v>3958000</v>
      </c>
      <c r="L27" s="7">
        <v>5604000</v>
      </c>
      <c r="M27" s="7">
        <v>1391000</v>
      </c>
      <c r="N27" s="7">
        <v>1046000</v>
      </c>
      <c r="O27" s="7">
        <v>21230000</v>
      </c>
      <c r="P27" s="7">
        <v>12108000</v>
      </c>
      <c r="Q27" s="7">
        <v>874000</v>
      </c>
      <c r="R27" s="7">
        <v>71968000</v>
      </c>
      <c r="S27" s="7">
        <v>1862000</v>
      </c>
      <c r="T27" s="7">
        <v>121214000</v>
      </c>
      <c r="U27" s="7">
        <v>19349000</v>
      </c>
      <c r="V27" s="7">
        <v>6793000</v>
      </c>
      <c r="W27" s="7">
        <v>8446000</v>
      </c>
      <c r="X27" s="7">
        <v>9872000</v>
      </c>
      <c r="Y27" s="7">
        <v>2994000</v>
      </c>
      <c r="Z27" s="7">
        <v>8768000</v>
      </c>
      <c r="AA27" s="7">
        <v>5575000</v>
      </c>
      <c r="AB27" s="7">
        <v>19416000</v>
      </c>
      <c r="AC27" s="7">
        <v>6215000</v>
      </c>
      <c r="AD27" s="7">
        <v>429000</v>
      </c>
      <c r="AE27" s="7">
        <v>188000</v>
      </c>
      <c r="AF27" s="7">
        <v>1005000</v>
      </c>
      <c r="AG27" s="7">
        <v>280000</v>
      </c>
      <c r="AH27" s="7">
        <v>749000</v>
      </c>
      <c r="AI27" s="7">
        <v>257000</v>
      </c>
      <c r="AJ27" s="7">
        <v>1088000</v>
      </c>
      <c r="AK27" s="7">
        <v>2225000</v>
      </c>
      <c r="AL27" s="7">
        <v>1574000</v>
      </c>
      <c r="AM27" s="7">
        <v>964000</v>
      </c>
      <c r="AN27" s="7">
        <v>526000</v>
      </c>
      <c r="AO27" s="7">
        <v>207000</v>
      </c>
      <c r="AP27" s="7">
        <v>363000</v>
      </c>
      <c r="AQ27" s="7">
        <v>1363000</v>
      </c>
      <c r="AR27" s="7">
        <v>3785000</v>
      </c>
      <c r="AS27" s="7">
        <v>426000</v>
      </c>
      <c r="AT27" s="7">
        <v>554000</v>
      </c>
      <c r="AU27" s="7">
        <v>320000</v>
      </c>
      <c r="AV27" s="7">
        <v>225000</v>
      </c>
      <c r="AW27" s="7">
        <v>829000</v>
      </c>
      <c r="AX27" s="7">
        <v>1157000</v>
      </c>
      <c r="AY27" s="7">
        <v>975000</v>
      </c>
      <c r="AZ27" s="7">
        <v>600000</v>
      </c>
      <c r="BA27" s="62">
        <v>768000</v>
      </c>
      <c r="BB27" s="7">
        <v>227000</v>
      </c>
      <c r="BC27" s="7">
        <v>3161000</v>
      </c>
      <c r="BD27" s="7">
        <v>406000</v>
      </c>
      <c r="BE27" s="7">
        <v>346000</v>
      </c>
      <c r="BF27" s="7">
        <v>157000</v>
      </c>
      <c r="BG27" s="7">
        <v>6444000</v>
      </c>
      <c r="BH27" s="7">
        <v>214000</v>
      </c>
      <c r="BI27" s="7">
        <v>922000</v>
      </c>
      <c r="BJ27" s="7">
        <v>114000</v>
      </c>
      <c r="BK27" s="7">
        <v>212000</v>
      </c>
      <c r="BL27" s="7">
        <v>860000</v>
      </c>
      <c r="BM27" s="7">
        <v>622000</v>
      </c>
      <c r="BN27" s="7">
        <v>7562000</v>
      </c>
      <c r="BO27" s="7">
        <v>294000</v>
      </c>
      <c r="BP27" s="7">
        <v>33027000</v>
      </c>
      <c r="BQ27" s="7">
        <v>28524000</v>
      </c>
      <c r="BR27" s="7">
        <v>23269000</v>
      </c>
      <c r="BS27" s="8">
        <f t="shared" si="0"/>
        <v>508272000</v>
      </c>
    </row>
    <row r="28" spans="2:71" ht="12.75" customHeight="1">
      <c r="B28" s="111"/>
      <c r="C28" s="111"/>
      <c r="D28" s="112" t="s">
        <v>166</v>
      </c>
      <c r="E28" s="112"/>
      <c r="F28" s="7">
        <v>813000</v>
      </c>
      <c r="G28" s="7">
        <v>1257000</v>
      </c>
      <c r="H28" s="7">
        <v>241000</v>
      </c>
      <c r="I28" s="7">
        <v>7524000</v>
      </c>
      <c r="J28" s="7">
        <v>1276000</v>
      </c>
      <c r="K28" s="7">
        <v>764000</v>
      </c>
      <c r="L28" s="7">
        <v>1128000</v>
      </c>
      <c r="M28" s="7">
        <v>227000</v>
      </c>
      <c r="N28" s="7">
        <v>86000</v>
      </c>
      <c r="O28" s="7">
        <v>6138000</v>
      </c>
      <c r="P28" s="7">
        <v>3162000</v>
      </c>
      <c r="Q28" s="7">
        <v>265000</v>
      </c>
      <c r="R28" s="7">
        <v>19660000</v>
      </c>
      <c r="S28" s="7">
        <v>423000</v>
      </c>
      <c r="T28" s="7">
        <v>76379000</v>
      </c>
      <c r="U28" s="7">
        <v>1640000</v>
      </c>
      <c r="V28" s="7">
        <v>1142000</v>
      </c>
      <c r="W28" s="7">
        <v>645000</v>
      </c>
      <c r="X28" s="7">
        <v>3631000</v>
      </c>
      <c r="Y28" s="7">
        <v>458000</v>
      </c>
      <c r="Z28" s="7">
        <v>2749000</v>
      </c>
      <c r="AA28" s="7">
        <v>724000</v>
      </c>
      <c r="AB28" s="7">
        <v>2013000</v>
      </c>
      <c r="AC28" s="7">
        <v>2459000</v>
      </c>
      <c r="AD28" s="7">
        <v>96000</v>
      </c>
      <c r="AE28" s="7">
        <v>26000</v>
      </c>
      <c r="AF28" s="7">
        <v>68000</v>
      </c>
      <c r="AG28" s="7">
        <v>47000</v>
      </c>
      <c r="AH28" s="7">
        <v>134000</v>
      </c>
      <c r="AI28" s="7">
        <v>30000</v>
      </c>
      <c r="AJ28" s="7">
        <v>209000</v>
      </c>
      <c r="AK28" s="7">
        <v>233000</v>
      </c>
      <c r="AL28" s="7">
        <v>341000</v>
      </c>
      <c r="AM28" s="7">
        <v>173000</v>
      </c>
      <c r="AN28" s="7">
        <v>86000</v>
      </c>
      <c r="AO28" s="7">
        <v>15000</v>
      </c>
      <c r="AP28" s="7">
        <v>54000</v>
      </c>
      <c r="AQ28" s="7">
        <v>173000</v>
      </c>
      <c r="AR28" s="7">
        <v>625000</v>
      </c>
      <c r="AS28" s="7">
        <v>150000</v>
      </c>
      <c r="AT28" s="7">
        <v>125000</v>
      </c>
      <c r="AU28" s="7">
        <v>46000</v>
      </c>
      <c r="AV28" s="7">
        <v>12000</v>
      </c>
      <c r="AW28" s="7">
        <v>152000</v>
      </c>
      <c r="AX28" s="7">
        <v>145000</v>
      </c>
      <c r="AY28" s="7">
        <v>235000</v>
      </c>
      <c r="AZ28" s="7">
        <v>38000</v>
      </c>
      <c r="BA28" s="62">
        <v>65000</v>
      </c>
      <c r="BB28" s="7">
        <v>3000</v>
      </c>
      <c r="BC28" s="7">
        <v>33000</v>
      </c>
      <c r="BD28" s="7">
        <v>46000</v>
      </c>
      <c r="BE28" s="7">
        <v>47000</v>
      </c>
      <c r="BF28" s="7">
        <v>22000</v>
      </c>
      <c r="BG28" s="7">
        <v>1099000</v>
      </c>
      <c r="BH28" s="7">
        <v>14000</v>
      </c>
      <c r="BI28" s="7">
        <v>253000</v>
      </c>
      <c r="BJ28" s="7">
        <v>7000</v>
      </c>
      <c r="BK28" s="7">
        <v>19000</v>
      </c>
      <c r="BL28" s="7">
        <v>54000</v>
      </c>
      <c r="BM28" s="7">
        <v>54000</v>
      </c>
      <c r="BN28" s="7">
        <v>1153000</v>
      </c>
      <c r="BO28" s="7">
        <v>38000</v>
      </c>
      <c r="BP28" s="7">
        <v>4035000</v>
      </c>
      <c r="BQ28" s="7">
        <v>3746000</v>
      </c>
      <c r="BR28" s="7">
        <v>6408000</v>
      </c>
      <c r="BS28" s="8">
        <f t="shared" si="0"/>
        <v>155113000</v>
      </c>
    </row>
    <row r="29" spans="2:71" ht="12.75" customHeight="1">
      <c r="B29" s="111"/>
      <c r="C29" s="111"/>
      <c r="D29" s="112" t="s">
        <v>167</v>
      </c>
      <c r="E29" s="112"/>
      <c r="F29" s="7">
        <v>-42000</v>
      </c>
      <c r="G29" s="7">
        <v>-2263000</v>
      </c>
      <c r="H29" s="7">
        <v>991000</v>
      </c>
      <c r="I29" s="7">
        <v>12375000</v>
      </c>
      <c r="J29" s="7">
        <v>869000</v>
      </c>
      <c r="K29" s="7">
        <v>175000</v>
      </c>
      <c r="L29" s="7">
        <v>727000</v>
      </c>
      <c r="M29" s="7">
        <v>-53000</v>
      </c>
      <c r="N29" s="7">
        <v>68000</v>
      </c>
      <c r="O29" s="7">
        <v>12052000</v>
      </c>
      <c r="P29" s="7">
        <v>-28000</v>
      </c>
      <c r="Q29" s="7">
        <v>-181000</v>
      </c>
      <c r="R29" s="7">
        <v>76254000</v>
      </c>
      <c r="S29" s="7">
        <v>89000</v>
      </c>
      <c r="T29" s="7">
        <v>93045000</v>
      </c>
      <c r="U29" s="7">
        <v>2118000</v>
      </c>
      <c r="V29" s="7">
        <v>-1419000</v>
      </c>
      <c r="W29" s="7">
        <v>-369000</v>
      </c>
      <c r="X29" s="7">
        <v>2164000</v>
      </c>
      <c r="Y29" s="7">
        <v>62000</v>
      </c>
      <c r="Z29" s="7">
        <v>231000</v>
      </c>
      <c r="AA29" s="7">
        <v>2400000</v>
      </c>
      <c r="AB29" s="7">
        <v>2306000</v>
      </c>
      <c r="AC29" s="7">
        <v>37000</v>
      </c>
      <c r="AD29" s="7">
        <v>82000</v>
      </c>
      <c r="AE29" s="7">
        <v>-9000</v>
      </c>
      <c r="AF29" s="7">
        <v>139000</v>
      </c>
      <c r="AG29" s="9">
        <v>30000</v>
      </c>
      <c r="AH29" s="7">
        <v>-50000</v>
      </c>
      <c r="AI29" s="9">
        <v>32000</v>
      </c>
      <c r="AJ29" s="7">
        <v>-87000</v>
      </c>
      <c r="AK29" s="7">
        <v>-58000</v>
      </c>
      <c r="AL29" s="7">
        <v>-42000</v>
      </c>
      <c r="AM29" s="7">
        <v>-83000</v>
      </c>
      <c r="AN29" s="7">
        <v>54000</v>
      </c>
      <c r="AO29" s="9">
        <v>31000</v>
      </c>
      <c r="AP29" s="7">
        <v>802000</v>
      </c>
      <c r="AQ29" s="7">
        <v>-4000</v>
      </c>
      <c r="AR29" s="7">
        <v>-73000</v>
      </c>
      <c r="AS29" s="7">
        <v>-22000</v>
      </c>
      <c r="AT29" s="7">
        <v>70000</v>
      </c>
      <c r="AU29" s="7">
        <v>-35000</v>
      </c>
      <c r="AV29" s="9">
        <v>7000</v>
      </c>
      <c r="AW29" s="7">
        <v>3000</v>
      </c>
      <c r="AX29" s="7">
        <v>8000</v>
      </c>
      <c r="AY29" s="7">
        <v>-100000</v>
      </c>
      <c r="AZ29" s="7">
        <v>536000</v>
      </c>
      <c r="BA29" s="62">
        <v>551000</v>
      </c>
      <c r="BB29" s="7">
        <v>33000</v>
      </c>
      <c r="BC29" s="7">
        <v>1000</v>
      </c>
      <c r="BD29" s="9">
        <v>29000</v>
      </c>
      <c r="BE29" s="7">
        <v>-59000</v>
      </c>
      <c r="BF29" s="7">
        <v>6000</v>
      </c>
      <c r="BG29" s="7">
        <v>48000</v>
      </c>
      <c r="BH29" s="7">
        <v>-25000</v>
      </c>
      <c r="BI29" s="7">
        <v>-27000</v>
      </c>
      <c r="BJ29" s="7">
        <v>-9000</v>
      </c>
      <c r="BK29" s="9">
        <v>0</v>
      </c>
      <c r="BL29" s="9">
        <v>-1000</v>
      </c>
      <c r="BM29" s="7">
        <v>-28000</v>
      </c>
      <c r="BN29" s="7">
        <v>299000</v>
      </c>
      <c r="BO29" s="7">
        <v>-7000</v>
      </c>
      <c r="BP29" s="7">
        <v>-1394000</v>
      </c>
      <c r="BQ29" s="7">
        <v>1629000</v>
      </c>
      <c r="BR29" s="7">
        <v>10630000</v>
      </c>
      <c r="BS29" s="8">
        <f t="shared" si="0"/>
        <v>214515000</v>
      </c>
    </row>
    <row r="30" spans="2:71" ht="12.75" customHeight="1">
      <c r="B30" s="111"/>
      <c r="C30" s="111"/>
      <c r="D30" s="110" t="s">
        <v>168</v>
      </c>
      <c r="E30" s="110"/>
      <c r="F30" s="7">
        <v>11581000</v>
      </c>
      <c r="G30" s="7">
        <v>18158000</v>
      </c>
      <c r="H30" s="7">
        <v>1967000</v>
      </c>
      <c r="I30" s="7">
        <v>46460000</v>
      </c>
      <c r="J30" s="7">
        <v>4204000</v>
      </c>
      <c r="K30" s="7">
        <v>2149000</v>
      </c>
      <c r="L30" s="7">
        <v>3008000</v>
      </c>
      <c r="M30" s="7">
        <v>1659000</v>
      </c>
      <c r="N30" s="7">
        <v>1128000</v>
      </c>
      <c r="O30" s="7">
        <v>22745000</v>
      </c>
      <c r="P30" s="7">
        <v>12904000</v>
      </c>
      <c r="Q30" s="7">
        <v>113000</v>
      </c>
      <c r="R30" s="7">
        <v>49239000</v>
      </c>
      <c r="S30" s="7">
        <v>-1196000</v>
      </c>
      <c r="T30" s="7">
        <v>77029000</v>
      </c>
      <c r="U30" s="7">
        <v>19655000</v>
      </c>
      <c r="V30" s="7">
        <v>31151000</v>
      </c>
      <c r="W30" s="7">
        <v>4642000</v>
      </c>
      <c r="X30" s="7">
        <v>11918000</v>
      </c>
      <c r="Y30" s="7">
        <v>5466000</v>
      </c>
      <c r="Z30" s="7">
        <v>16576000</v>
      </c>
      <c r="AA30" s="7">
        <v>52793000</v>
      </c>
      <c r="AB30" s="7">
        <v>37402000</v>
      </c>
      <c r="AC30" s="7">
        <v>23328000</v>
      </c>
      <c r="AD30" s="7">
        <v>297000</v>
      </c>
      <c r="AE30" s="7">
        <v>19000</v>
      </c>
      <c r="AF30" s="7">
        <v>2381000</v>
      </c>
      <c r="AG30" s="7">
        <v>147000</v>
      </c>
      <c r="AH30" s="7">
        <v>2626000</v>
      </c>
      <c r="AI30" s="7">
        <v>230000</v>
      </c>
      <c r="AJ30" s="7">
        <v>118000</v>
      </c>
      <c r="AK30" s="7">
        <v>4827000</v>
      </c>
      <c r="AL30" s="9">
        <v>2824000</v>
      </c>
      <c r="AM30" s="7">
        <v>78000</v>
      </c>
      <c r="AN30" s="7">
        <v>930000</v>
      </c>
      <c r="AO30" s="7">
        <v>229000</v>
      </c>
      <c r="AP30" s="7">
        <v>7030000</v>
      </c>
      <c r="AQ30" s="7">
        <v>2528000</v>
      </c>
      <c r="AR30" s="7">
        <v>5962000</v>
      </c>
      <c r="AS30" s="7">
        <v>232000</v>
      </c>
      <c r="AT30" s="7">
        <v>35000</v>
      </c>
      <c r="AU30" s="7">
        <v>92000</v>
      </c>
      <c r="AV30" s="7">
        <v>335000</v>
      </c>
      <c r="AW30" s="7">
        <v>859000</v>
      </c>
      <c r="AX30" s="7">
        <v>1665000</v>
      </c>
      <c r="AY30" s="7">
        <v>4727000</v>
      </c>
      <c r="AZ30" s="7">
        <v>892000</v>
      </c>
      <c r="BA30" s="62">
        <v>87000</v>
      </c>
      <c r="BB30" s="7">
        <v>595000</v>
      </c>
      <c r="BC30" s="7">
        <v>1436000</v>
      </c>
      <c r="BD30" s="7">
        <v>178000</v>
      </c>
      <c r="BE30" s="7">
        <v>-142000</v>
      </c>
      <c r="BF30" s="7">
        <v>102000</v>
      </c>
      <c r="BG30" s="7">
        <v>11021000</v>
      </c>
      <c r="BH30" s="7">
        <v>-52000</v>
      </c>
      <c r="BI30" s="7">
        <v>465000</v>
      </c>
      <c r="BJ30" s="7">
        <v>-4000</v>
      </c>
      <c r="BK30" s="7">
        <v>142000</v>
      </c>
      <c r="BL30" s="7">
        <v>885000</v>
      </c>
      <c r="BM30" s="7">
        <v>-172000</v>
      </c>
      <c r="BN30" s="7">
        <v>15989000</v>
      </c>
      <c r="BO30" s="7">
        <v>582000</v>
      </c>
      <c r="BP30" s="7">
        <v>56964000</v>
      </c>
      <c r="BQ30" s="7">
        <v>71023000</v>
      </c>
      <c r="BR30" s="7">
        <v>83838000</v>
      </c>
      <c r="BS30" s="8">
        <f t="shared" si="0"/>
        <v>736079000</v>
      </c>
    </row>
    <row r="31" spans="2:71">
      <c r="B31" s="111"/>
      <c r="C31" s="111"/>
      <c r="D31" s="111"/>
      <c r="E31" s="26" t="s">
        <v>169</v>
      </c>
      <c r="F31" s="7">
        <v>11581000</v>
      </c>
      <c r="G31" s="7">
        <v>17833000</v>
      </c>
      <c r="H31" s="7">
        <v>1967000</v>
      </c>
      <c r="I31" s="7">
        <v>45375000</v>
      </c>
      <c r="J31" s="7">
        <v>3243000</v>
      </c>
      <c r="K31" s="7">
        <v>2149000</v>
      </c>
      <c r="L31" s="7">
        <v>3008000</v>
      </c>
      <c r="M31" s="7">
        <v>1659000</v>
      </c>
      <c r="N31" s="7">
        <v>1128000</v>
      </c>
      <c r="O31" s="7">
        <v>21171000</v>
      </c>
      <c r="P31" s="7">
        <v>13120000</v>
      </c>
      <c r="Q31" s="7">
        <v>109000</v>
      </c>
      <c r="R31" s="7">
        <v>36530000</v>
      </c>
      <c r="S31" s="7">
        <v>-1202000</v>
      </c>
      <c r="T31" s="7">
        <v>66719000</v>
      </c>
      <c r="U31" s="7">
        <v>19039000</v>
      </c>
      <c r="V31" s="7">
        <v>29843000</v>
      </c>
      <c r="W31" s="7">
        <v>5512000</v>
      </c>
      <c r="X31" s="7">
        <v>11918000</v>
      </c>
      <c r="Y31" s="7">
        <v>5466000</v>
      </c>
      <c r="Z31" s="7">
        <v>16576000</v>
      </c>
      <c r="AA31" s="7">
        <v>51326000</v>
      </c>
      <c r="AB31" s="7">
        <v>34866000</v>
      </c>
      <c r="AC31" s="7">
        <v>22868000</v>
      </c>
      <c r="AD31" s="7">
        <v>297000</v>
      </c>
      <c r="AE31" s="7">
        <v>19000</v>
      </c>
      <c r="AF31" s="7">
        <v>2381000</v>
      </c>
      <c r="AG31" s="7">
        <v>147000</v>
      </c>
      <c r="AH31" s="7">
        <v>2758000</v>
      </c>
      <c r="AI31" s="7">
        <v>230000</v>
      </c>
      <c r="AJ31" s="7">
        <v>101000</v>
      </c>
      <c r="AK31" s="7">
        <v>4810000</v>
      </c>
      <c r="AL31" s="9">
        <v>2865000</v>
      </c>
      <c r="AM31" s="7">
        <v>78000</v>
      </c>
      <c r="AN31" s="7">
        <v>892000</v>
      </c>
      <c r="AO31" s="7">
        <v>229000</v>
      </c>
      <c r="AP31" s="7">
        <v>7017000</v>
      </c>
      <c r="AQ31" s="7">
        <v>2528000</v>
      </c>
      <c r="AR31" s="7">
        <v>5963000</v>
      </c>
      <c r="AS31" s="7">
        <v>232000</v>
      </c>
      <c r="AT31" s="7">
        <v>26000</v>
      </c>
      <c r="AU31" s="7">
        <v>96000</v>
      </c>
      <c r="AV31" s="7">
        <v>335000</v>
      </c>
      <c r="AW31" s="7">
        <v>982000</v>
      </c>
      <c r="AX31" s="7">
        <v>1665000</v>
      </c>
      <c r="AY31" s="7">
        <v>4727000</v>
      </c>
      <c r="AZ31" s="7">
        <v>-44000</v>
      </c>
      <c r="BA31" s="62">
        <v>150000</v>
      </c>
      <c r="BB31" s="7">
        <v>595000</v>
      </c>
      <c r="BC31" s="7">
        <v>1436000</v>
      </c>
      <c r="BD31" s="7">
        <v>186000</v>
      </c>
      <c r="BE31" s="7">
        <v>-148000</v>
      </c>
      <c r="BF31" s="7">
        <v>102000</v>
      </c>
      <c r="BG31" s="7">
        <v>11021000</v>
      </c>
      <c r="BH31" s="7">
        <v>-52000</v>
      </c>
      <c r="BI31" s="7">
        <v>387000</v>
      </c>
      <c r="BJ31" s="7">
        <v>-4000</v>
      </c>
      <c r="BK31" s="7">
        <v>142000</v>
      </c>
      <c r="BL31" s="7">
        <v>636000</v>
      </c>
      <c r="BM31" s="7">
        <v>-176000</v>
      </c>
      <c r="BN31" s="7">
        <v>15989000</v>
      </c>
      <c r="BO31" s="7">
        <v>581000</v>
      </c>
      <c r="BP31" s="7">
        <v>54175000</v>
      </c>
      <c r="BQ31" s="7">
        <v>71023000</v>
      </c>
      <c r="BR31" s="7">
        <v>57577000</v>
      </c>
      <c r="BS31" s="8">
        <f t="shared" si="0"/>
        <v>673758000</v>
      </c>
    </row>
    <row r="32" spans="2:71" ht="31.5">
      <c r="B32" s="111"/>
      <c r="C32" s="111"/>
      <c r="D32" s="111"/>
      <c r="E32" s="26" t="s">
        <v>170</v>
      </c>
      <c r="F32" s="9">
        <v>0</v>
      </c>
      <c r="G32" s="9">
        <v>325000</v>
      </c>
      <c r="H32" s="9">
        <v>0</v>
      </c>
      <c r="I32" s="7">
        <v>1085000</v>
      </c>
      <c r="J32" s="7">
        <v>960000</v>
      </c>
      <c r="K32" s="9">
        <v>0</v>
      </c>
      <c r="L32" s="9">
        <v>0</v>
      </c>
      <c r="M32" s="9">
        <v>0</v>
      </c>
      <c r="N32" s="9">
        <v>0</v>
      </c>
      <c r="O32" s="7">
        <v>1574000</v>
      </c>
      <c r="P32" s="7">
        <v>-215000</v>
      </c>
      <c r="Q32" s="7">
        <v>5000</v>
      </c>
      <c r="R32" s="7">
        <v>12709000</v>
      </c>
      <c r="S32" s="7">
        <v>6000</v>
      </c>
      <c r="T32" s="7">
        <v>10310000</v>
      </c>
      <c r="U32" s="7">
        <v>616000</v>
      </c>
      <c r="V32" s="7">
        <v>1308000</v>
      </c>
      <c r="W32" s="7">
        <v>-871000</v>
      </c>
      <c r="X32" s="9">
        <v>0</v>
      </c>
      <c r="Y32" s="9">
        <v>0</v>
      </c>
      <c r="Z32" s="9">
        <v>0</v>
      </c>
      <c r="AA32" s="7">
        <v>1467000</v>
      </c>
      <c r="AB32" s="7">
        <v>2536000</v>
      </c>
      <c r="AC32" s="9">
        <v>460000</v>
      </c>
      <c r="AD32" s="9">
        <v>0</v>
      </c>
      <c r="AE32" s="9">
        <v>0</v>
      </c>
      <c r="AF32" s="9">
        <v>0</v>
      </c>
      <c r="AG32" s="9">
        <v>0</v>
      </c>
      <c r="AH32" s="7">
        <v>-132000</v>
      </c>
      <c r="AI32" s="9">
        <v>0</v>
      </c>
      <c r="AJ32" s="7">
        <v>17000</v>
      </c>
      <c r="AK32" s="7">
        <v>17000</v>
      </c>
      <c r="AL32" s="9">
        <v>-41000</v>
      </c>
      <c r="AM32" s="9">
        <v>0</v>
      </c>
      <c r="AN32" s="7">
        <v>38000</v>
      </c>
      <c r="AO32" s="9">
        <v>0</v>
      </c>
      <c r="AP32" s="9">
        <v>13000</v>
      </c>
      <c r="AQ32" s="9">
        <v>0</v>
      </c>
      <c r="AR32" s="7">
        <v>-1000</v>
      </c>
      <c r="AS32" s="9">
        <v>0</v>
      </c>
      <c r="AT32" s="7">
        <v>9000</v>
      </c>
      <c r="AU32" s="7">
        <v>-4000</v>
      </c>
      <c r="AV32" s="9">
        <v>0</v>
      </c>
      <c r="AW32" s="7">
        <v>-123000</v>
      </c>
      <c r="AX32" s="9">
        <v>0</v>
      </c>
      <c r="AY32" s="9">
        <v>0</v>
      </c>
      <c r="AZ32" s="9">
        <v>936000</v>
      </c>
      <c r="BA32" s="62">
        <v>-63000</v>
      </c>
      <c r="BB32" s="7">
        <v>0</v>
      </c>
      <c r="BC32" s="9">
        <v>0</v>
      </c>
      <c r="BD32" s="9">
        <v>-8000</v>
      </c>
      <c r="BE32" s="7">
        <v>6000</v>
      </c>
      <c r="BF32" s="7">
        <v>0</v>
      </c>
      <c r="BG32" s="9">
        <v>0</v>
      </c>
      <c r="BH32" s="9">
        <v>0</v>
      </c>
      <c r="BI32" s="9">
        <v>78000</v>
      </c>
      <c r="BJ32" s="7">
        <v>0</v>
      </c>
      <c r="BK32" s="9">
        <v>0</v>
      </c>
      <c r="BL32" s="7">
        <v>249000</v>
      </c>
      <c r="BM32" s="7">
        <v>4000</v>
      </c>
      <c r="BN32" s="7">
        <v>0</v>
      </c>
      <c r="BO32" s="7">
        <v>0</v>
      </c>
      <c r="BP32" s="9">
        <v>2788000</v>
      </c>
      <c r="BQ32" s="9">
        <v>0</v>
      </c>
      <c r="BR32" s="7">
        <v>26261000</v>
      </c>
      <c r="BS32" s="8">
        <f t="shared" si="0"/>
        <v>62319000</v>
      </c>
    </row>
    <row r="33" spans="2:71" ht="12.75" customHeight="1">
      <c r="B33" s="111"/>
      <c r="C33" s="111"/>
      <c r="D33" s="112" t="s">
        <v>171</v>
      </c>
      <c r="E33" s="112"/>
      <c r="F33" s="7">
        <v>6580000</v>
      </c>
      <c r="G33" s="7">
        <v>4095000</v>
      </c>
      <c r="H33" s="7">
        <v>562000</v>
      </c>
      <c r="I33" s="7">
        <v>51347000</v>
      </c>
      <c r="J33" s="7">
        <v>4192000</v>
      </c>
      <c r="K33" s="7">
        <v>3307000</v>
      </c>
      <c r="L33" s="7">
        <v>9576000</v>
      </c>
      <c r="M33" s="7">
        <v>587000</v>
      </c>
      <c r="N33" s="7">
        <v>1331000</v>
      </c>
      <c r="O33" s="7">
        <v>44142000</v>
      </c>
      <c r="P33" s="7">
        <v>10170000</v>
      </c>
      <c r="Q33" s="7">
        <v>266000</v>
      </c>
      <c r="R33" s="7">
        <v>132848000</v>
      </c>
      <c r="S33" s="7">
        <v>153000</v>
      </c>
      <c r="T33" s="7">
        <v>390222000</v>
      </c>
      <c r="U33" s="7">
        <v>25645000</v>
      </c>
      <c r="V33" s="7">
        <v>7624000</v>
      </c>
      <c r="W33" s="7">
        <v>4494000</v>
      </c>
      <c r="X33" s="7">
        <v>13431000</v>
      </c>
      <c r="Y33" s="7">
        <v>1529000</v>
      </c>
      <c r="Z33" s="7">
        <v>3198000</v>
      </c>
      <c r="AA33" s="7">
        <v>8832000</v>
      </c>
      <c r="AB33" s="7">
        <v>10228000</v>
      </c>
      <c r="AC33" s="7">
        <v>5054000</v>
      </c>
      <c r="AD33" s="7">
        <v>721000</v>
      </c>
      <c r="AE33" s="7">
        <v>52000</v>
      </c>
      <c r="AF33" s="7">
        <v>1650000</v>
      </c>
      <c r="AG33" s="7">
        <v>560000</v>
      </c>
      <c r="AH33" s="7">
        <v>903000</v>
      </c>
      <c r="AI33" s="7">
        <v>518000</v>
      </c>
      <c r="AJ33" s="7">
        <v>535000</v>
      </c>
      <c r="AK33" s="7">
        <v>4437000</v>
      </c>
      <c r="AL33" s="7">
        <v>1027000</v>
      </c>
      <c r="AM33" s="7">
        <v>490000</v>
      </c>
      <c r="AN33" s="7">
        <v>2280000</v>
      </c>
      <c r="AO33" s="7">
        <v>558000</v>
      </c>
      <c r="AP33" s="7">
        <v>-7120000</v>
      </c>
      <c r="AQ33" s="7">
        <v>990000</v>
      </c>
      <c r="AR33" s="7">
        <v>2119000</v>
      </c>
      <c r="AS33" s="7">
        <v>87000</v>
      </c>
      <c r="AT33" s="7">
        <v>202000</v>
      </c>
      <c r="AU33" s="7">
        <v>141000</v>
      </c>
      <c r="AV33" s="7">
        <v>435000</v>
      </c>
      <c r="AW33" s="7">
        <v>2032000</v>
      </c>
      <c r="AX33" s="7">
        <v>1221000</v>
      </c>
      <c r="AY33" s="7">
        <v>265000</v>
      </c>
      <c r="AZ33" s="9">
        <v>209000</v>
      </c>
      <c r="BA33" s="62">
        <v>4755000</v>
      </c>
      <c r="BB33" s="7">
        <v>574000</v>
      </c>
      <c r="BC33" s="7">
        <v>524000</v>
      </c>
      <c r="BD33" s="7">
        <v>294000</v>
      </c>
      <c r="BE33" s="7">
        <v>502000</v>
      </c>
      <c r="BF33" s="7">
        <v>40000</v>
      </c>
      <c r="BG33" s="7">
        <v>6618000</v>
      </c>
      <c r="BH33" s="7">
        <v>69000</v>
      </c>
      <c r="BI33" s="7">
        <v>1401000</v>
      </c>
      <c r="BJ33" s="7">
        <v>45000</v>
      </c>
      <c r="BK33" s="7">
        <v>204000</v>
      </c>
      <c r="BL33" s="7">
        <v>537000</v>
      </c>
      <c r="BM33" s="7">
        <v>204000</v>
      </c>
      <c r="BN33" s="7">
        <v>7410000</v>
      </c>
      <c r="BO33" s="7">
        <v>114000</v>
      </c>
      <c r="BP33" s="7">
        <v>7428000</v>
      </c>
      <c r="BQ33" s="7">
        <v>17403000</v>
      </c>
      <c r="BR33" s="7">
        <v>-49353000</v>
      </c>
      <c r="BS33" s="8">
        <f t="shared" si="0"/>
        <v>752494000</v>
      </c>
    </row>
    <row r="34" spans="2:71" ht="12.75" customHeight="1">
      <c r="B34" s="111"/>
      <c r="C34" s="111"/>
      <c r="D34" s="110" t="s">
        <v>172</v>
      </c>
      <c r="E34" s="110"/>
      <c r="F34" s="7">
        <v>564000</v>
      </c>
      <c r="G34" s="7">
        <v>4000</v>
      </c>
      <c r="H34" s="9">
        <v>-6000</v>
      </c>
      <c r="I34" s="7">
        <v>12020000</v>
      </c>
      <c r="J34" s="7">
        <v>6000</v>
      </c>
      <c r="K34" s="7">
        <v>99000</v>
      </c>
      <c r="L34" s="7">
        <v>76000</v>
      </c>
      <c r="M34" s="7">
        <v>0</v>
      </c>
      <c r="N34" s="9">
        <v>0</v>
      </c>
      <c r="O34" s="7">
        <v>115000</v>
      </c>
      <c r="P34" s="7">
        <v>16000</v>
      </c>
      <c r="Q34" s="7">
        <v>5000</v>
      </c>
      <c r="R34" s="7">
        <v>18125000</v>
      </c>
      <c r="S34" s="9">
        <v>-10000</v>
      </c>
      <c r="T34" s="7">
        <v>307404000</v>
      </c>
      <c r="U34" s="7">
        <v>99000</v>
      </c>
      <c r="V34" s="7">
        <v>810000</v>
      </c>
      <c r="W34" s="7">
        <v>20000</v>
      </c>
      <c r="X34" s="7">
        <v>40000</v>
      </c>
      <c r="Y34" s="9">
        <v>0</v>
      </c>
      <c r="Z34" s="7">
        <v>18000</v>
      </c>
      <c r="AA34" s="7">
        <v>433000</v>
      </c>
      <c r="AB34" s="7">
        <v>229000</v>
      </c>
      <c r="AC34" s="9">
        <v>-12000</v>
      </c>
      <c r="AD34" s="9">
        <v>0</v>
      </c>
      <c r="AE34" s="9">
        <v>0</v>
      </c>
      <c r="AF34" s="9">
        <v>0</v>
      </c>
      <c r="AG34" s="9">
        <v>0</v>
      </c>
      <c r="AH34" s="7">
        <v>27000</v>
      </c>
      <c r="AI34" s="9">
        <v>0</v>
      </c>
      <c r="AJ34" s="7">
        <v>-7000</v>
      </c>
      <c r="AK34" s="9">
        <v>1902000</v>
      </c>
      <c r="AL34" s="7">
        <v>0</v>
      </c>
      <c r="AM34" s="9">
        <v>0</v>
      </c>
      <c r="AN34" s="9">
        <v>0</v>
      </c>
      <c r="AO34" s="9">
        <v>0</v>
      </c>
      <c r="AP34" s="9">
        <v>0</v>
      </c>
      <c r="AQ34" s="9">
        <v>0</v>
      </c>
      <c r="AR34" s="7">
        <v>425000</v>
      </c>
      <c r="AS34" s="9">
        <v>0</v>
      </c>
      <c r="AT34" s="7">
        <v>28000</v>
      </c>
      <c r="AU34" s="9">
        <v>0</v>
      </c>
      <c r="AV34" s="9">
        <v>0</v>
      </c>
      <c r="AW34" s="7">
        <v>1000</v>
      </c>
      <c r="AX34" s="9">
        <v>0</v>
      </c>
      <c r="AY34" s="9">
        <v>0</v>
      </c>
      <c r="AZ34" s="9">
        <v>0</v>
      </c>
      <c r="BA34" s="63">
        <v>0</v>
      </c>
      <c r="BB34" s="9">
        <v>0</v>
      </c>
      <c r="BC34" s="9">
        <v>0</v>
      </c>
      <c r="BD34" s="9">
        <v>44000</v>
      </c>
      <c r="BE34" s="7">
        <v>0</v>
      </c>
      <c r="BF34" s="9">
        <v>0</v>
      </c>
      <c r="BG34" s="9">
        <v>13000</v>
      </c>
      <c r="BH34" s="7">
        <v>0</v>
      </c>
      <c r="BI34" s="9">
        <v>187000</v>
      </c>
      <c r="BJ34" s="7">
        <v>0</v>
      </c>
      <c r="BK34" s="9">
        <v>0</v>
      </c>
      <c r="BL34" s="9">
        <v>-2000</v>
      </c>
      <c r="BM34" s="9">
        <v>18000</v>
      </c>
      <c r="BN34" s="7">
        <v>95000</v>
      </c>
      <c r="BO34" s="7">
        <v>21000</v>
      </c>
      <c r="BP34" s="7">
        <v>38000</v>
      </c>
      <c r="BQ34" s="7">
        <v>5334000</v>
      </c>
      <c r="BR34" s="7">
        <v>19790000</v>
      </c>
      <c r="BS34" s="8">
        <f t="shared" si="0"/>
        <v>367969000</v>
      </c>
    </row>
    <row r="35" spans="2:71" ht="21">
      <c r="B35" s="111"/>
      <c r="C35" s="111"/>
      <c r="D35" s="111"/>
      <c r="E35" s="26" t="s">
        <v>173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  <c r="AD35" s="9">
        <v>0</v>
      </c>
      <c r="AE35" s="9">
        <v>0</v>
      </c>
      <c r="AF35" s="9">
        <v>0</v>
      </c>
      <c r="AG35" s="9">
        <v>0</v>
      </c>
      <c r="AH35" s="9">
        <v>0</v>
      </c>
      <c r="AI35" s="9">
        <v>0</v>
      </c>
      <c r="AJ35" s="9">
        <v>0</v>
      </c>
      <c r="AK35" s="9">
        <v>0</v>
      </c>
      <c r="AL35" s="9">
        <v>0</v>
      </c>
      <c r="AM35" s="9">
        <v>0</v>
      </c>
      <c r="AN35" s="9">
        <v>0</v>
      </c>
      <c r="AO35" s="9">
        <v>0</v>
      </c>
      <c r="AP35" s="9">
        <v>0</v>
      </c>
      <c r="AQ35" s="9">
        <v>0</v>
      </c>
      <c r="AR35" s="9">
        <v>0</v>
      </c>
      <c r="AS35" s="9">
        <v>0</v>
      </c>
      <c r="AT35" s="9">
        <v>0</v>
      </c>
      <c r="AU35" s="9">
        <v>0</v>
      </c>
      <c r="AV35" s="9">
        <v>0</v>
      </c>
      <c r="AW35" s="9">
        <v>0</v>
      </c>
      <c r="AX35" s="9">
        <v>0</v>
      </c>
      <c r="AY35" s="9">
        <v>0</v>
      </c>
      <c r="AZ35" s="9">
        <v>0</v>
      </c>
      <c r="BA35" s="63">
        <v>0</v>
      </c>
      <c r="BB35" s="9">
        <v>0</v>
      </c>
      <c r="BC35" s="9">
        <v>0</v>
      </c>
      <c r="BD35" s="9">
        <v>0</v>
      </c>
      <c r="BE35" s="7">
        <v>0</v>
      </c>
      <c r="BF35" s="9">
        <v>0</v>
      </c>
      <c r="BG35" s="9">
        <v>0</v>
      </c>
      <c r="BH35" s="9">
        <v>0</v>
      </c>
      <c r="BI35" s="9">
        <v>0</v>
      </c>
      <c r="BJ35" s="9">
        <v>0</v>
      </c>
      <c r="BK35" s="9">
        <v>0</v>
      </c>
      <c r="BL35" s="9">
        <v>0</v>
      </c>
      <c r="BM35" s="9">
        <v>0</v>
      </c>
      <c r="BN35" s="9">
        <v>0</v>
      </c>
      <c r="BO35" s="9">
        <v>0</v>
      </c>
      <c r="BP35" s="9">
        <v>0</v>
      </c>
      <c r="BQ35" s="9">
        <v>0</v>
      </c>
      <c r="BR35" s="9">
        <v>0</v>
      </c>
      <c r="BS35" s="8">
        <f t="shared" si="0"/>
        <v>0</v>
      </c>
    </row>
    <row r="36" spans="2:71">
      <c r="B36" s="111"/>
      <c r="C36" s="111"/>
      <c r="D36" s="111"/>
      <c r="E36" s="26" t="s">
        <v>174</v>
      </c>
      <c r="F36" s="7">
        <v>564000</v>
      </c>
      <c r="G36" s="7">
        <v>4000</v>
      </c>
      <c r="H36" s="9">
        <v>-6000</v>
      </c>
      <c r="I36" s="7">
        <v>12020000</v>
      </c>
      <c r="J36" s="7">
        <v>6000</v>
      </c>
      <c r="K36" s="7">
        <v>99000</v>
      </c>
      <c r="L36" s="7">
        <v>76000</v>
      </c>
      <c r="M36" s="7">
        <v>0</v>
      </c>
      <c r="N36" s="9">
        <v>0</v>
      </c>
      <c r="O36" s="7">
        <v>115000</v>
      </c>
      <c r="P36" s="7">
        <v>16000</v>
      </c>
      <c r="Q36" s="7">
        <v>5000</v>
      </c>
      <c r="R36" s="7">
        <v>18125000</v>
      </c>
      <c r="S36" s="9">
        <v>-10000</v>
      </c>
      <c r="T36" s="7">
        <v>307404000</v>
      </c>
      <c r="U36" s="7">
        <v>99000</v>
      </c>
      <c r="V36" s="7">
        <v>810000</v>
      </c>
      <c r="W36" s="7">
        <v>20000</v>
      </c>
      <c r="X36" s="7">
        <v>40000</v>
      </c>
      <c r="Y36" s="9">
        <v>0</v>
      </c>
      <c r="Z36" s="7">
        <v>18000</v>
      </c>
      <c r="AA36" s="7">
        <v>433000</v>
      </c>
      <c r="AB36" s="7">
        <v>229000</v>
      </c>
      <c r="AC36" s="9">
        <v>-12000</v>
      </c>
      <c r="AD36" s="9">
        <v>0</v>
      </c>
      <c r="AE36" s="9">
        <v>0</v>
      </c>
      <c r="AF36" s="9">
        <v>0</v>
      </c>
      <c r="AG36" s="9">
        <v>0</v>
      </c>
      <c r="AH36" s="7">
        <v>27000</v>
      </c>
      <c r="AI36" s="9">
        <v>0</v>
      </c>
      <c r="AJ36" s="7">
        <v>-7000</v>
      </c>
      <c r="AK36" s="9">
        <v>1902000</v>
      </c>
      <c r="AL36" s="7">
        <v>0</v>
      </c>
      <c r="AM36" s="9">
        <v>0</v>
      </c>
      <c r="AN36" s="9">
        <v>0</v>
      </c>
      <c r="AO36" s="9">
        <v>0</v>
      </c>
      <c r="AP36" s="9">
        <v>0</v>
      </c>
      <c r="AQ36" s="9">
        <v>0</v>
      </c>
      <c r="AR36" s="7">
        <v>425000</v>
      </c>
      <c r="AS36" s="9">
        <v>0</v>
      </c>
      <c r="AT36" s="7">
        <v>28000</v>
      </c>
      <c r="AU36" s="9">
        <v>0</v>
      </c>
      <c r="AV36" s="9">
        <v>0</v>
      </c>
      <c r="AW36" s="7">
        <v>1000</v>
      </c>
      <c r="AX36" s="9">
        <v>0</v>
      </c>
      <c r="AY36" s="9">
        <v>0</v>
      </c>
      <c r="AZ36" s="9">
        <v>0</v>
      </c>
      <c r="BA36" s="63">
        <v>0</v>
      </c>
      <c r="BB36" s="9">
        <v>0</v>
      </c>
      <c r="BC36" s="9">
        <v>0</v>
      </c>
      <c r="BD36" s="9">
        <v>44000</v>
      </c>
      <c r="BE36" s="9">
        <v>0</v>
      </c>
      <c r="BF36" s="9">
        <v>0</v>
      </c>
      <c r="BG36" s="9">
        <v>13000</v>
      </c>
      <c r="BH36" s="7">
        <v>0</v>
      </c>
      <c r="BI36" s="9">
        <v>187000</v>
      </c>
      <c r="BJ36" s="7">
        <v>0</v>
      </c>
      <c r="BK36" s="9">
        <v>0</v>
      </c>
      <c r="BL36" s="9">
        <v>-2000</v>
      </c>
      <c r="BM36" s="9">
        <v>18000</v>
      </c>
      <c r="BN36" s="7">
        <v>95000</v>
      </c>
      <c r="BO36" s="7">
        <v>21000</v>
      </c>
      <c r="BP36" s="7">
        <v>38000</v>
      </c>
      <c r="BQ36" s="7">
        <v>5334000</v>
      </c>
      <c r="BR36" s="7">
        <v>19790000</v>
      </c>
      <c r="BS36" s="8">
        <f t="shared" si="0"/>
        <v>367969000</v>
      </c>
    </row>
    <row r="37" spans="2:71" ht="12.75" customHeight="1">
      <c r="B37" s="111"/>
      <c r="C37" s="111"/>
      <c r="D37" s="112" t="s">
        <v>175</v>
      </c>
      <c r="E37" s="112"/>
      <c r="F37" s="7">
        <v>43000</v>
      </c>
      <c r="G37" s="7">
        <v>40000</v>
      </c>
      <c r="H37" s="9">
        <v>0</v>
      </c>
      <c r="I37" s="7">
        <v>-216000</v>
      </c>
      <c r="J37" s="7">
        <v>-44000</v>
      </c>
      <c r="K37" s="9">
        <v>0</v>
      </c>
      <c r="L37" s="9">
        <v>25000</v>
      </c>
      <c r="M37" s="9">
        <v>2000</v>
      </c>
      <c r="N37" s="9">
        <v>0</v>
      </c>
      <c r="O37" s="9">
        <v>9000</v>
      </c>
      <c r="P37" s="9">
        <v>0</v>
      </c>
      <c r="Q37" s="7">
        <v>-1000</v>
      </c>
      <c r="R37" s="7">
        <v>-187000</v>
      </c>
      <c r="S37" s="7">
        <v>-41000</v>
      </c>
      <c r="T37" s="7">
        <v>-6232000</v>
      </c>
      <c r="U37" s="7">
        <v>-624000</v>
      </c>
      <c r="V37" s="9">
        <v>0</v>
      </c>
      <c r="W37" s="7">
        <v>-13000</v>
      </c>
      <c r="X37" s="7">
        <v>-434000</v>
      </c>
      <c r="Y37" s="7">
        <v>-16000</v>
      </c>
      <c r="Z37" s="9">
        <v>0</v>
      </c>
      <c r="AA37" s="7">
        <v>0</v>
      </c>
      <c r="AB37" s="9">
        <v>0</v>
      </c>
      <c r="AC37" s="9">
        <v>0</v>
      </c>
      <c r="AD37" s="9">
        <v>0</v>
      </c>
      <c r="AE37" s="9">
        <v>0</v>
      </c>
      <c r="AF37" s="7">
        <v>-3000</v>
      </c>
      <c r="AG37" s="9">
        <v>0</v>
      </c>
      <c r="AH37" s="7">
        <v>2000</v>
      </c>
      <c r="AI37" s="9">
        <v>0</v>
      </c>
      <c r="AJ37" s="7">
        <v>-43000</v>
      </c>
      <c r="AK37" s="7">
        <v>-7000</v>
      </c>
      <c r="AL37" s="7">
        <v>9000</v>
      </c>
      <c r="AM37" s="9">
        <v>-31000</v>
      </c>
      <c r="AN37" s="7">
        <v>58000</v>
      </c>
      <c r="AO37" s="9">
        <v>0</v>
      </c>
      <c r="AP37" s="7">
        <v>-6000</v>
      </c>
      <c r="AQ37" s="9">
        <v>0</v>
      </c>
      <c r="AR37" s="7">
        <v>-19000</v>
      </c>
      <c r="AS37" s="7">
        <v>-10000</v>
      </c>
      <c r="AT37" s="9">
        <v>0</v>
      </c>
      <c r="AU37" s="9">
        <v>-9000</v>
      </c>
      <c r="AV37" s="7">
        <v>0</v>
      </c>
      <c r="AW37" s="7">
        <v>-64000</v>
      </c>
      <c r="AX37" s="7">
        <v>50000</v>
      </c>
      <c r="AY37" s="9">
        <v>0</v>
      </c>
      <c r="AZ37" s="9">
        <v>-8000</v>
      </c>
      <c r="BA37" s="63">
        <v>0</v>
      </c>
      <c r="BB37" s="9">
        <v>0</v>
      </c>
      <c r="BC37" s="9">
        <v>2000</v>
      </c>
      <c r="BD37" s="7">
        <v>0</v>
      </c>
      <c r="BE37" s="9">
        <v>0</v>
      </c>
      <c r="BF37" s="9">
        <v>0</v>
      </c>
      <c r="BG37" s="9">
        <v>221000</v>
      </c>
      <c r="BH37" s="7">
        <v>0</v>
      </c>
      <c r="BI37" s="9">
        <v>0</v>
      </c>
      <c r="BJ37" s="9">
        <v>0</v>
      </c>
      <c r="BK37" s="9">
        <v>0</v>
      </c>
      <c r="BL37" s="9">
        <v>0</v>
      </c>
      <c r="BM37" s="9">
        <v>-9000</v>
      </c>
      <c r="BN37" s="7">
        <v>0</v>
      </c>
      <c r="BO37" s="7">
        <v>0</v>
      </c>
      <c r="BP37" s="9">
        <v>-285000</v>
      </c>
      <c r="BQ37" s="9">
        <v>0</v>
      </c>
      <c r="BR37" s="7">
        <v>82138000</v>
      </c>
      <c r="BS37" s="8">
        <f t="shared" si="0"/>
        <v>74297000</v>
      </c>
    </row>
    <row r="38" spans="2:71" ht="12.75" customHeight="1">
      <c r="B38" s="111"/>
      <c r="C38" s="111"/>
      <c r="D38" s="112" t="s">
        <v>176</v>
      </c>
      <c r="E38" s="112"/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  <c r="AI38" s="9">
        <v>0</v>
      </c>
      <c r="AJ38" s="9">
        <v>0</v>
      </c>
      <c r="AK38" s="9">
        <v>0</v>
      </c>
      <c r="AL38" s="9">
        <v>0</v>
      </c>
      <c r="AM38" s="9">
        <v>0</v>
      </c>
      <c r="AN38" s="9">
        <v>0</v>
      </c>
      <c r="AO38" s="9">
        <v>0</v>
      </c>
      <c r="AP38" s="9">
        <v>0</v>
      </c>
      <c r="AQ38" s="9">
        <v>0</v>
      </c>
      <c r="AR38" s="9">
        <v>0</v>
      </c>
      <c r="AS38" s="9">
        <v>0</v>
      </c>
      <c r="AT38" s="9">
        <v>0</v>
      </c>
      <c r="AU38" s="9">
        <v>0</v>
      </c>
      <c r="AV38" s="9">
        <v>0</v>
      </c>
      <c r="AW38" s="9">
        <v>0</v>
      </c>
      <c r="AX38" s="9">
        <v>0</v>
      </c>
      <c r="AY38" s="9">
        <v>0</v>
      </c>
      <c r="AZ38" s="9">
        <v>0</v>
      </c>
      <c r="BA38" s="63">
        <v>0</v>
      </c>
      <c r="BB38" s="9">
        <v>0</v>
      </c>
      <c r="BC38" s="9">
        <v>0</v>
      </c>
      <c r="BD38" s="9">
        <v>0</v>
      </c>
      <c r="BE38" s="9">
        <v>0</v>
      </c>
      <c r="BF38" s="9">
        <v>0</v>
      </c>
      <c r="BG38" s="9">
        <v>0</v>
      </c>
      <c r="BH38" s="9">
        <v>0</v>
      </c>
      <c r="BI38" s="9">
        <v>0</v>
      </c>
      <c r="BJ38" s="9">
        <v>0</v>
      </c>
      <c r="BK38" s="9">
        <v>0</v>
      </c>
      <c r="BL38" s="9">
        <v>0</v>
      </c>
      <c r="BM38" s="9">
        <v>0</v>
      </c>
      <c r="BN38" s="9">
        <v>0</v>
      </c>
      <c r="BO38" s="9">
        <v>0</v>
      </c>
      <c r="BP38" s="9">
        <v>0</v>
      </c>
      <c r="BQ38" s="9">
        <v>0</v>
      </c>
      <c r="BR38" s="9">
        <v>0</v>
      </c>
      <c r="BS38" s="8">
        <f t="shared" si="0"/>
        <v>0</v>
      </c>
    </row>
    <row r="39" spans="2:71" ht="12.75" customHeight="1">
      <c r="B39" s="111"/>
      <c r="C39" s="111"/>
      <c r="D39" s="112" t="s">
        <v>177</v>
      </c>
      <c r="E39" s="112"/>
      <c r="F39" s="9">
        <v>-12000</v>
      </c>
      <c r="G39" s="7">
        <v>-58000</v>
      </c>
      <c r="H39" s="7">
        <v>-129000</v>
      </c>
      <c r="I39" s="7">
        <v>439000</v>
      </c>
      <c r="J39" s="7">
        <v>-37000</v>
      </c>
      <c r="K39" s="7">
        <v>-522000</v>
      </c>
      <c r="L39" s="7">
        <v>-3342000</v>
      </c>
      <c r="M39" s="7">
        <v>0</v>
      </c>
      <c r="N39" s="9">
        <v>-235000</v>
      </c>
      <c r="O39" s="7">
        <v>-20574000</v>
      </c>
      <c r="P39" s="7">
        <v>-199000</v>
      </c>
      <c r="Q39" s="7">
        <v>-43000</v>
      </c>
      <c r="R39" s="7">
        <v>-8129000</v>
      </c>
      <c r="S39" s="7">
        <v>223000</v>
      </c>
      <c r="T39" s="7">
        <v>-14429000</v>
      </c>
      <c r="U39" s="7">
        <v>-3597000</v>
      </c>
      <c r="V39" s="7">
        <v>-2855000</v>
      </c>
      <c r="W39" s="7">
        <v>-532000</v>
      </c>
      <c r="X39" s="7">
        <v>-500000</v>
      </c>
      <c r="Y39" s="9">
        <v>0</v>
      </c>
      <c r="Z39" s="7">
        <v>-995000</v>
      </c>
      <c r="AA39" s="7">
        <v>-2288000</v>
      </c>
      <c r="AB39" s="7">
        <v>-3319000</v>
      </c>
      <c r="AC39" s="7">
        <v>-1006000</v>
      </c>
      <c r="AD39" s="9">
        <v>0</v>
      </c>
      <c r="AE39" s="9">
        <v>0</v>
      </c>
      <c r="AF39" s="7">
        <v>66000</v>
      </c>
      <c r="AG39" s="9">
        <v>0</v>
      </c>
      <c r="AH39" s="7">
        <v>-690000</v>
      </c>
      <c r="AI39" s="9">
        <v>0</v>
      </c>
      <c r="AJ39" s="7">
        <v>-249000</v>
      </c>
      <c r="AK39" s="7">
        <v>-1979000</v>
      </c>
      <c r="AL39" s="7">
        <v>-358000</v>
      </c>
      <c r="AM39" s="7">
        <v>-139000</v>
      </c>
      <c r="AN39" s="7">
        <v>-112000</v>
      </c>
      <c r="AO39" s="9">
        <v>0</v>
      </c>
      <c r="AP39" s="9">
        <v>0</v>
      </c>
      <c r="AQ39" s="7">
        <v>-797000</v>
      </c>
      <c r="AR39" s="7">
        <v>-652000</v>
      </c>
      <c r="AS39" s="7">
        <v>87000</v>
      </c>
      <c r="AT39" s="7">
        <v>-12000</v>
      </c>
      <c r="AU39" s="7">
        <v>-57000</v>
      </c>
      <c r="AV39" s="9">
        <v>0</v>
      </c>
      <c r="AW39" s="7">
        <v>96000</v>
      </c>
      <c r="AX39" s="7">
        <v>-924000</v>
      </c>
      <c r="AY39" s="7">
        <v>-19000</v>
      </c>
      <c r="AZ39" s="7">
        <v>0</v>
      </c>
      <c r="BA39" s="63">
        <v>0</v>
      </c>
      <c r="BB39" s="9">
        <v>0</v>
      </c>
      <c r="BC39" s="9">
        <v>-15000</v>
      </c>
      <c r="BD39" s="9">
        <v>0</v>
      </c>
      <c r="BE39" s="9">
        <v>0</v>
      </c>
      <c r="BF39" s="9">
        <v>0</v>
      </c>
      <c r="BG39" s="9">
        <v>-5111000</v>
      </c>
      <c r="BH39" s="7">
        <v>0</v>
      </c>
      <c r="BI39" s="9">
        <v>-873000</v>
      </c>
      <c r="BJ39" s="7">
        <v>0</v>
      </c>
      <c r="BK39" s="9">
        <v>0</v>
      </c>
      <c r="BL39" s="9">
        <v>0</v>
      </c>
      <c r="BM39" s="7">
        <v>-45000</v>
      </c>
      <c r="BN39" s="7">
        <v>249000</v>
      </c>
      <c r="BO39" s="7">
        <v>-36000</v>
      </c>
      <c r="BP39" s="7">
        <v>-1240000</v>
      </c>
      <c r="BQ39" s="7">
        <v>-14000</v>
      </c>
      <c r="BR39" s="7">
        <v>-3096000</v>
      </c>
      <c r="BS39" s="8">
        <f t="shared" si="0"/>
        <v>-78059000</v>
      </c>
    </row>
    <row r="40" spans="2:71" ht="12.75" customHeight="1">
      <c r="B40" s="111"/>
      <c r="C40" s="111"/>
      <c r="D40" s="112" t="s">
        <v>178</v>
      </c>
      <c r="E40" s="112"/>
      <c r="F40" s="7">
        <v>6047000</v>
      </c>
      <c r="G40" s="7">
        <v>4073000</v>
      </c>
      <c r="H40" s="7">
        <v>439000</v>
      </c>
      <c r="I40" s="7">
        <v>39550000</v>
      </c>
      <c r="J40" s="7">
        <v>4105000</v>
      </c>
      <c r="K40" s="7">
        <v>2686000</v>
      </c>
      <c r="L40" s="7">
        <v>6183000</v>
      </c>
      <c r="M40" s="7">
        <v>589000</v>
      </c>
      <c r="N40" s="7">
        <v>1096000</v>
      </c>
      <c r="O40" s="7">
        <v>23462000</v>
      </c>
      <c r="P40" s="7">
        <v>9954000</v>
      </c>
      <c r="Q40" s="7">
        <v>217000</v>
      </c>
      <c r="R40" s="7">
        <v>106407000</v>
      </c>
      <c r="S40" s="7">
        <v>344000</v>
      </c>
      <c r="T40" s="7">
        <v>62156000</v>
      </c>
      <c r="U40" s="7">
        <v>21325000</v>
      </c>
      <c r="V40" s="7">
        <v>3959000</v>
      </c>
      <c r="W40" s="7">
        <v>3928000</v>
      </c>
      <c r="X40" s="7">
        <v>12456000</v>
      </c>
      <c r="Y40" s="7">
        <v>1513000</v>
      </c>
      <c r="Z40" s="7">
        <v>2185000</v>
      </c>
      <c r="AA40" s="7">
        <v>6111000</v>
      </c>
      <c r="AB40" s="7">
        <v>6680000</v>
      </c>
      <c r="AC40" s="7">
        <v>4060000</v>
      </c>
      <c r="AD40" s="7">
        <v>721000</v>
      </c>
      <c r="AE40" s="7">
        <v>52000</v>
      </c>
      <c r="AF40" s="7">
        <v>1713000</v>
      </c>
      <c r="AG40" s="7">
        <v>560000</v>
      </c>
      <c r="AH40" s="7">
        <v>187000</v>
      </c>
      <c r="AI40" s="7">
        <v>518000</v>
      </c>
      <c r="AJ40" s="7">
        <v>250000</v>
      </c>
      <c r="AK40" s="7">
        <v>549000</v>
      </c>
      <c r="AL40" s="7">
        <v>678000</v>
      </c>
      <c r="AM40" s="7">
        <v>320000</v>
      </c>
      <c r="AN40" s="7">
        <v>2226000</v>
      </c>
      <c r="AO40" s="7">
        <v>558000</v>
      </c>
      <c r="AP40" s="7">
        <v>-7126000</v>
      </c>
      <c r="AQ40" s="7">
        <v>193000</v>
      </c>
      <c r="AR40" s="7">
        <v>1023000</v>
      </c>
      <c r="AS40" s="7">
        <v>164000</v>
      </c>
      <c r="AT40" s="7">
        <v>163000</v>
      </c>
      <c r="AU40" s="7">
        <v>75000</v>
      </c>
      <c r="AV40" s="7">
        <v>435000</v>
      </c>
      <c r="AW40" s="7">
        <v>2063000</v>
      </c>
      <c r="AX40" s="7">
        <v>347000</v>
      </c>
      <c r="AY40" s="7">
        <v>246000</v>
      </c>
      <c r="AZ40" s="7">
        <v>201000</v>
      </c>
      <c r="BA40" s="62">
        <v>4755000</v>
      </c>
      <c r="BB40" s="7">
        <v>574000</v>
      </c>
      <c r="BC40" s="7">
        <v>511000</v>
      </c>
      <c r="BD40" s="7">
        <v>250000</v>
      </c>
      <c r="BE40" s="7">
        <v>502000</v>
      </c>
      <c r="BF40" s="7">
        <v>40000</v>
      </c>
      <c r="BG40" s="7">
        <v>1715000</v>
      </c>
      <c r="BH40" s="7">
        <v>69000</v>
      </c>
      <c r="BI40" s="7">
        <v>341000</v>
      </c>
      <c r="BJ40" s="7">
        <v>45000</v>
      </c>
      <c r="BK40" s="7">
        <v>204000</v>
      </c>
      <c r="BL40" s="7">
        <v>539000</v>
      </c>
      <c r="BM40" s="7">
        <v>132000</v>
      </c>
      <c r="BN40" s="7">
        <v>7563000</v>
      </c>
      <c r="BO40" s="7">
        <v>57000</v>
      </c>
      <c r="BP40" s="7">
        <v>5865000</v>
      </c>
      <c r="BQ40" s="7">
        <v>12055000</v>
      </c>
      <c r="BR40" s="7">
        <v>9899000</v>
      </c>
      <c r="BS40" s="8">
        <f t="shared" si="0"/>
        <v>380757000</v>
      </c>
    </row>
    <row r="41" spans="2:71" ht="12.75" customHeight="1">
      <c r="B41" s="111"/>
      <c r="C41" s="111"/>
      <c r="D41" s="112" t="s">
        <v>179</v>
      </c>
      <c r="E41" s="112"/>
      <c r="F41" s="7">
        <v>568000</v>
      </c>
      <c r="G41" s="7">
        <v>176000</v>
      </c>
      <c r="H41" s="7">
        <v>-90000</v>
      </c>
      <c r="I41" s="7">
        <v>-798000</v>
      </c>
      <c r="J41" s="7">
        <v>133000</v>
      </c>
      <c r="K41" s="7">
        <v>229000</v>
      </c>
      <c r="L41" s="7">
        <v>424000</v>
      </c>
      <c r="M41" s="7">
        <v>85000</v>
      </c>
      <c r="N41" s="7">
        <v>174000</v>
      </c>
      <c r="O41" s="7">
        <v>2644000</v>
      </c>
      <c r="P41" s="7">
        <v>1485000</v>
      </c>
      <c r="Q41" s="7">
        <v>-98000</v>
      </c>
      <c r="R41" s="7">
        <v>9363000</v>
      </c>
      <c r="S41" s="7">
        <v>95000</v>
      </c>
      <c r="T41" s="7">
        <v>-14766000</v>
      </c>
      <c r="U41" s="7">
        <v>2179000</v>
      </c>
      <c r="V41" s="7">
        <v>-6000</v>
      </c>
      <c r="W41" s="7">
        <v>189000</v>
      </c>
      <c r="X41" s="7">
        <v>1392000</v>
      </c>
      <c r="Y41" s="7">
        <v>146000</v>
      </c>
      <c r="Z41" s="7">
        <v>435000</v>
      </c>
      <c r="AA41" s="7">
        <v>-16000</v>
      </c>
      <c r="AB41" s="7">
        <v>-238000</v>
      </c>
      <c r="AC41" s="7">
        <v>-148000</v>
      </c>
      <c r="AD41" s="7">
        <v>95000</v>
      </c>
      <c r="AE41" s="7">
        <v>8000</v>
      </c>
      <c r="AF41" s="7">
        <v>235000</v>
      </c>
      <c r="AG41" s="7">
        <v>96000</v>
      </c>
      <c r="AH41" s="7">
        <v>3000</v>
      </c>
      <c r="AI41" s="7">
        <v>68000</v>
      </c>
      <c r="AJ41" s="7">
        <v>32000</v>
      </c>
      <c r="AK41" s="7">
        <v>-116000</v>
      </c>
      <c r="AL41" s="7">
        <v>131000</v>
      </c>
      <c r="AM41" s="7">
        <v>63000</v>
      </c>
      <c r="AN41" s="7">
        <v>327000</v>
      </c>
      <c r="AO41" s="7">
        <v>85000</v>
      </c>
      <c r="AP41" s="7">
        <v>0</v>
      </c>
      <c r="AQ41" s="7">
        <v>31000</v>
      </c>
      <c r="AR41" s="7">
        <v>141000</v>
      </c>
      <c r="AS41" s="7">
        <v>45000</v>
      </c>
      <c r="AT41" s="7">
        <v>29000</v>
      </c>
      <c r="AU41" s="7">
        <v>-23000</v>
      </c>
      <c r="AV41" s="7">
        <v>64000</v>
      </c>
      <c r="AW41" s="7">
        <v>291000</v>
      </c>
      <c r="AX41" s="7">
        <v>-24000</v>
      </c>
      <c r="AY41" s="7">
        <v>40000</v>
      </c>
      <c r="AZ41" s="7">
        <v>-25000</v>
      </c>
      <c r="BA41" s="62">
        <v>644000</v>
      </c>
      <c r="BB41" s="7">
        <v>83000</v>
      </c>
      <c r="BC41" s="7">
        <v>137000</v>
      </c>
      <c r="BD41" s="7">
        <v>26000</v>
      </c>
      <c r="BE41" s="7">
        <v>84000</v>
      </c>
      <c r="BF41" s="7">
        <v>10000</v>
      </c>
      <c r="BG41" s="7">
        <v>257000</v>
      </c>
      <c r="BH41" s="9">
        <v>18000</v>
      </c>
      <c r="BI41" s="7">
        <v>-26000</v>
      </c>
      <c r="BJ41" s="7">
        <v>8000</v>
      </c>
      <c r="BK41" s="7">
        <v>30000</v>
      </c>
      <c r="BL41" s="7">
        <v>54000</v>
      </c>
      <c r="BM41" s="7">
        <v>3000</v>
      </c>
      <c r="BN41" s="7">
        <v>1345000</v>
      </c>
      <c r="BO41" s="7">
        <v>-90000</v>
      </c>
      <c r="BP41" s="7">
        <v>-591000</v>
      </c>
      <c r="BQ41" s="7">
        <v>-472000</v>
      </c>
      <c r="BR41" s="7">
        <v>-2780000</v>
      </c>
      <c r="BS41" s="8">
        <f t="shared" si="0"/>
        <v>3893000</v>
      </c>
    </row>
    <row r="42" spans="2:71" ht="12.75" customHeight="1">
      <c r="B42" s="111"/>
      <c r="C42" s="111"/>
      <c r="D42" s="112" t="s">
        <v>180</v>
      </c>
      <c r="E42" s="112"/>
      <c r="F42" s="7">
        <v>709000</v>
      </c>
      <c r="G42" s="7">
        <v>292000</v>
      </c>
      <c r="H42" s="7">
        <v>44000</v>
      </c>
      <c r="I42" s="7">
        <v>3780000</v>
      </c>
      <c r="J42" s="7">
        <v>762000</v>
      </c>
      <c r="K42" s="7">
        <v>213000</v>
      </c>
      <c r="L42" s="7">
        <v>485000</v>
      </c>
      <c r="M42" s="7">
        <v>40000</v>
      </c>
      <c r="N42" s="7">
        <v>87000</v>
      </c>
      <c r="O42" s="7">
        <v>1423000</v>
      </c>
      <c r="P42" s="7">
        <v>587000</v>
      </c>
      <c r="Q42" s="7">
        <v>31000</v>
      </c>
      <c r="R42" s="7">
        <v>6655000</v>
      </c>
      <c r="S42" s="7">
        <v>24000</v>
      </c>
      <c r="T42" s="7">
        <v>97000</v>
      </c>
      <c r="U42" s="7">
        <v>1718000</v>
      </c>
      <c r="V42" s="7">
        <v>456000</v>
      </c>
      <c r="W42" s="7">
        <v>255000</v>
      </c>
      <c r="X42" s="7">
        <v>669000</v>
      </c>
      <c r="Y42" s="7">
        <v>108000</v>
      </c>
      <c r="Z42" s="7">
        <v>158000</v>
      </c>
      <c r="AA42" s="7">
        <v>496000</v>
      </c>
      <c r="AB42" s="7">
        <v>811000</v>
      </c>
      <c r="AC42" s="9">
        <v>417000</v>
      </c>
      <c r="AD42" s="7">
        <v>60000</v>
      </c>
      <c r="AE42" s="7">
        <v>4000</v>
      </c>
      <c r="AF42" s="7">
        <v>297000</v>
      </c>
      <c r="AG42" s="7">
        <v>44000</v>
      </c>
      <c r="AH42" s="7">
        <v>18000</v>
      </c>
      <c r="AI42" s="7">
        <v>42000</v>
      </c>
      <c r="AJ42" s="7">
        <v>15000</v>
      </c>
      <c r="AK42" s="7">
        <v>65000</v>
      </c>
      <c r="AL42" s="7">
        <v>60000</v>
      </c>
      <c r="AM42" s="7">
        <v>25000</v>
      </c>
      <c r="AN42" s="7">
        <v>285000</v>
      </c>
      <c r="AO42" s="7">
        <v>45000</v>
      </c>
      <c r="AP42" s="7">
        <v>0</v>
      </c>
      <c r="AQ42" s="7">
        <v>16000</v>
      </c>
      <c r="AR42" s="7">
        <v>78000</v>
      </c>
      <c r="AS42" s="7">
        <v>10000</v>
      </c>
      <c r="AT42" s="7">
        <v>13000</v>
      </c>
      <c r="AU42" s="7">
        <v>10000</v>
      </c>
      <c r="AV42" s="7">
        <v>56000</v>
      </c>
      <c r="AW42" s="7">
        <v>177000</v>
      </c>
      <c r="AX42" s="7">
        <v>37000</v>
      </c>
      <c r="AY42" s="7">
        <v>17000</v>
      </c>
      <c r="AZ42" s="7">
        <v>23000</v>
      </c>
      <c r="BA42" s="62">
        <v>411000</v>
      </c>
      <c r="BB42" s="9">
        <v>49000</v>
      </c>
      <c r="BC42" s="7">
        <v>0</v>
      </c>
      <c r="BD42" s="9">
        <v>45000</v>
      </c>
      <c r="BE42" s="7">
        <v>42000</v>
      </c>
      <c r="BF42" s="7">
        <v>3000</v>
      </c>
      <c r="BG42" s="7">
        <v>131000</v>
      </c>
      <c r="BH42" s="7">
        <v>4000</v>
      </c>
      <c r="BI42" s="7">
        <v>37000</v>
      </c>
      <c r="BJ42" s="7">
        <v>3000</v>
      </c>
      <c r="BK42" s="7">
        <v>33000</v>
      </c>
      <c r="BL42" s="7">
        <v>73000</v>
      </c>
      <c r="BM42" s="7">
        <v>12000</v>
      </c>
      <c r="BN42" s="7">
        <v>580000</v>
      </c>
      <c r="BO42" s="7">
        <v>14000</v>
      </c>
      <c r="BP42" s="7">
        <v>372000</v>
      </c>
      <c r="BQ42" s="7">
        <v>1515000</v>
      </c>
      <c r="BR42" s="7">
        <v>158000</v>
      </c>
      <c r="BS42" s="8">
        <f t="shared" si="0"/>
        <v>25196000</v>
      </c>
    </row>
    <row r="43" spans="2:71" ht="12.75" customHeight="1">
      <c r="B43" s="111"/>
      <c r="C43" s="111"/>
      <c r="D43" s="112" t="s">
        <v>181</v>
      </c>
      <c r="E43" s="112"/>
      <c r="F43" s="7">
        <v>4770000</v>
      </c>
      <c r="G43" s="7">
        <v>3605000</v>
      </c>
      <c r="H43" s="7">
        <v>485000</v>
      </c>
      <c r="I43" s="7">
        <v>36568000</v>
      </c>
      <c r="J43" s="7">
        <v>3211000</v>
      </c>
      <c r="K43" s="7">
        <v>2244000</v>
      </c>
      <c r="L43" s="7">
        <v>5274000</v>
      </c>
      <c r="M43" s="7">
        <v>464000</v>
      </c>
      <c r="N43" s="7">
        <v>835000</v>
      </c>
      <c r="O43" s="7">
        <v>19395000</v>
      </c>
      <c r="P43" s="7">
        <v>7882000</v>
      </c>
      <c r="Q43" s="7">
        <v>284000</v>
      </c>
      <c r="R43" s="7">
        <v>90389000</v>
      </c>
      <c r="S43" s="7">
        <v>225000</v>
      </c>
      <c r="T43" s="7">
        <v>76826000</v>
      </c>
      <c r="U43" s="7">
        <v>17428000</v>
      </c>
      <c r="V43" s="7">
        <v>3509000</v>
      </c>
      <c r="W43" s="7">
        <v>3485000</v>
      </c>
      <c r="X43" s="7">
        <v>10395000</v>
      </c>
      <c r="Y43" s="7">
        <v>1259000</v>
      </c>
      <c r="Z43" s="7">
        <v>1592000</v>
      </c>
      <c r="AA43" s="7">
        <v>5631000</v>
      </c>
      <c r="AB43" s="7">
        <v>6107000</v>
      </c>
      <c r="AC43" s="7">
        <v>3791000</v>
      </c>
      <c r="AD43" s="7">
        <v>566000</v>
      </c>
      <c r="AE43" s="7">
        <v>40000</v>
      </c>
      <c r="AF43" s="7">
        <v>1181000</v>
      </c>
      <c r="AG43" s="7">
        <v>420000</v>
      </c>
      <c r="AH43" s="7">
        <v>166000</v>
      </c>
      <c r="AI43" s="7">
        <v>408000</v>
      </c>
      <c r="AJ43" s="7">
        <v>203000</v>
      </c>
      <c r="AK43" s="7">
        <v>601000</v>
      </c>
      <c r="AL43" s="7">
        <v>488000</v>
      </c>
      <c r="AM43" s="7">
        <v>233000</v>
      </c>
      <c r="AN43" s="7">
        <v>1614000</v>
      </c>
      <c r="AO43" s="7">
        <v>428000</v>
      </c>
      <c r="AP43" s="7">
        <v>-7126000</v>
      </c>
      <c r="AQ43" s="7">
        <v>146000</v>
      </c>
      <c r="AR43" s="7">
        <v>804000</v>
      </c>
      <c r="AS43" s="7">
        <v>109000</v>
      </c>
      <c r="AT43" s="7">
        <v>120000</v>
      </c>
      <c r="AU43" s="7">
        <v>89000</v>
      </c>
      <c r="AV43" s="7">
        <v>315000</v>
      </c>
      <c r="AW43" s="7">
        <v>1595000</v>
      </c>
      <c r="AX43" s="7">
        <v>334000</v>
      </c>
      <c r="AY43" s="7">
        <v>188000</v>
      </c>
      <c r="AZ43" s="7">
        <v>203000</v>
      </c>
      <c r="BA43" s="62">
        <v>3700000</v>
      </c>
      <c r="BB43" s="7">
        <v>442000</v>
      </c>
      <c r="BC43" s="7">
        <v>374000</v>
      </c>
      <c r="BD43" s="7">
        <v>179000</v>
      </c>
      <c r="BE43" s="7">
        <v>377000</v>
      </c>
      <c r="BF43" s="7">
        <v>27000</v>
      </c>
      <c r="BG43" s="7">
        <v>1327000</v>
      </c>
      <c r="BH43" s="7">
        <v>47000</v>
      </c>
      <c r="BI43" s="7">
        <v>330000</v>
      </c>
      <c r="BJ43" s="7">
        <v>33000</v>
      </c>
      <c r="BK43" s="7">
        <v>141000</v>
      </c>
      <c r="BL43" s="7">
        <v>412000</v>
      </c>
      <c r="BM43" s="7">
        <v>117000</v>
      </c>
      <c r="BN43" s="7">
        <v>5638000</v>
      </c>
      <c r="BO43" s="7">
        <v>133000</v>
      </c>
      <c r="BP43" s="7">
        <v>6084000</v>
      </c>
      <c r="BQ43" s="7">
        <v>11012000</v>
      </c>
      <c r="BR43" s="7">
        <v>12521000</v>
      </c>
      <c r="BS43" s="8">
        <f t="shared" si="0"/>
        <v>351673000</v>
      </c>
    </row>
    <row r="44" spans="2:71" ht="12.75" customHeight="1">
      <c r="B44" s="111"/>
      <c r="C44" s="111"/>
      <c r="D44" s="112" t="s">
        <v>182</v>
      </c>
      <c r="E44" s="112"/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9">
        <v>0</v>
      </c>
      <c r="AB44" s="9">
        <v>0</v>
      </c>
      <c r="AC44" s="9">
        <v>0</v>
      </c>
      <c r="AD44" s="9">
        <v>0</v>
      </c>
      <c r="AE44" s="9">
        <v>0</v>
      </c>
      <c r="AF44" s="9">
        <v>0</v>
      </c>
      <c r="AG44" s="9">
        <v>0</v>
      </c>
      <c r="AH44" s="9">
        <v>0</v>
      </c>
      <c r="AI44" s="9">
        <v>0</v>
      </c>
      <c r="AJ44" s="9">
        <v>0</v>
      </c>
      <c r="AK44" s="9">
        <v>0</v>
      </c>
      <c r="AL44" s="9">
        <v>0</v>
      </c>
      <c r="AM44" s="9">
        <v>0</v>
      </c>
      <c r="AN44" s="9">
        <v>0</v>
      </c>
      <c r="AO44" s="9">
        <v>0</v>
      </c>
      <c r="AP44" s="9">
        <v>0</v>
      </c>
      <c r="AQ44" s="9">
        <v>0</v>
      </c>
      <c r="AR44" s="9">
        <v>0</v>
      </c>
      <c r="AS44" s="9">
        <v>0</v>
      </c>
      <c r="AT44" s="9">
        <v>0</v>
      </c>
      <c r="AU44" s="9">
        <v>0</v>
      </c>
      <c r="AV44" s="9">
        <v>0</v>
      </c>
      <c r="AW44" s="9">
        <v>0</v>
      </c>
      <c r="AX44" s="9">
        <v>0</v>
      </c>
      <c r="AY44" s="9">
        <v>0</v>
      </c>
      <c r="AZ44" s="9">
        <v>0</v>
      </c>
      <c r="BA44" s="63">
        <v>0</v>
      </c>
      <c r="BB44" s="9">
        <v>0</v>
      </c>
      <c r="BC44" s="9">
        <v>0</v>
      </c>
      <c r="BD44" s="9">
        <v>0</v>
      </c>
      <c r="BE44" s="9">
        <v>0</v>
      </c>
      <c r="BF44" s="9">
        <v>0</v>
      </c>
      <c r="BG44" s="9">
        <v>0</v>
      </c>
      <c r="BH44" s="9">
        <v>0</v>
      </c>
      <c r="BI44" s="9">
        <v>0</v>
      </c>
      <c r="BJ44" s="9">
        <v>0</v>
      </c>
      <c r="BK44" s="9">
        <v>0</v>
      </c>
      <c r="BL44" s="9">
        <v>0</v>
      </c>
      <c r="BM44" s="9">
        <v>0</v>
      </c>
      <c r="BN44" s="9">
        <v>0</v>
      </c>
      <c r="BO44" s="9">
        <v>0</v>
      </c>
      <c r="BP44" s="9">
        <v>0</v>
      </c>
      <c r="BQ44" s="9">
        <v>0</v>
      </c>
      <c r="BR44" s="9">
        <v>0</v>
      </c>
      <c r="BS44" s="8">
        <f t="shared" si="0"/>
        <v>0</v>
      </c>
    </row>
    <row r="45" spans="2:71" ht="12.75" customHeight="1">
      <c r="B45" s="111"/>
      <c r="C45" s="111"/>
      <c r="D45" s="112" t="s">
        <v>183</v>
      </c>
      <c r="E45" s="112"/>
      <c r="F45" s="7">
        <v>4770000</v>
      </c>
      <c r="G45" s="7">
        <v>3605000</v>
      </c>
      <c r="H45" s="7">
        <v>485000</v>
      </c>
      <c r="I45" s="7">
        <v>36568000</v>
      </c>
      <c r="J45" s="7">
        <v>3211000</v>
      </c>
      <c r="K45" s="7">
        <v>2244000</v>
      </c>
      <c r="L45" s="7">
        <v>5274000</v>
      </c>
      <c r="M45" s="7">
        <v>464000</v>
      </c>
      <c r="N45" s="7">
        <v>835000</v>
      </c>
      <c r="O45" s="7">
        <v>19395000</v>
      </c>
      <c r="P45" s="7">
        <v>7882000</v>
      </c>
      <c r="Q45" s="7">
        <v>284000</v>
      </c>
      <c r="R45" s="7">
        <v>90389000</v>
      </c>
      <c r="S45" s="7">
        <v>225000</v>
      </c>
      <c r="T45" s="7">
        <v>76826000</v>
      </c>
      <c r="U45" s="7">
        <v>17428000</v>
      </c>
      <c r="V45" s="7">
        <v>3509000</v>
      </c>
      <c r="W45" s="7">
        <v>3485000</v>
      </c>
      <c r="X45" s="7">
        <v>10395000</v>
      </c>
      <c r="Y45" s="7">
        <v>1259000</v>
      </c>
      <c r="Z45" s="7">
        <v>1592000</v>
      </c>
      <c r="AA45" s="7">
        <v>5631000</v>
      </c>
      <c r="AB45" s="7">
        <v>6107000</v>
      </c>
      <c r="AC45" s="7">
        <v>3791000</v>
      </c>
      <c r="AD45" s="7">
        <v>566000</v>
      </c>
      <c r="AE45" s="7">
        <v>40000</v>
      </c>
      <c r="AF45" s="7">
        <v>1181000</v>
      </c>
      <c r="AG45" s="7">
        <v>420000</v>
      </c>
      <c r="AH45" s="7">
        <v>166000</v>
      </c>
      <c r="AI45" s="7">
        <v>408000</v>
      </c>
      <c r="AJ45" s="7">
        <v>203000</v>
      </c>
      <c r="AK45" s="7">
        <v>601000</v>
      </c>
      <c r="AL45" s="7">
        <v>488000</v>
      </c>
      <c r="AM45" s="7">
        <v>233000</v>
      </c>
      <c r="AN45" s="7">
        <v>1614000</v>
      </c>
      <c r="AO45" s="7">
        <v>428000</v>
      </c>
      <c r="AP45" s="7">
        <v>-7126000</v>
      </c>
      <c r="AQ45" s="7">
        <v>146000</v>
      </c>
      <c r="AR45" s="7">
        <v>804000</v>
      </c>
      <c r="AS45" s="7">
        <v>109000</v>
      </c>
      <c r="AT45" s="7">
        <v>120000</v>
      </c>
      <c r="AU45" s="7">
        <v>89000</v>
      </c>
      <c r="AV45" s="7">
        <v>315000</v>
      </c>
      <c r="AW45" s="7">
        <v>1595000</v>
      </c>
      <c r="AX45" s="7">
        <v>334000</v>
      </c>
      <c r="AY45" s="7">
        <v>188000</v>
      </c>
      <c r="AZ45" s="7">
        <v>203000</v>
      </c>
      <c r="BA45" s="62">
        <v>3700000</v>
      </c>
      <c r="BB45" s="7">
        <v>442000</v>
      </c>
      <c r="BC45" s="7">
        <v>374000</v>
      </c>
      <c r="BD45" s="7">
        <v>179000</v>
      </c>
      <c r="BE45" s="7">
        <v>377000</v>
      </c>
      <c r="BF45" s="7">
        <v>27000</v>
      </c>
      <c r="BG45" s="7">
        <v>1327000</v>
      </c>
      <c r="BH45" s="7">
        <v>47000</v>
      </c>
      <c r="BI45" s="7">
        <v>330000</v>
      </c>
      <c r="BJ45" s="7">
        <v>33000</v>
      </c>
      <c r="BK45" s="7">
        <v>141000</v>
      </c>
      <c r="BL45" s="7">
        <v>412000</v>
      </c>
      <c r="BM45" s="7">
        <v>117000</v>
      </c>
      <c r="BN45" s="7">
        <v>5638000</v>
      </c>
      <c r="BO45" s="7">
        <v>133000</v>
      </c>
      <c r="BP45" s="7">
        <v>6084000</v>
      </c>
      <c r="BQ45" s="7">
        <v>11012000</v>
      </c>
      <c r="BR45" s="7">
        <v>12521000</v>
      </c>
      <c r="BS45" s="8">
        <f t="shared" si="0"/>
        <v>351673000</v>
      </c>
    </row>
  </sheetData>
  <sheetProtection password="E139" sheet="1" objects="1" scenarios="1"/>
  <mergeCells count="37">
    <mergeCell ref="D43:E43"/>
    <mergeCell ref="D44:E44"/>
    <mergeCell ref="D45:E45"/>
    <mergeCell ref="D37:E37"/>
    <mergeCell ref="D38:E38"/>
    <mergeCell ref="D39:E39"/>
    <mergeCell ref="D40:E40"/>
    <mergeCell ref="D41:E41"/>
    <mergeCell ref="D42:E42"/>
    <mergeCell ref="D35:D36"/>
    <mergeCell ref="D22:E22"/>
    <mergeCell ref="D23:E23"/>
    <mergeCell ref="D24:E24"/>
    <mergeCell ref="D25:E25"/>
    <mergeCell ref="D26:D27"/>
    <mergeCell ref="D28:E28"/>
    <mergeCell ref="D29:E29"/>
    <mergeCell ref="D30:E30"/>
    <mergeCell ref="D31:D32"/>
    <mergeCell ref="D33:E33"/>
    <mergeCell ref="D34:E34"/>
    <mergeCell ref="D21:E21"/>
    <mergeCell ref="A1:J1"/>
    <mergeCell ref="B4:E6"/>
    <mergeCell ref="B7:E7"/>
    <mergeCell ref="B8:B45"/>
    <mergeCell ref="C8:E8"/>
    <mergeCell ref="C9:C45"/>
    <mergeCell ref="D9:E9"/>
    <mergeCell ref="D10:E10"/>
    <mergeCell ref="D11:E11"/>
    <mergeCell ref="D12:E12"/>
    <mergeCell ref="D13:E13"/>
    <mergeCell ref="D14:E14"/>
    <mergeCell ref="D15:E15"/>
    <mergeCell ref="D16:E16"/>
    <mergeCell ref="D17:D20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V45"/>
  <sheetViews>
    <sheetView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F9" sqref="F9"/>
    </sheetView>
  </sheetViews>
  <sheetFormatPr baseColWidth="10" defaultColWidth="9.140625" defaultRowHeight="12.75"/>
  <cols>
    <col min="1" max="4" width="2.42578125" style="1" bestFit="1" customWidth="1"/>
    <col min="5" max="5" width="25" style="1" bestFit="1" customWidth="1"/>
    <col min="6" max="73" width="12.42578125" style="1" bestFit="1" customWidth="1"/>
    <col min="74" max="74" width="15.140625" style="1" customWidth="1"/>
    <col min="75" max="256" width="9.140625" style="1"/>
    <col min="257" max="260" width="2.42578125" style="1" bestFit="1" customWidth="1"/>
    <col min="261" max="261" width="25" style="1" bestFit="1" customWidth="1"/>
    <col min="262" max="329" width="12.42578125" style="1" bestFit="1" customWidth="1"/>
    <col min="330" max="512" width="9.140625" style="1"/>
    <col min="513" max="516" width="2.42578125" style="1" bestFit="1" customWidth="1"/>
    <col min="517" max="517" width="25" style="1" bestFit="1" customWidth="1"/>
    <col min="518" max="585" width="12.42578125" style="1" bestFit="1" customWidth="1"/>
    <col min="586" max="768" width="9.140625" style="1"/>
    <col min="769" max="772" width="2.42578125" style="1" bestFit="1" customWidth="1"/>
    <col min="773" max="773" width="25" style="1" bestFit="1" customWidth="1"/>
    <col min="774" max="841" width="12.42578125" style="1" bestFit="1" customWidth="1"/>
    <col min="842" max="1024" width="9.140625" style="1"/>
    <col min="1025" max="1028" width="2.42578125" style="1" bestFit="1" customWidth="1"/>
    <col min="1029" max="1029" width="25" style="1" bestFit="1" customWidth="1"/>
    <col min="1030" max="1097" width="12.42578125" style="1" bestFit="1" customWidth="1"/>
    <col min="1098" max="1280" width="9.140625" style="1"/>
    <col min="1281" max="1284" width="2.42578125" style="1" bestFit="1" customWidth="1"/>
    <col min="1285" max="1285" width="25" style="1" bestFit="1" customWidth="1"/>
    <col min="1286" max="1353" width="12.42578125" style="1" bestFit="1" customWidth="1"/>
    <col min="1354" max="1536" width="9.140625" style="1"/>
    <col min="1537" max="1540" width="2.42578125" style="1" bestFit="1" customWidth="1"/>
    <col min="1541" max="1541" width="25" style="1" bestFit="1" customWidth="1"/>
    <col min="1542" max="1609" width="12.42578125" style="1" bestFit="1" customWidth="1"/>
    <col min="1610" max="1792" width="9.140625" style="1"/>
    <col min="1793" max="1796" width="2.42578125" style="1" bestFit="1" customWidth="1"/>
    <col min="1797" max="1797" width="25" style="1" bestFit="1" customWidth="1"/>
    <col min="1798" max="1865" width="12.42578125" style="1" bestFit="1" customWidth="1"/>
    <col min="1866" max="2048" width="9.140625" style="1"/>
    <col min="2049" max="2052" width="2.42578125" style="1" bestFit="1" customWidth="1"/>
    <col min="2053" max="2053" width="25" style="1" bestFit="1" customWidth="1"/>
    <col min="2054" max="2121" width="12.42578125" style="1" bestFit="1" customWidth="1"/>
    <col min="2122" max="2304" width="9.140625" style="1"/>
    <col min="2305" max="2308" width="2.42578125" style="1" bestFit="1" customWidth="1"/>
    <col min="2309" max="2309" width="25" style="1" bestFit="1" customWidth="1"/>
    <col min="2310" max="2377" width="12.42578125" style="1" bestFit="1" customWidth="1"/>
    <col min="2378" max="2560" width="9.140625" style="1"/>
    <col min="2561" max="2564" width="2.42578125" style="1" bestFit="1" customWidth="1"/>
    <col min="2565" max="2565" width="25" style="1" bestFit="1" customWidth="1"/>
    <col min="2566" max="2633" width="12.42578125" style="1" bestFit="1" customWidth="1"/>
    <col min="2634" max="2816" width="9.140625" style="1"/>
    <col min="2817" max="2820" width="2.42578125" style="1" bestFit="1" customWidth="1"/>
    <col min="2821" max="2821" width="25" style="1" bestFit="1" customWidth="1"/>
    <col min="2822" max="2889" width="12.42578125" style="1" bestFit="1" customWidth="1"/>
    <col min="2890" max="3072" width="9.140625" style="1"/>
    <col min="3073" max="3076" width="2.42578125" style="1" bestFit="1" customWidth="1"/>
    <col min="3077" max="3077" width="25" style="1" bestFit="1" customWidth="1"/>
    <col min="3078" max="3145" width="12.42578125" style="1" bestFit="1" customWidth="1"/>
    <col min="3146" max="3328" width="9.140625" style="1"/>
    <col min="3329" max="3332" width="2.42578125" style="1" bestFit="1" customWidth="1"/>
    <col min="3333" max="3333" width="25" style="1" bestFit="1" customWidth="1"/>
    <col min="3334" max="3401" width="12.42578125" style="1" bestFit="1" customWidth="1"/>
    <col min="3402" max="3584" width="9.140625" style="1"/>
    <col min="3585" max="3588" width="2.42578125" style="1" bestFit="1" customWidth="1"/>
    <col min="3589" max="3589" width="25" style="1" bestFit="1" customWidth="1"/>
    <col min="3590" max="3657" width="12.42578125" style="1" bestFit="1" customWidth="1"/>
    <col min="3658" max="3840" width="9.140625" style="1"/>
    <col min="3841" max="3844" width="2.42578125" style="1" bestFit="1" customWidth="1"/>
    <col min="3845" max="3845" width="25" style="1" bestFit="1" customWidth="1"/>
    <col min="3846" max="3913" width="12.42578125" style="1" bestFit="1" customWidth="1"/>
    <col min="3914" max="4096" width="9.140625" style="1"/>
    <col min="4097" max="4100" width="2.42578125" style="1" bestFit="1" customWidth="1"/>
    <col min="4101" max="4101" width="25" style="1" bestFit="1" customWidth="1"/>
    <col min="4102" max="4169" width="12.42578125" style="1" bestFit="1" customWidth="1"/>
    <col min="4170" max="4352" width="9.140625" style="1"/>
    <col min="4353" max="4356" width="2.42578125" style="1" bestFit="1" customWidth="1"/>
    <col min="4357" max="4357" width="25" style="1" bestFit="1" customWidth="1"/>
    <col min="4358" max="4425" width="12.42578125" style="1" bestFit="1" customWidth="1"/>
    <col min="4426" max="4608" width="9.140625" style="1"/>
    <col min="4609" max="4612" width="2.42578125" style="1" bestFit="1" customWidth="1"/>
    <col min="4613" max="4613" width="25" style="1" bestFit="1" customWidth="1"/>
    <col min="4614" max="4681" width="12.42578125" style="1" bestFit="1" customWidth="1"/>
    <col min="4682" max="4864" width="9.140625" style="1"/>
    <col min="4865" max="4868" width="2.42578125" style="1" bestFit="1" customWidth="1"/>
    <col min="4869" max="4869" width="25" style="1" bestFit="1" customWidth="1"/>
    <col min="4870" max="4937" width="12.42578125" style="1" bestFit="1" customWidth="1"/>
    <col min="4938" max="5120" width="9.140625" style="1"/>
    <col min="5121" max="5124" width="2.42578125" style="1" bestFit="1" customWidth="1"/>
    <col min="5125" max="5125" width="25" style="1" bestFit="1" customWidth="1"/>
    <col min="5126" max="5193" width="12.42578125" style="1" bestFit="1" customWidth="1"/>
    <col min="5194" max="5376" width="9.140625" style="1"/>
    <col min="5377" max="5380" width="2.42578125" style="1" bestFit="1" customWidth="1"/>
    <col min="5381" max="5381" width="25" style="1" bestFit="1" customWidth="1"/>
    <col min="5382" max="5449" width="12.42578125" style="1" bestFit="1" customWidth="1"/>
    <col min="5450" max="5632" width="9.140625" style="1"/>
    <col min="5633" max="5636" width="2.42578125" style="1" bestFit="1" customWidth="1"/>
    <col min="5637" max="5637" width="25" style="1" bestFit="1" customWidth="1"/>
    <col min="5638" max="5705" width="12.42578125" style="1" bestFit="1" customWidth="1"/>
    <col min="5706" max="5888" width="9.140625" style="1"/>
    <col min="5889" max="5892" width="2.42578125" style="1" bestFit="1" customWidth="1"/>
    <col min="5893" max="5893" width="25" style="1" bestFit="1" customWidth="1"/>
    <col min="5894" max="5961" width="12.42578125" style="1" bestFit="1" customWidth="1"/>
    <col min="5962" max="6144" width="9.140625" style="1"/>
    <col min="6145" max="6148" width="2.42578125" style="1" bestFit="1" customWidth="1"/>
    <col min="6149" max="6149" width="25" style="1" bestFit="1" customWidth="1"/>
    <col min="6150" max="6217" width="12.42578125" style="1" bestFit="1" customWidth="1"/>
    <col min="6218" max="6400" width="9.140625" style="1"/>
    <col min="6401" max="6404" width="2.42578125" style="1" bestFit="1" customWidth="1"/>
    <col min="6405" max="6405" width="25" style="1" bestFit="1" customWidth="1"/>
    <col min="6406" max="6473" width="12.42578125" style="1" bestFit="1" customWidth="1"/>
    <col min="6474" max="6656" width="9.140625" style="1"/>
    <col min="6657" max="6660" width="2.42578125" style="1" bestFit="1" customWidth="1"/>
    <col min="6661" max="6661" width="25" style="1" bestFit="1" customWidth="1"/>
    <col min="6662" max="6729" width="12.42578125" style="1" bestFit="1" customWidth="1"/>
    <col min="6730" max="6912" width="9.140625" style="1"/>
    <col min="6913" max="6916" width="2.42578125" style="1" bestFit="1" customWidth="1"/>
    <col min="6917" max="6917" width="25" style="1" bestFit="1" customWidth="1"/>
    <col min="6918" max="6985" width="12.42578125" style="1" bestFit="1" customWidth="1"/>
    <col min="6986" max="7168" width="9.140625" style="1"/>
    <col min="7169" max="7172" width="2.42578125" style="1" bestFit="1" customWidth="1"/>
    <col min="7173" max="7173" width="25" style="1" bestFit="1" customWidth="1"/>
    <col min="7174" max="7241" width="12.42578125" style="1" bestFit="1" customWidth="1"/>
    <col min="7242" max="7424" width="9.140625" style="1"/>
    <col min="7425" max="7428" width="2.42578125" style="1" bestFit="1" customWidth="1"/>
    <col min="7429" max="7429" width="25" style="1" bestFit="1" customWidth="1"/>
    <col min="7430" max="7497" width="12.42578125" style="1" bestFit="1" customWidth="1"/>
    <col min="7498" max="7680" width="9.140625" style="1"/>
    <col min="7681" max="7684" width="2.42578125" style="1" bestFit="1" customWidth="1"/>
    <col min="7685" max="7685" width="25" style="1" bestFit="1" customWidth="1"/>
    <col min="7686" max="7753" width="12.42578125" style="1" bestFit="1" customWidth="1"/>
    <col min="7754" max="7936" width="9.140625" style="1"/>
    <col min="7937" max="7940" width="2.42578125" style="1" bestFit="1" customWidth="1"/>
    <col min="7941" max="7941" width="25" style="1" bestFit="1" customWidth="1"/>
    <col min="7942" max="8009" width="12.42578125" style="1" bestFit="1" customWidth="1"/>
    <col min="8010" max="8192" width="9.140625" style="1"/>
    <col min="8193" max="8196" width="2.42578125" style="1" bestFit="1" customWidth="1"/>
    <col min="8197" max="8197" width="25" style="1" bestFit="1" customWidth="1"/>
    <col min="8198" max="8265" width="12.42578125" style="1" bestFit="1" customWidth="1"/>
    <col min="8266" max="8448" width="9.140625" style="1"/>
    <col min="8449" max="8452" width="2.42578125" style="1" bestFit="1" customWidth="1"/>
    <col min="8453" max="8453" width="25" style="1" bestFit="1" customWidth="1"/>
    <col min="8454" max="8521" width="12.42578125" style="1" bestFit="1" customWidth="1"/>
    <col min="8522" max="8704" width="9.140625" style="1"/>
    <col min="8705" max="8708" width="2.42578125" style="1" bestFit="1" customWidth="1"/>
    <col min="8709" max="8709" width="25" style="1" bestFit="1" customWidth="1"/>
    <col min="8710" max="8777" width="12.42578125" style="1" bestFit="1" customWidth="1"/>
    <col min="8778" max="8960" width="9.140625" style="1"/>
    <col min="8961" max="8964" width="2.42578125" style="1" bestFit="1" customWidth="1"/>
    <col min="8965" max="8965" width="25" style="1" bestFit="1" customWidth="1"/>
    <col min="8966" max="9033" width="12.42578125" style="1" bestFit="1" customWidth="1"/>
    <col min="9034" max="9216" width="9.140625" style="1"/>
    <col min="9217" max="9220" width="2.42578125" style="1" bestFit="1" customWidth="1"/>
    <col min="9221" max="9221" width="25" style="1" bestFit="1" customWidth="1"/>
    <col min="9222" max="9289" width="12.42578125" style="1" bestFit="1" customWidth="1"/>
    <col min="9290" max="9472" width="9.140625" style="1"/>
    <col min="9473" max="9476" width="2.42578125" style="1" bestFit="1" customWidth="1"/>
    <col min="9477" max="9477" width="25" style="1" bestFit="1" customWidth="1"/>
    <col min="9478" max="9545" width="12.42578125" style="1" bestFit="1" customWidth="1"/>
    <col min="9546" max="9728" width="9.140625" style="1"/>
    <col min="9729" max="9732" width="2.42578125" style="1" bestFit="1" customWidth="1"/>
    <col min="9733" max="9733" width="25" style="1" bestFit="1" customWidth="1"/>
    <col min="9734" max="9801" width="12.42578125" style="1" bestFit="1" customWidth="1"/>
    <col min="9802" max="9984" width="9.140625" style="1"/>
    <col min="9985" max="9988" width="2.42578125" style="1" bestFit="1" customWidth="1"/>
    <col min="9989" max="9989" width="25" style="1" bestFit="1" customWidth="1"/>
    <col min="9990" max="10057" width="12.42578125" style="1" bestFit="1" customWidth="1"/>
    <col min="10058" max="10240" width="9.140625" style="1"/>
    <col min="10241" max="10244" width="2.42578125" style="1" bestFit="1" customWidth="1"/>
    <col min="10245" max="10245" width="25" style="1" bestFit="1" customWidth="1"/>
    <col min="10246" max="10313" width="12.42578125" style="1" bestFit="1" customWidth="1"/>
    <col min="10314" max="10496" width="9.140625" style="1"/>
    <col min="10497" max="10500" width="2.42578125" style="1" bestFit="1" customWidth="1"/>
    <col min="10501" max="10501" width="25" style="1" bestFit="1" customWidth="1"/>
    <col min="10502" max="10569" width="12.42578125" style="1" bestFit="1" customWidth="1"/>
    <col min="10570" max="10752" width="9.140625" style="1"/>
    <col min="10753" max="10756" width="2.42578125" style="1" bestFit="1" customWidth="1"/>
    <col min="10757" max="10757" width="25" style="1" bestFit="1" customWidth="1"/>
    <col min="10758" max="10825" width="12.42578125" style="1" bestFit="1" customWidth="1"/>
    <col min="10826" max="11008" width="9.140625" style="1"/>
    <col min="11009" max="11012" width="2.42578125" style="1" bestFit="1" customWidth="1"/>
    <col min="11013" max="11013" width="25" style="1" bestFit="1" customWidth="1"/>
    <col min="11014" max="11081" width="12.42578125" style="1" bestFit="1" customWidth="1"/>
    <col min="11082" max="11264" width="9.140625" style="1"/>
    <col min="11265" max="11268" width="2.42578125" style="1" bestFit="1" customWidth="1"/>
    <col min="11269" max="11269" width="25" style="1" bestFit="1" customWidth="1"/>
    <col min="11270" max="11337" width="12.42578125" style="1" bestFit="1" customWidth="1"/>
    <col min="11338" max="11520" width="9.140625" style="1"/>
    <col min="11521" max="11524" width="2.42578125" style="1" bestFit="1" customWidth="1"/>
    <col min="11525" max="11525" width="25" style="1" bestFit="1" customWidth="1"/>
    <col min="11526" max="11593" width="12.42578125" style="1" bestFit="1" customWidth="1"/>
    <col min="11594" max="11776" width="9.140625" style="1"/>
    <col min="11777" max="11780" width="2.42578125" style="1" bestFit="1" customWidth="1"/>
    <col min="11781" max="11781" width="25" style="1" bestFit="1" customWidth="1"/>
    <col min="11782" max="11849" width="12.42578125" style="1" bestFit="1" customWidth="1"/>
    <col min="11850" max="12032" width="9.140625" style="1"/>
    <col min="12033" max="12036" width="2.42578125" style="1" bestFit="1" customWidth="1"/>
    <col min="12037" max="12037" width="25" style="1" bestFit="1" customWidth="1"/>
    <col min="12038" max="12105" width="12.42578125" style="1" bestFit="1" customWidth="1"/>
    <col min="12106" max="12288" width="9.140625" style="1"/>
    <col min="12289" max="12292" width="2.42578125" style="1" bestFit="1" customWidth="1"/>
    <col min="12293" max="12293" width="25" style="1" bestFit="1" customWidth="1"/>
    <col min="12294" max="12361" width="12.42578125" style="1" bestFit="1" customWidth="1"/>
    <col min="12362" max="12544" width="9.140625" style="1"/>
    <col min="12545" max="12548" width="2.42578125" style="1" bestFit="1" customWidth="1"/>
    <col min="12549" max="12549" width="25" style="1" bestFit="1" customWidth="1"/>
    <col min="12550" max="12617" width="12.42578125" style="1" bestFit="1" customWidth="1"/>
    <col min="12618" max="12800" width="9.140625" style="1"/>
    <col min="12801" max="12804" width="2.42578125" style="1" bestFit="1" customWidth="1"/>
    <col min="12805" max="12805" width="25" style="1" bestFit="1" customWidth="1"/>
    <col min="12806" max="12873" width="12.42578125" style="1" bestFit="1" customWidth="1"/>
    <col min="12874" max="13056" width="9.140625" style="1"/>
    <col min="13057" max="13060" width="2.42578125" style="1" bestFit="1" customWidth="1"/>
    <col min="13061" max="13061" width="25" style="1" bestFit="1" customWidth="1"/>
    <col min="13062" max="13129" width="12.42578125" style="1" bestFit="1" customWidth="1"/>
    <col min="13130" max="13312" width="9.140625" style="1"/>
    <col min="13313" max="13316" width="2.42578125" style="1" bestFit="1" customWidth="1"/>
    <col min="13317" max="13317" width="25" style="1" bestFit="1" customWidth="1"/>
    <col min="13318" max="13385" width="12.42578125" style="1" bestFit="1" customWidth="1"/>
    <col min="13386" max="13568" width="9.140625" style="1"/>
    <col min="13569" max="13572" width="2.42578125" style="1" bestFit="1" customWidth="1"/>
    <col min="13573" max="13573" width="25" style="1" bestFit="1" customWidth="1"/>
    <col min="13574" max="13641" width="12.42578125" style="1" bestFit="1" customWidth="1"/>
    <col min="13642" max="13824" width="9.140625" style="1"/>
    <col min="13825" max="13828" width="2.42578125" style="1" bestFit="1" customWidth="1"/>
    <col min="13829" max="13829" width="25" style="1" bestFit="1" customWidth="1"/>
    <col min="13830" max="13897" width="12.42578125" style="1" bestFit="1" customWidth="1"/>
    <col min="13898" max="14080" width="9.140625" style="1"/>
    <col min="14081" max="14084" width="2.42578125" style="1" bestFit="1" customWidth="1"/>
    <col min="14085" max="14085" width="25" style="1" bestFit="1" customWidth="1"/>
    <col min="14086" max="14153" width="12.42578125" style="1" bestFit="1" customWidth="1"/>
    <col min="14154" max="14336" width="9.140625" style="1"/>
    <col min="14337" max="14340" width="2.42578125" style="1" bestFit="1" customWidth="1"/>
    <col min="14341" max="14341" width="25" style="1" bestFit="1" customWidth="1"/>
    <col min="14342" max="14409" width="12.42578125" style="1" bestFit="1" customWidth="1"/>
    <col min="14410" max="14592" width="9.140625" style="1"/>
    <col min="14593" max="14596" width="2.42578125" style="1" bestFit="1" customWidth="1"/>
    <col min="14597" max="14597" width="25" style="1" bestFit="1" customWidth="1"/>
    <col min="14598" max="14665" width="12.42578125" style="1" bestFit="1" customWidth="1"/>
    <col min="14666" max="14848" width="9.140625" style="1"/>
    <col min="14849" max="14852" width="2.42578125" style="1" bestFit="1" customWidth="1"/>
    <col min="14853" max="14853" width="25" style="1" bestFit="1" customWidth="1"/>
    <col min="14854" max="14921" width="12.42578125" style="1" bestFit="1" customWidth="1"/>
    <col min="14922" max="15104" width="9.140625" style="1"/>
    <col min="15105" max="15108" width="2.42578125" style="1" bestFit="1" customWidth="1"/>
    <col min="15109" max="15109" width="25" style="1" bestFit="1" customWidth="1"/>
    <col min="15110" max="15177" width="12.42578125" style="1" bestFit="1" customWidth="1"/>
    <col min="15178" max="15360" width="9.140625" style="1"/>
    <col min="15361" max="15364" width="2.42578125" style="1" bestFit="1" customWidth="1"/>
    <col min="15365" max="15365" width="25" style="1" bestFit="1" customWidth="1"/>
    <col min="15366" max="15433" width="12.42578125" style="1" bestFit="1" customWidth="1"/>
    <col min="15434" max="15616" width="9.140625" style="1"/>
    <col min="15617" max="15620" width="2.42578125" style="1" bestFit="1" customWidth="1"/>
    <col min="15621" max="15621" width="25" style="1" bestFit="1" customWidth="1"/>
    <col min="15622" max="15689" width="12.42578125" style="1" bestFit="1" customWidth="1"/>
    <col min="15690" max="15872" width="9.140625" style="1"/>
    <col min="15873" max="15876" width="2.42578125" style="1" bestFit="1" customWidth="1"/>
    <col min="15877" max="15877" width="25" style="1" bestFit="1" customWidth="1"/>
    <col min="15878" max="15945" width="12.42578125" style="1" bestFit="1" customWidth="1"/>
    <col min="15946" max="16128" width="9.140625" style="1"/>
    <col min="16129" max="16132" width="2.42578125" style="1" bestFit="1" customWidth="1"/>
    <col min="16133" max="16133" width="25" style="1" bestFit="1" customWidth="1"/>
    <col min="16134" max="16201" width="12.42578125" style="1" bestFit="1" customWidth="1"/>
    <col min="16202" max="16384" width="9.140625" style="1"/>
  </cols>
  <sheetData>
    <row r="1" spans="1:74" ht="15">
      <c r="A1" s="122" t="s">
        <v>0</v>
      </c>
      <c r="B1" s="122"/>
      <c r="C1" s="122"/>
      <c r="D1" s="122"/>
      <c r="E1" s="122"/>
      <c r="F1" s="123"/>
      <c r="G1" s="123"/>
      <c r="H1" s="123"/>
      <c r="I1" s="123"/>
      <c r="J1" s="123"/>
    </row>
    <row r="2" spans="1:74">
      <c r="A2" s="2" t="s">
        <v>1</v>
      </c>
      <c r="E2" s="2" t="s">
        <v>230</v>
      </c>
    </row>
    <row r="4" spans="1:74">
      <c r="B4" s="113"/>
      <c r="C4" s="113"/>
      <c r="D4" s="113"/>
      <c r="E4" s="113"/>
      <c r="F4" s="3" t="s">
        <v>3</v>
      </c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3" t="s">
        <v>9</v>
      </c>
      <c r="M4" s="3" t="s">
        <v>10</v>
      </c>
      <c r="N4" s="3" t="s">
        <v>11</v>
      </c>
      <c r="O4" s="3" t="s">
        <v>12</v>
      </c>
      <c r="P4" s="3" t="s">
        <v>13</v>
      </c>
      <c r="Q4" s="3" t="s">
        <v>14</v>
      </c>
      <c r="R4" s="3" t="s">
        <v>15</v>
      </c>
      <c r="S4" s="3" t="s">
        <v>16</v>
      </c>
      <c r="T4" s="3" t="s">
        <v>17</v>
      </c>
      <c r="U4" s="3" t="s">
        <v>18</v>
      </c>
      <c r="V4" s="3" t="s">
        <v>19</v>
      </c>
      <c r="W4" s="3" t="s">
        <v>20</v>
      </c>
      <c r="X4" s="3" t="s">
        <v>21</v>
      </c>
      <c r="Y4" s="3" t="s">
        <v>22</v>
      </c>
      <c r="Z4" s="3" t="s">
        <v>23</v>
      </c>
      <c r="AA4" s="3" t="s">
        <v>24</v>
      </c>
      <c r="AB4" s="3" t="s">
        <v>25</v>
      </c>
      <c r="AC4" s="3" t="s">
        <v>28</v>
      </c>
      <c r="AD4" s="3" t="s">
        <v>29</v>
      </c>
      <c r="AE4" s="3" t="s">
        <v>30</v>
      </c>
      <c r="AF4" s="3" t="s">
        <v>31</v>
      </c>
      <c r="AG4" s="3" t="s">
        <v>32</v>
      </c>
      <c r="AH4" s="3" t="s">
        <v>33</v>
      </c>
      <c r="AI4" s="3" t="s">
        <v>34</v>
      </c>
      <c r="AJ4" s="3" t="s">
        <v>35</v>
      </c>
      <c r="AK4" s="3" t="s">
        <v>36</v>
      </c>
      <c r="AL4" s="3" t="s">
        <v>37</v>
      </c>
      <c r="AM4" s="3" t="s">
        <v>38</v>
      </c>
      <c r="AN4" s="3" t="s">
        <v>39</v>
      </c>
      <c r="AO4" s="3" t="s">
        <v>41</v>
      </c>
      <c r="AP4" s="3" t="s">
        <v>42</v>
      </c>
      <c r="AQ4" s="3" t="s">
        <v>43</v>
      </c>
      <c r="AR4" s="3" t="s">
        <v>44</v>
      </c>
      <c r="AS4" s="3" t="s">
        <v>45</v>
      </c>
      <c r="AT4" s="3" t="s">
        <v>46</v>
      </c>
      <c r="AU4" s="3" t="s">
        <v>47</v>
      </c>
      <c r="AV4" s="3" t="s">
        <v>48</v>
      </c>
      <c r="AW4" s="3" t="s">
        <v>49</v>
      </c>
      <c r="AX4" s="3" t="s">
        <v>50</v>
      </c>
      <c r="AY4" s="3" t="s">
        <v>51</v>
      </c>
      <c r="AZ4" s="3" t="s">
        <v>52</v>
      </c>
      <c r="BA4" s="3" t="s">
        <v>53</v>
      </c>
      <c r="BB4" s="3" t="s">
        <v>54</v>
      </c>
      <c r="BC4" s="3" t="s">
        <v>55</v>
      </c>
      <c r="BD4" s="3" t="s">
        <v>56</v>
      </c>
      <c r="BE4" s="3" t="s">
        <v>57</v>
      </c>
      <c r="BF4" s="3" t="s">
        <v>58</v>
      </c>
      <c r="BG4" s="3" t="s">
        <v>59</v>
      </c>
      <c r="BH4" s="3" t="s">
        <v>60</v>
      </c>
      <c r="BI4" s="3" t="s">
        <v>61</v>
      </c>
      <c r="BJ4" s="3" t="s">
        <v>62</v>
      </c>
      <c r="BK4" s="3" t="s">
        <v>63</v>
      </c>
      <c r="BL4" s="3" t="s">
        <v>64</v>
      </c>
      <c r="BM4" s="3" t="s">
        <v>65</v>
      </c>
      <c r="BN4" s="3" t="s">
        <v>66</v>
      </c>
      <c r="BO4" s="3" t="s">
        <v>67</v>
      </c>
      <c r="BP4" s="3" t="s">
        <v>68</v>
      </c>
      <c r="BQ4" s="3" t="s">
        <v>69</v>
      </c>
      <c r="BR4" s="3" t="s">
        <v>70</v>
      </c>
      <c r="BS4" s="3" t="s">
        <v>71</v>
      </c>
      <c r="BT4" s="3" t="s">
        <v>72</v>
      </c>
      <c r="BU4" s="3" t="s">
        <v>73</v>
      </c>
      <c r="BV4" s="3"/>
    </row>
    <row r="5" spans="1:74" ht="78.75">
      <c r="B5" s="113"/>
      <c r="C5" s="113"/>
      <c r="D5" s="113"/>
      <c r="E5" s="113"/>
      <c r="F5" s="4" t="s">
        <v>74</v>
      </c>
      <c r="G5" s="4" t="s">
        <v>75</v>
      </c>
      <c r="H5" s="4" t="s">
        <v>76</v>
      </c>
      <c r="I5" s="4" t="s">
        <v>77</v>
      </c>
      <c r="J5" s="4" t="s">
        <v>78</v>
      </c>
      <c r="K5" s="4" t="s">
        <v>79</v>
      </c>
      <c r="L5" s="4" t="s">
        <v>80</v>
      </c>
      <c r="M5" s="4" t="s">
        <v>81</v>
      </c>
      <c r="N5" s="4" t="s">
        <v>82</v>
      </c>
      <c r="O5" s="4" t="s">
        <v>83</v>
      </c>
      <c r="P5" s="4" t="s">
        <v>84</v>
      </c>
      <c r="Q5" s="4" t="s">
        <v>85</v>
      </c>
      <c r="R5" s="4" t="s">
        <v>86</v>
      </c>
      <c r="S5" s="4" t="s">
        <v>87</v>
      </c>
      <c r="T5" s="4" t="s">
        <v>218</v>
      </c>
      <c r="U5" s="4" t="s">
        <v>89</v>
      </c>
      <c r="V5" s="4" t="s">
        <v>223</v>
      </c>
      <c r="W5" s="4" t="s">
        <v>91</v>
      </c>
      <c r="X5" s="4" t="s">
        <v>92</v>
      </c>
      <c r="Y5" s="4" t="s">
        <v>93</v>
      </c>
      <c r="Z5" s="4" t="s">
        <v>94</v>
      </c>
      <c r="AA5" s="4" t="s">
        <v>95</v>
      </c>
      <c r="AB5" s="4" t="s">
        <v>96</v>
      </c>
      <c r="AC5" s="4" t="s">
        <v>99</v>
      </c>
      <c r="AD5" s="4" t="s">
        <v>100</v>
      </c>
      <c r="AE5" s="4" t="s">
        <v>101</v>
      </c>
      <c r="AF5" s="4" t="s">
        <v>102</v>
      </c>
      <c r="AG5" s="4" t="s">
        <v>103</v>
      </c>
      <c r="AH5" s="4" t="s">
        <v>104</v>
      </c>
      <c r="AI5" s="4" t="s">
        <v>105</v>
      </c>
      <c r="AJ5" s="4" t="s">
        <v>106</v>
      </c>
      <c r="AK5" s="4" t="s">
        <v>107</v>
      </c>
      <c r="AL5" s="4" t="s">
        <v>108</v>
      </c>
      <c r="AM5" s="4" t="s">
        <v>109</v>
      </c>
      <c r="AN5" s="4" t="s">
        <v>110</v>
      </c>
      <c r="AO5" s="4" t="s">
        <v>112</v>
      </c>
      <c r="AP5" s="4" t="s">
        <v>113</v>
      </c>
      <c r="AQ5" s="4" t="s">
        <v>114</v>
      </c>
      <c r="AR5" s="4" t="s">
        <v>115</v>
      </c>
      <c r="AS5" s="4" t="s">
        <v>116</v>
      </c>
      <c r="AT5" s="4" t="s">
        <v>117</v>
      </c>
      <c r="AU5" s="4" t="s">
        <v>118</v>
      </c>
      <c r="AV5" s="4" t="s">
        <v>119</v>
      </c>
      <c r="AW5" s="4" t="s">
        <v>120</v>
      </c>
      <c r="AX5" s="4" t="s">
        <v>121</v>
      </c>
      <c r="AY5" s="4" t="s">
        <v>122</v>
      </c>
      <c r="AZ5" s="4" t="s">
        <v>123</v>
      </c>
      <c r="BA5" s="4" t="s">
        <v>124</v>
      </c>
      <c r="BB5" s="4" t="s">
        <v>125</v>
      </c>
      <c r="BC5" s="4" t="s">
        <v>126</v>
      </c>
      <c r="BD5" s="4" t="s">
        <v>127</v>
      </c>
      <c r="BE5" s="4" t="s">
        <v>128</v>
      </c>
      <c r="BF5" s="4" t="s">
        <v>129</v>
      </c>
      <c r="BG5" s="4" t="s">
        <v>130</v>
      </c>
      <c r="BH5" s="4" t="s">
        <v>131</v>
      </c>
      <c r="BI5" s="4" t="s">
        <v>132</v>
      </c>
      <c r="BJ5" s="4" t="s">
        <v>133</v>
      </c>
      <c r="BK5" s="4" t="s">
        <v>134</v>
      </c>
      <c r="BL5" s="4" t="s">
        <v>135</v>
      </c>
      <c r="BM5" s="4" t="s">
        <v>136</v>
      </c>
      <c r="BN5" s="4" t="s">
        <v>137</v>
      </c>
      <c r="BO5" s="4" t="s">
        <v>138</v>
      </c>
      <c r="BP5" s="4" t="s">
        <v>139</v>
      </c>
      <c r="BQ5" s="4" t="s">
        <v>140</v>
      </c>
      <c r="BR5" s="4" t="s">
        <v>141</v>
      </c>
      <c r="BS5" s="4" t="s">
        <v>142</v>
      </c>
      <c r="BT5" s="4" t="s">
        <v>143</v>
      </c>
      <c r="BU5" s="4" t="s">
        <v>231</v>
      </c>
      <c r="BV5" s="4" t="s">
        <v>145</v>
      </c>
    </row>
    <row r="6" spans="1:74" ht="21">
      <c r="B6" s="113"/>
      <c r="C6" s="113"/>
      <c r="D6" s="113"/>
      <c r="E6" s="113"/>
      <c r="F6" s="5" t="s">
        <v>232</v>
      </c>
      <c r="G6" s="5" t="s">
        <v>232</v>
      </c>
      <c r="H6" s="5" t="s">
        <v>232</v>
      </c>
      <c r="I6" s="5" t="s">
        <v>232</v>
      </c>
      <c r="J6" s="5" t="s">
        <v>232</v>
      </c>
      <c r="K6" s="5" t="s">
        <v>232</v>
      </c>
      <c r="L6" s="5" t="s">
        <v>232</v>
      </c>
      <c r="M6" s="5" t="s">
        <v>232</v>
      </c>
      <c r="N6" s="5" t="s">
        <v>232</v>
      </c>
      <c r="O6" s="5" t="s">
        <v>232</v>
      </c>
      <c r="P6" s="5" t="s">
        <v>232</v>
      </c>
      <c r="Q6" s="5" t="s">
        <v>232</v>
      </c>
      <c r="R6" s="5" t="s">
        <v>232</v>
      </c>
      <c r="S6" s="5" t="s">
        <v>232</v>
      </c>
      <c r="T6" s="5" t="s">
        <v>232</v>
      </c>
      <c r="U6" s="5" t="s">
        <v>232</v>
      </c>
      <c r="V6" s="5" t="s">
        <v>232</v>
      </c>
      <c r="W6" s="5" t="s">
        <v>232</v>
      </c>
      <c r="X6" s="5" t="s">
        <v>232</v>
      </c>
      <c r="Y6" s="5" t="s">
        <v>232</v>
      </c>
      <c r="Z6" s="5" t="s">
        <v>232</v>
      </c>
      <c r="AA6" s="5" t="s">
        <v>232</v>
      </c>
      <c r="AB6" s="5" t="s">
        <v>232</v>
      </c>
      <c r="AC6" s="5" t="s">
        <v>232</v>
      </c>
      <c r="AD6" s="5" t="s">
        <v>232</v>
      </c>
      <c r="AE6" s="5" t="s">
        <v>232</v>
      </c>
      <c r="AF6" s="5" t="s">
        <v>232</v>
      </c>
      <c r="AG6" s="5" t="s">
        <v>232</v>
      </c>
      <c r="AH6" s="5" t="s">
        <v>232</v>
      </c>
      <c r="AI6" s="5" t="s">
        <v>232</v>
      </c>
      <c r="AJ6" s="5" t="s">
        <v>232</v>
      </c>
      <c r="AK6" s="5" t="s">
        <v>232</v>
      </c>
      <c r="AL6" s="5" t="s">
        <v>232</v>
      </c>
      <c r="AM6" s="5" t="s">
        <v>232</v>
      </c>
      <c r="AN6" s="5" t="s">
        <v>232</v>
      </c>
      <c r="AO6" s="5" t="s">
        <v>232</v>
      </c>
      <c r="AP6" s="5" t="s">
        <v>232</v>
      </c>
      <c r="AQ6" s="5" t="s">
        <v>232</v>
      </c>
      <c r="AR6" s="5" t="s">
        <v>232</v>
      </c>
      <c r="AS6" s="5" t="s">
        <v>232</v>
      </c>
      <c r="AT6" s="5" t="s">
        <v>232</v>
      </c>
      <c r="AU6" s="5" t="s">
        <v>232</v>
      </c>
      <c r="AV6" s="5" t="s">
        <v>232</v>
      </c>
      <c r="AW6" s="5" t="s">
        <v>232</v>
      </c>
      <c r="AX6" s="5" t="s">
        <v>232</v>
      </c>
      <c r="AY6" s="5" t="s">
        <v>232</v>
      </c>
      <c r="AZ6" s="5" t="s">
        <v>232</v>
      </c>
      <c r="BA6" s="5" t="s">
        <v>232</v>
      </c>
      <c r="BB6" s="5" t="s">
        <v>232</v>
      </c>
      <c r="BC6" s="5" t="s">
        <v>232</v>
      </c>
      <c r="BD6" s="5" t="s">
        <v>232</v>
      </c>
      <c r="BE6" s="5" t="s">
        <v>232</v>
      </c>
      <c r="BF6" s="5" t="s">
        <v>232</v>
      </c>
      <c r="BG6" s="5" t="s">
        <v>232</v>
      </c>
      <c r="BH6" s="5" t="s">
        <v>232</v>
      </c>
      <c r="BI6" s="5" t="s">
        <v>232</v>
      </c>
      <c r="BJ6" s="5" t="s">
        <v>232</v>
      </c>
      <c r="BK6" s="5" t="s">
        <v>232</v>
      </c>
      <c r="BL6" s="5" t="s">
        <v>232</v>
      </c>
      <c r="BM6" s="5" t="s">
        <v>232</v>
      </c>
      <c r="BN6" s="5" t="s">
        <v>232</v>
      </c>
      <c r="BO6" s="5" t="s">
        <v>232</v>
      </c>
      <c r="BP6" s="5" t="s">
        <v>232</v>
      </c>
      <c r="BQ6" s="5" t="s">
        <v>232</v>
      </c>
      <c r="BR6" s="5" t="s">
        <v>232</v>
      </c>
      <c r="BS6" s="5" t="s">
        <v>232</v>
      </c>
      <c r="BT6" s="5" t="s">
        <v>232</v>
      </c>
      <c r="BU6" s="5" t="s">
        <v>232</v>
      </c>
      <c r="BV6" s="5" t="s">
        <v>232</v>
      </c>
    </row>
    <row r="7" spans="1:74">
      <c r="B7" s="110"/>
      <c r="C7" s="110"/>
      <c r="D7" s="110"/>
      <c r="E7" s="110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</row>
    <row r="8" spans="1:74">
      <c r="B8" s="111"/>
      <c r="C8" s="110"/>
      <c r="D8" s="110"/>
      <c r="E8" s="110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</row>
    <row r="9" spans="1:74">
      <c r="B9" s="111"/>
      <c r="C9" s="111"/>
      <c r="D9" s="112" t="s">
        <v>147</v>
      </c>
      <c r="E9" s="112"/>
      <c r="F9" s="7">
        <v>31999000</v>
      </c>
      <c r="G9" s="7">
        <v>34749000</v>
      </c>
      <c r="H9" s="7">
        <v>9935000</v>
      </c>
      <c r="I9" s="7">
        <v>216211000</v>
      </c>
      <c r="J9" s="7">
        <v>33161000</v>
      </c>
      <c r="K9" s="7">
        <v>15105000</v>
      </c>
      <c r="L9" s="7">
        <v>27933000</v>
      </c>
      <c r="M9" s="7">
        <v>6764000</v>
      </c>
      <c r="N9" s="7">
        <v>4417000</v>
      </c>
      <c r="O9" s="7">
        <v>155674000</v>
      </c>
      <c r="P9" s="7">
        <v>43489000</v>
      </c>
      <c r="Q9" s="7">
        <v>3276000</v>
      </c>
      <c r="R9" s="7">
        <v>437496000</v>
      </c>
      <c r="S9" s="7">
        <v>6069000</v>
      </c>
      <c r="T9" s="7">
        <v>839810000</v>
      </c>
      <c r="U9" s="7">
        <v>88396000</v>
      </c>
      <c r="V9" s="7">
        <v>41267000</v>
      </c>
      <c r="W9" s="7">
        <v>32367000</v>
      </c>
      <c r="X9" s="7">
        <v>58099000</v>
      </c>
      <c r="Y9" s="7">
        <v>15878000</v>
      </c>
      <c r="Z9" s="7">
        <v>43811000</v>
      </c>
      <c r="AA9" s="7">
        <v>47718000</v>
      </c>
      <c r="AB9" s="7">
        <v>109030000</v>
      </c>
      <c r="AC9" s="7">
        <v>44725000</v>
      </c>
      <c r="AD9" s="7">
        <v>2298000</v>
      </c>
      <c r="AE9" s="7">
        <v>784000</v>
      </c>
      <c r="AF9" s="7">
        <v>5368000</v>
      </c>
      <c r="AG9" s="7">
        <v>1538000</v>
      </c>
      <c r="AH9" s="7">
        <v>3198000</v>
      </c>
      <c r="AI9" s="7">
        <v>1659000</v>
      </c>
      <c r="AJ9" s="7">
        <v>3469000</v>
      </c>
      <c r="AK9" s="7">
        <v>7185000</v>
      </c>
      <c r="AL9" s="7">
        <v>7908000</v>
      </c>
      <c r="AM9" s="7">
        <v>4443000</v>
      </c>
      <c r="AN9" s="7">
        <v>5683000</v>
      </c>
      <c r="AO9" s="7">
        <v>1413000</v>
      </c>
      <c r="AP9" s="7">
        <v>2291000</v>
      </c>
      <c r="AQ9" s="7">
        <v>5232000</v>
      </c>
      <c r="AR9" s="7">
        <v>12113000</v>
      </c>
      <c r="AS9" s="7">
        <v>2018000</v>
      </c>
      <c r="AT9" s="7">
        <v>2529000</v>
      </c>
      <c r="AU9" s="7">
        <v>1057000</v>
      </c>
      <c r="AV9" s="7">
        <v>1373000</v>
      </c>
      <c r="AW9" s="7">
        <v>5637000</v>
      </c>
      <c r="AX9" s="7">
        <v>4965000</v>
      </c>
      <c r="AY9" s="7">
        <v>3327000</v>
      </c>
      <c r="AZ9" s="7">
        <v>1150000</v>
      </c>
      <c r="BA9" s="7">
        <v>3119000</v>
      </c>
      <c r="BB9" s="7">
        <v>9850000</v>
      </c>
      <c r="BC9" s="7">
        <v>1866000</v>
      </c>
      <c r="BD9" s="7">
        <v>4046000</v>
      </c>
      <c r="BE9" s="7">
        <v>1632000</v>
      </c>
      <c r="BF9" s="7">
        <v>1586000</v>
      </c>
      <c r="BG9" s="7">
        <v>697000</v>
      </c>
      <c r="BH9" s="7">
        <v>28859000</v>
      </c>
      <c r="BI9" s="7">
        <v>1391000</v>
      </c>
      <c r="BJ9" s="7">
        <v>4430000</v>
      </c>
      <c r="BK9" s="7">
        <v>650000</v>
      </c>
      <c r="BL9" s="7">
        <v>948000</v>
      </c>
      <c r="BM9" s="7">
        <v>3714000</v>
      </c>
      <c r="BN9" s="7">
        <v>33474000</v>
      </c>
      <c r="BO9" s="7">
        <v>1971000</v>
      </c>
      <c r="BP9" s="7">
        <v>34810000</v>
      </c>
      <c r="BQ9" s="7">
        <v>826000</v>
      </c>
      <c r="BR9" s="7">
        <v>129794000</v>
      </c>
      <c r="BS9" s="7">
        <v>13640000</v>
      </c>
      <c r="BT9" s="7">
        <v>141404000</v>
      </c>
      <c r="BU9" s="7">
        <v>128695000</v>
      </c>
      <c r="BV9" s="8">
        <f>SUM(F9:BU9)</f>
        <v>2981419000</v>
      </c>
    </row>
    <row r="10" spans="1:74">
      <c r="B10" s="111"/>
      <c r="C10" s="111"/>
      <c r="D10" s="112" t="s">
        <v>148</v>
      </c>
      <c r="E10" s="112"/>
      <c r="F10" s="7">
        <v>11969000</v>
      </c>
      <c r="G10" s="7">
        <v>13054000</v>
      </c>
      <c r="H10" s="7">
        <v>5056000</v>
      </c>
      <c r="I10" s="7">
        <v>119529000</v>
      </c>
      <c r="J10" s="7">
        <v>14682000</v>
      </c>
      <c r="K10" s="7">
        <v>4326000</v>
      </c>
      <c r="L10" s="7">
        <v>13108000</v>
      </c>
      <c r="M10" s="7">
        <v>2979000</v>
      </c>
      <c r="N10" s="7">
        <v>1735000</v>
      </c>
      <c r="O10" s="7">
        <v>74234000</v>
      </c>
      <c r="P10" s="7">
        <v>19871000</v>
      </c>
      <c r="Q10" s="7">
        <v>982000</v>
      </c>
      <c r="R10" s="7">
        <v>153188000</v>
      </c>
      <c r="S10" s="7">
        <v>1864000</v>
      </c>
      <c r="T10" s="7">
        <v>391360000</v>
      </c>
      <c r="U10" s="7">
        <v>39833000</v>
      </c>
      <c r="V10" s="7">
        <v>15143000</v>
      </c>
      <c r="W10" s="7">
        <v>14889000</v>
      </c>
      <c r="X10" s="7">
        <v>20062000</v>
      </c>
      <c r="Y10" s="7">
        <v>5638000</v>
      </c>
      <c r="Z10" s="7">
        <v>22730000</v>
      </c>
      <c r="AA10" s="7">
        <v>24927000</v>
      </c>
      <c r="AB10" s="7">
        <v>49937000</v>
      </c>
      <c r="AC10" s="7">
        <v>21956000</v>
      </c>
      <c r="AD10" s="7">
        <v>753000</v>
      </c>
      <c r="AE10" s="7">
        <v>315000</v>
      </c>
      <c r="AF10" s="7">
        <v>2252000</v>
      </c>
      <c r="AG10" s="7">
        <v>486000</v>
      </c>
      <c r="AH10" s="7">
        <v>1518000</v>
      </c>
      <c r="AI10" s="7">
        <v>600000</v>
      </c>
      <c r="AJ10" s="7">
        <v>1417000</v>
      </c>
      <c r="AK10" s="7">
        <v>2984000</v>
      </c>
      <c r="AL10" s="7">
        <v>3677000</v>
      </c>
      <c r="AM10" s="7">
        <v>1913000</v>
      </c>
      <c r="AN10" s="7">
        <v>2002000</v>
      </c>
      <c r="AO10" s="7">
        <v>409000</v>
      </c>
      <c r="AP10" s="7">
        <v>1090000</v>
      </c>
      <c r="AQ10" s="7">
        <v>1860000</v>
      </c>
      <c r="AR10" s="7">
        <v>6010000</v>
      </c>
      <c r="AS10" s="7">
        <v>1123000</v>
      </c>
      <c r="AT10" s="7">
        <v>1097000</v>
      </c>
      <c r="AU10" s="7">
        <v>430000</v>
      </c>
      <c r="AV10" s="7">
        <v>407000</v>
      </c>
      <c r="AW10" s="7">
        <v>2416000</v>
      </c>
      <c r="AX10" s="7">
        <v>1983000</v>
      </c>
      <c r="AY10" s="7">
        <v>1871000</v>
      </c>
      <c r="AZ10" s="7">
        <v>426000</v>
      </c>
      <c r="BA10" s="7">
        <v>1036000</v>
      </c>
      <c r="BB10" s="7">
        <v>4358000</v>
      </c>
      <c r="BC10" s="7">
        <v>570000</v>
      </c>
      <c r="BD10" s="7">
        <v>3156000</v>
      </c>
      <c r="BE10" s="7">
        <v>599000</v>
      </c>
      <c r="BF10" s="7">
        <v>574000</v>
      </c>
      <c r="BG10" s="7">
        <v>286000</v>
      </c>
      <c r="BH10" s="7">
        <v>11739000</v>
      </c>
      <c r="BI10" s="7">
        <v>473000</v>
      </c>
      <c r="BJ10" s="7">
        <v>1900000</v>
      </c>
      <c r="BK10" s="7">
        <v>198000</v>
      </c>
      <c r="BL10" s="7">
        <v>304000</v>
      </c>
      <c r="BM10" s="7">
        <v>1545000</v>
      </c>
      <c r="BN10" s="7">
        <v>12238000</v>
      </c>
      <c r="BO10" s="7">
        <v>622000</v>
      </c>
      <c r="BP10" s="7">
        <v>10611000</v>
      </c>
      <c r="BQ10" s="7">
        <v>396000</v>
      </c>
      <c r="BR10" s="7">
        <v>61388000</v>
      </c>
      <c r="BS10" s="7">
        <v>5116000</v>
      </c>
      <c r="BT10" s="7">
        <v>43795000</v>
      </c>
      <c r="BU10" s="7">
        <v>79251000</v>
      </c>
      <c r="BV10" s="8">
        <f t="shared" ref="BV10:BV45" si="0">SUM(F10:BU10)</f>
        <v>1320246000</v>
      </c>
    </row>
    <row r="11" spans="1:74">
      <c r="B11" s="111"/>
      <c r="C11" s="111"/>
      <c r="D11" s="112" t="s">
        <v>149</v>
      </c>
      <c r="E11" s="112"/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7">
        <v>44000</v>
      </c>
      <c r="AG11" s="9">
        <v>0</v>
      </c>
      <c r="AH11" s="9">
        <v>0</v>
      </c>
      <c r="AI11" s="9">
        <v>0</v>
      </c>
      <c r="AJ11" s="9">
        <v>0</v>
      </c>
      <c r="AK11" s="9">
        <v>0</v>
      </c>
      <c r="AL11" s="9">
        <v>0</v>
      </c>
      <c r="AM11" s="9">
        <v>0</v>
      </c>
      <c r="AN11" s="9">
        <v>0</v>
      </c>
      <c r="AO11" s="9">
        <v>0</v>
      </c>
      <c r="AP11" s="9">
        <v>0</v>
      </c>
      <c r="AQ11" s="9">
        <v>0</v>
      </c>
      <c r="AR11" s="9">
        <v>0</v>
      </c>
      <c r="AS11" s="9">
        <v>0</v>
      </c>
      <c r="AT11" s="9">
        <v>0</v>
      </c>
      <c r="AU11" s="9">
        <v>0</v>
      </c>
      <c r="AV11" s="9">
        <v>0</v>
      </c>
      <c r="AW11" s="9">
        <v>0</v>
      </c>
      <c r="AX11" s="9">
        <v>0</v>
      </c>
      <c r="AY11" s="9">
        <v>0</v>
      </c>
      <c r="AZ11" s="9">
        <v>0</v>
      </c>
      <c r="BA11" s="9">
        <v>0</v>
      </c>
      <c r="BB11" s="9">
        <v>0</v>
      </c>
      <c r="BC11" s="9">
        <v>0</v>
      </c>
      <c r="BD11" s="9">
        <v>0</v>
      </c>
      <c r="BE11" s="9">
        <v>0</v>
      </c>
      <c r="BF11" s="9">
        <v>0</v>
      </c>
      <c r="BG11" s="9">
        <v>0</v>
      </c>
      <c r="BH11" s="9">
        <v>0</v>
      </c>
      <c r="BI11" s="9">
        <v>0</v>
      </c>
      <c r="BJ11" s="9">
        <v>0</v>
      </c>
      <c r="BK11" s="9">
        <v>0</v>
      </c>
      <c r="BL11" s="9">
        <v>0</v>
      </c>
      <c r="BM11" s="9">
        <v>0</v>
      </c>
      <c r="BN11" s="9">
        <v>0</v>
      </c>
      <c r="BO11" s="9">
        <v>0</v>
      </c>
      <c r="BP11" s="7">
        <v>167000</v>
      </c>
      <c r="BQ11" s="9">
        <v>0</v>
      </c>
      <c r="BR11" s="9">
        <v>0</v>
      </c>
      <c r="BS11" s="9">
        <v>0</v>
      </c>
      <c r="BT11" s="9">
        <v>0</v>
      </c>
      <c r="BU11" s="9">
        <v>0</v>
      </c>
      <c r="BV11" s="8">
        <f t="shared" si="0"/>
        <v>211000</v>
      </c>
    </row>
    <row r="12" spans="1:74">
      <c r="B12" s="111"/>
      <c r="C12" s="111"/>
      <c r="D12" s="112" t="s">
        <v>150</v>
      </c>
      <c r="E12" s="112"/>
      <c r="F12" s="7">
        <v>20030000</v>
      </c>
      <c r="G12" s="7">
        <v>21695000</v>
      </c>
      <c r="H12" s="7">
        <v>4879000</v>
      </c>
      <c r="I12" s="7">
        <v>96682000</v>
      </c>
      <c r="J12" s="7">
        <v>18478000</v>
      </c>
      <c r="K12" s="7">
        <v>10779000</v>
      </c>
      <c r="L12" s="7">
        <v>14825000</v>
      </c>
      <c r="M12" s="7">
        <v>3785000</v>
      </c>
      <c r="N12" s="7">
        <v>2682000</v>
      </c>
      <c r="O12" s="7">
        <v>81440000</v>
      </c>
      <c r="P12" s="7">
        <v>23618000</v>
      </c>
      <c r="Q12" s="7">
        <v>2295000</v>
      </c>
      <c r="R12" s="7">
        <v>284308000</v>
      </c>
      <c r="S12" s="7">
        <v>4205000</v>
      </c>
      <c r="T12" s="7">
        <v>448450000</v>
      </c>
      <c r="U12" s="7">
        <v>48563000</v>
      </c>
      <c r="V12" s="7">
        <v>26124000</v>
      </c>
      <c r="W12" s="7">
        <v>17478000</v>
      </c>
      <c r="X12" s="7">
        <v>38037000</v>
      </c>
      <c r="Y12" s="7">
        <v>10240000</v>
      </c>
      <c r="Z12" s="7">
        <v>21081000</v>
      </c>
      <c r="AA12" s="7">
        <v>22791000</v>
      </c>
      <c r="AB12" s="7">
        <v>59093000</v>
      </c>
      <c r="AC12" s="7">
        <v>22769000</v>
      </c>
      <c r="AD12" s="7">
        <v>1545000</v>
      </c>
      <c r="AE12" s="7">
        <v>470000</v>
      </c>
      <c r="AF12" s="7">
        <v>3072000</v>
      </c>
      <c r="AG12" s="7">
        <v>1052000</v>
      </c>
      <c r="AH12" s="7">
        <v>1680000</v>
      </c>
      <c r="AI12" s="7">
        <v>1059000</v>
      </c>
      <c r="AJ12" s="7">
        <v>2052000</v>
      </c>
      <c r="AK12" s="7">
        <v>4201000</v>
      </c>
      <c r="AL12" s="7">
        <v>4231000</v>
      </c>
      <c r="AM12" s="7">
        <v>2530000</v>
      </c>
      <c r="AN12" s="7">
        <v>3681000</v>
      </c>
      <c r="AO12" s="7">
        <v>1004000</v>
      </c>
      <c r="AP12" s="7">
        <v>1201000</v>
      </c>
      <c r="AQ12" s="7">
        <v>3372000</v>
      </c>
      <c r="AR12" s="7">
        <v>6103000</v>
      </c>
      <c r="AS12" s="7">
        <v>896000</v>
      </c>
      <c r="AT12" s="7">
        <v>1431000</v>
      </c>
      <c r="AU12" s="7">
        <v>627000</v>
      </c>
      <c r="AV12" s="7">
        <v>966000</v>
      </c>
      <c r="AW12" s="7">
        <v>3221000</v>
      </c>
      <c r="AX12" s="7">
        <v>2982000</v>
      </c>
      <c r="AY12" s="7">
        <v>1455000</v>
      </c>
      <c r="AZ12" s="7">
        <v>725000</v>
      </c>
      <c r="BA12" s="7">
        <v>2083000</v>
      </c>
      <c r="BB12" s="7">
        <v>5492000</v>
      </c>
      <c r="BC12" s="7">
        <v>1296000</v>
      </c>
      <c r="BD12" s="7">
        <v>890000</v>
      </c>
      <c r="BE12" s="7">
        <v>1033000</v>
      </c>
      <c r="BF12" s="7">
        <v>1012000</v>
      </c>
      <c r="BG12" s="7">
        <v>411000</v>
      </c>
      <c r="BH12" s="7">
        <v>17120000</v>
      </c>
      <c r="BI12" s="7">
        <v>918000</v>
      </c>
      <c r="BJ12" s="7">
        <v>2530000</v>
      </c>
      <c r="BK12" s="7">
        <v>453000</v>
      </c>
      <c r="BL12" s="7">
        <v>644000</v>
      </c>
      <c r="BM12" s="7">
        <v>2169000</v>
      </c>
      <c r="BN12" s="7">
        <v>21236000</v>
      </c>
      <c r="BO12" s="7">
        <v>1349000</v>
      </c>
      <c r="BP12" s="7">
        <v>24032000</v>
      </c>
      <c r="BQ12" s="7">
        <v>431000</v>
      </c>
      <c r="BR12" s="7">
        <v>68405000</v>
      </c>
      <c r="BS12" s="7">
        <v>8524000</v>
      </c>
      <c r="BT12" s="7">
        <v>97609000</v>
      </c>
      <c r="BU12" s="7">
        <v>49444000</v>
      </c>
      <c r="BV12" s="8">
        <f t="shared" si="0"/>
        <v>1660964000</v>
      </c>
    </row>
    <row r="13" spans="1:74">
      <c r="B13" s="111"/>
      <c r="C13" s="111"/>
      <c r="D13" s="112" t="s">
        <v>151</v>
      </c>
      <c r="E13" s="112"/>
      <c r="F13" s="7">
        <v>386000</v>
      </c>
      <c r="G13" s="7">
        <v>928000</v>
      </c>
      <c r="H13" s="7">
        <v>65000</v>
      </c>
      <c r="I13" s="7">
        <v>1709000</v>
      </c>
      <c r="J13" s="7">
        <v>360000</v>
      </c>
      <c r="K13" s="7">
        <v>306000</v>
      </c>
      <c r="L13" s="7">
        <v>2051000</v>
      </c>
      <c r="M13" s="7">
        <v>37000</v>
      </c>
      <c r="N13" s="7">
        <v>21000</v>
      </c>
      <c r="O13" s="7">
        <v>970000</v>
      </c>
      <c r="P13" s="7">
        <v>68000</v>
      </c>
      <c r="Q13" s="7">
        <v>4000</v>
      </c>
      <c r="R13" s="7">
        <v>4761000</v>
      </c>
      <c r="S13" s="7">
        <v>61000</v>
      </c>
      <c r="T13" s="7">
        <v>10087000</v>
      </c>
      <c r="U13" s="7">
        <v>1196000</v>
      </c>
      <c r="V13" s="7">
        <v>391000</v>
      </c>
      <c r="W13" s="7">
        <v>234000</v>
      </c>
      <c r="X13" s="7">
        <v>773000</v>
      </c>
      <c r="Y13" s="7">
        <v>89000</v>
      </c>
      <c r="Z13" s="7">
        <v>378000</v>
      </c>
      <c r="AA13" s="7">
        <v>392000</v>
      </c>
      <c r="AB13" s="7">
        <v>525000</v>
      </c>
      <c r="AC13" s="7">
        <v>610000</v>
      </c>
      <c r="AD13" s="7">
        <v>7000</v>
      </c>
      <c r="AE13" s="7">
        <v>16000</v>
      </c>
      <c r="AF13" s="7">
        <v>30000</v>
      </c>
      <c r="AG13" s="7">
        <v>12000</v>
      </c>
      <c r="AH13" s="7">
        <v>15000</v>
      </c>
      <c r="AI13" s="7">
        <v>6000</v>
      </c>
      <c r="AJ13" s="7">
        <v>60000</v>
      </c>
      <c r="AK13" s="7">
        <v>23000</v>
      </c>
      <c r="AL13" s="7">
        <v>60000</v>
      </c>
      <c r="AM13" s="7">
        <v>161000</v>
      </c>
      <c r="AN13" s="7">
        <v>182000</v>
      </c>
      <c r="AO13" s="7">
        <v>5000</v>
      </c>
      <c r="AP13" s="7">
        <v>14000</v>
      </c>
      <c r="AQ13" s="7">
        <v>35000</v>
      </c>
      <c r="AR13" s="7">
        <v>338000</v>
      </c>
      <c r="AS13" s="7">
        <v>56000</v>
      </c>
      <c r="AT13" s="7">
        <v>63000</v>
      </c>
      <c r="AU13" s="7">
        <v>9000</v>
      </c>
      <c r="AV13" s="7">
        <v>7000</v>
      </c>
      <c r="AW13" s="7">
        <v>64000</v>
      </c>
      <c r="AX13" s="7">
        <v>171000</v>
      </c>
      <c r="AY13" s="7">
        <v>90000</v>
      </c>
      <c r="AZ13" s="9">
        <v>0</v>
      </c>
      <c r="BA13" s="7">
        <v>47000</v>
      </c>
      <c r="BB13" s="7">
        <v>150000</v>
      </c>
      <c r="BC13" s="7">
        <v>9000</v>
      </c>
      <c r="BD13" s="9">
        <v>0</v>
      </c>
      <c r="BE13" s="7">
        <v>21000</v>
      </c>
      <c r="BF13" s="7">
        <v>4000</v>
      </c>
      <c r="BG13" s="7">
        <v>15000</v>
      </c>
      <c r="BH13" s="7">
        <v>230000</v>
      </c>
      <c r="BI13" s="7">
        <v>26000</v>
      </c>
      <c r="BJ13" s="7">
        <v>39000</v>
      </c>
      <c r="BK13" s="7">
        <v>13000</v>
      </c>
      <c r="BL13" s="7">
        <v>9000</v>
      </c>
      <c r="BM13" s="7">
        <v>33000</v>
      </c>
      <c r="BN13" s="7">
        <v>50000</v>
      </c>
      <c r="BO13" s="7">
        <v>60000</v>
      </c>
      <c r="BP13" s="7">
        <v>187000</v>
      </c>
      <c r="BQ13" s="9">
        <v>0</v>
      </c>
      <c r="BR13" s="7">
        <v>1811000</v>
      </c>
      <c r="BS13" s="7">
        <v>231000</v>
      </c>
      <c r="BT13" s="7">
        <v>1223000</v>
      </c>
      <c r="BU13" s="7">
        <v>1414000</v>
      </c>
      <c r="BV13" s="8">
        <f t="shared" si="0"/>
        <v>33398000</v>
      </c>
    </row>
    <row r="14" spans="1:74">
      <c r="B14" s="111"/>
      <c r="C14" s="111"/>
      <c r="D14" s="112" t="s">
        <v>152</v>
      </c>
      <c r="E14" s="112"/>
      <c r="F14" s="7">
        <v>2795000</v>
      </c>
      <c r="G14" s="7">
        <v>7054000</v>
      </c>
      <c r="H14" s="7">
        <v>925000</v>
      </c>
      <c r="I14" s="7">
        <v>40475000</v>
      </c>
      <c r="J14" s="7">
        <v>5134000</v>
      </c>
      <c r="K14" s="7">
        <v>3870000</v>
      </c>
      <c r="L14" s="7">
        <v>5067000</v>
      </c>
      <c r="M14" s="7">
        <v>833000</v>
      </c>
      <c r="N14" s="7">
        <v>455000</v>
      </c>
      <c r="O14" s="7">
        <v>19619000</v>
      </c>
      <c r="P14" s="7">
        <v>11285000</v>
      </c>
      <c r="Q14" s="7">
        <v>1081000</v>
      </c>
      <c r="R14" s="7">
        <v>79190000</v>
      </c>
      <c r="S14" s="7">
        <v>1900000</v>
      </c>
      <c r="T14" s="7">
        <v>188722000</v>
      </c>
      <c r="U14" s="7">
        <v>11318000</v>
      </c>
      <c r="V14" s="7">
        <v>7339000</v>
      </c>
      <c r="W14" s="7">
        <v>3545000</v>
      </c>
      <c r="X14" s="7">
        <v>10593000</v>
      </c>
      <c r="Y14" s="7">
        <v>1351000</v>
      </c>
      <c r="Z14" s="7">
        <v>11709000</v>
      </c>
      <c r="AA14" s="7">
        <v>6014000</v>
      </c>
      <c r="AB14" s="7">
        <v>15465000</v>
      </c>
      <c r="AC14" s="7">
        <v>8141000</v>
      </c>
      <c r="AD14" s="7">
        <v>91000</v>
      </c>
      <c r="AE14" s="7">
        <v>251000</v>
      </c>
      <c r="AF14" s="7">
        <v>496000</v>
      </c>
      <c r="AG14" s="7">
        <v>81000</v>
      </c>
      <c r="AH14" s="7">
        <v>631000</v>
      </c>
      <c r="AI14" s="7">
        <v>47000</v>
      </c>
      <c r="AJ14" s="7">
        <v>1110000</v>
      </c>
      <c r="AK14" s="7">
        <v>1426000</v>
      </c>
      <c r="AL14" s="7">
        <v>1072000</v>
      </c>
      <c r="AM14" s="7">
        <v>966000</v>
      </c>
      <c r="AN14" s="7">
        <v>282000</v>
      </c>
      <c r="AO14" s="7">
        <v>57000</v>
      </c>
      <c r="AP14" s="7">
        <v>153000</v>
      </c>
      <c r="AQ14" s="7">
        <v>920000</v>
      </c>
      <c r="AR14" s="7">
        <v>3983000</v>
      </c>
      <c r="AS14" s="7">
        <v>450000</v>
      </c>
      <c r="AT14" s="7">
        <v>641000</v>
      </c>
      <c r="AU14" s="7">
        <v>227000</v>
      </c>
      <c r="AV14" s="7">
        <v>109000</v>
      </c>
      <c r="AW14" s="7">
        <v>503000</v>
      </c>
      <c r="AX14" s="7">
        <v>758000</v>
      </c>
      <c r="AY14" s="7">
        <v>702000</v>
      </c>
      <c r="AZ14" s="7">
        <v>255000</v>
      </c>
      <c r="BA14" s="7">
        <v>199000</v>
      </c>
      <c r="BB14" s="7">
        <v>417000</v>
      </c>
      <c r="BC14" s="7">
        <v>142000</v>
      </c>
      <c r="BD14" s="7">
        <v>230000</v>
      </c>
      <c r="BE14" s="7">
        <v>236000</v>
      </c>
      <c r="BF14" s="7">
        <v>331000</v>
      </c>
      <c r="BG14" s="7">
        <v>181000</v>
      </c>
      <c r="BH14" s="7">
        <v>7675000</v>
      </c>
      <c r="BI14" s="7">
        <v>189000</v>
      </c>
      <c r="BJ14" s="7">
        <v>563000</v>
      </c>
      <c r="BK14" s="7">
        <v>61000</v>
      </c>
      <c r="BL14" s="7">
        <v>68000</v>
      </c>
      <c r="BM14" s="7">
        <v>400000</v>
      </c>
      <c r="BN14" s="7">
        <v>8495000</v>
      </c>
      <c r="BO14" s="7">
        <v>515000</v>
      </c>
      <c r="BP14" s="7">
        <v>2362000</v>
      </c>
      <c r="BQ14" s="7">
        <v>235000</v>
      </c>
      <c r="BR14" s="7">
        <v>20184000</v>
      </c>
      <c r="BS14" s="7">
        <v>2660000</v>
      </c>
      <c r="BT14" s="7">
        <v>25192000</v>
      </c>
      <c r="BU14" s="7">
        <v>26225000</v>
      </c>
      <c r="BV14" s="8">
        <f t="shared" si="0"/>
        <v>555651000</v>
      </c>
    </row>
    <row r="15" spans="1:74">
      <c r="B15" s="111"/>
      <c r="C15" s="111"/>
      <c r="D15" s="112" t="s">
        <v>153</v>
      </c>
      <c r="E15" s="112"/>
      <c r="F15" s="7">
        <v>303000</v>
      </c>
      <c r="G15" s="7">
        <v>1079000</v>
      </c>
      <c r="H15" s="7">
        <v>116000</v>
      </c>
      <c r="I15" s="7">
        <v>4683000</v>
      </c>
      <c r="J15" s="7">
        <v>358000</v>
      </c>
      <c r="K15" s="7">
        <v>340000</v>
      </c>
      <c r="L15" s="7">
        <v>655000</v>
      </c>
      <c r="M15" s="7">
        <v>97000</v>
      </c>
      <c r="N15" s="7">
        <v>42000</v>
      </c>
      <c r="O15" s="7">
        <v>3057000</v>
      </c>
      <c r="P15" s="7">
        <v>1409000</v>
      </c>
      <c r="Q15" s="7">
        <v>42000</v>
      </c>
      <c r="R15" s="7">
        <v>6866000</v>
      </c>
      <c r="S15" s="7">
        <v>208000</v>
      </c>
      <c r="T15" s="7">
        <v>15032000</v>
      </c>
      <c r="U15" s="7">
        <v>1020000</v>
      </c>
      <c r="V15" s="7">
        <v>1055000</v>
      </c>
      <c r="W15" s="7">
        <v>154000</v>
      </c>
      <c r="X15" s="7">
        <v>689000</v>
      </c>
      <c r="Y15" s="7">
        <v>57000</v>
      </c>
      <c r="Z15" s="7">
        <v>1977000</v>
      </c>
      <c r="AA15" s="7">
        <v>475000</v>
      </c>
      <c r="AB15" s="7">
        <v>1453000</v>
      </c>
      <c r="AC15" s="7">
        <v>418000</v>
      </c>
      <c r="AD15" s="7">
        <v>16000</v>
      </c>
      <c r="AE15" s="7">
        <v>21000</v>
      </c>
      <c r="AF15" s="7">
        <v>61000</v>
      </c>
      <c r="AG15" s="7">
        <v>10000</v>
      </c>
      <c r="AH15" s="7">
        <v>61000</v>
      </c>
      <c r="AI15" s="7">
        <v>10000</v>
      </c>
      <c r="AJ15" s="7">
        <v>108000</v>
      </c>
      <c r="AK15" s="7">
        <v>218000</v>
      </c>
      <c r="AL15" s="7">
        <v>103000</v>
      </c>
      <c r="AM15" s="7">
        <v>122000</v>
      </c>
      <c r="AN15" s="7">
        <v>29000</v>
      </c>
      <c r="AO15" s="7">
        <v>69000</v>
      </c>
      <c r="AP15" s="7">
        <v>25000</v>
      </c>
      <c r="AQ15" s="7">
        <v>56000</v>
      </c>
      <c r="AR15" s="7">
        <v>376000</v>
      </c>
      <c r="AS15" s="7">
        <v>35000</v>
      </c>
      <c r="AT15" s="7">
        <v>76000</v>
      </c>
      <c r="AU15" s="7">
        <v>15000</v>
      </c>
      <c r="AV15" s="7">
        <v>13000</v>
      </c>
      <c r="AW15" s="7">
        <v>68000</v>
      </c>
      <c r="AX15" s="7">
        <v>47000</v>
      </c>
      <c r="AY15" s="7">
        <v>85000</v>
      </c>
      <c r="AZ15" s="7">
        <v>10000</v>
      </c>
      <c r="BA15" s="7">
        <v>18000</v>
      </c>
      <c r="BB15" s="7">
        <v>215000</v>
      </c>
      <c r="BC15" s="7">
        <v>17000</v>
      </c>
      <c r="BD15" s="7">
        <v>155000</v>
      </c>
      <c r="BE15" s="7">
        <v>28000</v>
      </c>
      <c r="BF15" s="7">
        <v>29000</v>
      </c>
      <c r="BG15" s="7">
        <v>12000</v>
      </c>
      <c r="BH15" s="7">
        <v>715000</v>
      </c>
      <c r="BI15" s="7">
        <v>24000</v>
      </c>
      <c r="BJ15" s="7">
        <v>122000</v>
      </c>
      <c r="BK15" s="7">
        <v>17000</v>
      </c>
      <c r="BL15" s="7">
        <v>11000</v>
      </c>
      <c r="BM15" s="7">
        <v>62000</v>
      </c>
      <c r="BN15" s="7">
        <v>1581000</v>
      </c>
      <c r="BO15" s="7">
        <v>58000</v>
      </c>
      <c r="BP15" s="7">
        <v>1137000</v>
      </c>
      <c r="BQ15" s="7">
        <v>12000</v>
      </c>
      <c r="BR15" s="7">
        <v>1637000</v>
      </c>
      <c r="BS15" s="7">
        <v>300000</v>
      </c>
      <c r="BT15" s="7">
        <v>1483000</v>
      </c>
      <c r="BU15" s="7">
        <v>1422000</v>
      </c>
      <c r="BV15" s="8">
        <f t="shared" si="0"/>
        <v>52274000</v>
      </c>
    </row>
    <row r="16" spans="1:74">
      <c r="B16" s="111"/>
      <c r="C16" s="111"/>
      <c r="D16" s="110" t="s">
        <v>154</v>
      </c>
      <c r="E16" s="110"/>
      <c r="F16" s="7">
        <v>29000</v>
      </c>
      <c r="G16" s="7">
        <v>1787000</v>
      </c>
      <c r="H16" s="7">
        <v>492000</v>
      </c>
      <c r="I16" s="7">
        <v>11414000</v>
      </c>
      <c r="J16" s="7">
        <v>2285000</v>
      </c>
      <c r="K16" s="7">
        <v>4000</v>
      </c>
      <c r="L16" s="7">
        <v>6433000</v>
      </c>
      <c r="M16" s="7">
        <v>1000</v>
      </c>
      <c r="N16" s="7">
        <v>409000</v>
      </c>
      <c r="O16" s="7">
        <v>20243000</v>
      </c>
      <c r="P16" s="7">
        <v>8582000</v>
      </c>
      <c r="Q16" s="7">
        <v>3000</v>
      </c>
      <c r="R16" s="7">
        <v>10894000</v>
      </c>
      <c r="S16" s="7">
        <v>10000</v>
      </c>
      <c r="T16" s="7">
        <v>142173000</v>
      </c>
      <c r="U16" s="7">
        <v>6105000</v>
      </c>
      <c r="V16" s="7">
        <v>16597000</v>
      </c>
      <c r="W16" s="7">
        <v>1208000</v>
      </c>
      <c r="X16" s="7">
        <v>180000</v>
      </c>
      <c r="Y16" s="7">
        <v>433000</v>
      </c>
      <c r="Z16" s="7">
        <v>5298000</v>
      </c>
      <c r="AA16" s="7">
        <v>37402000</v>
      </c>
      <c r="AB16" s="7">
        <v>4219000</v>
      </c>
      <c r="AC16" s="7">
        <v>3836000</v>
      </c>
      <c r="AD16" s="7">
        <v>9000</v>
      </c>
      <c r="AE16" s="7">
        <v>-18000</v>
      </c>
      <c r="AF16" s="7">
        <v>1882000</v>
      </c>
      <c r="AG16" s="9">
        <v>0</v>
      </c>
      <c r="AH16" s="7">
        <v>112000</v>
      </c>
      <c r="AI16" s="9">
        <v>0</v>
      </c>
      <c r="AJ16" s="7">
        <v>2000</v>
      </c>
      <c r="AK16" s="7">
        <v>2368000</v>
      </c>
      <c r="AL16" s="7">
        <v>730000</v>
      </c>
      <c r="AM16" s="7">
        <v>1000</v>
      </c>
      <c r="AN16" s="7">
        <v>89000</v>
      </c>
      <c r="AO16" s="7">
        <v>3000</v>
      </c>
      <c r="AP16" s="7">
        <v>51000</v>
      </c>
      <c r="AQ16" s="7">
        <v>944000</v>
      </c>
      <c r="AR16" s="7">
        <v>-5000</v>
      </c>
      <c r="AS16" s="7">
        <v>1000</v>
      </c>
      <c r="AT16" s="7">
        <v>10000</v>
      </c>
      <c r="AU16" s="7">
        <v>3000</v>
      </c>
      <c r="AV16" s="7">
        <v>5000</v>
      </c>
      <c r="AW16" s="7">
        <v>278000</v>
      </c>
      <c r="AX16" s="7">
        <v>665000</v>
      </c>
      <c r="AY16" s="7">
        <v>1407000</v>
      </c>
      <c r="AZ16" s="9">
        <v>0</v>
      </c>
      <c r="BA16" s="9">
        <v>0</v>
      </c>
      <c r="BB16" s="9">
        <v>0</v>
      </c>
      <c r="BC16" s="9">
        <v>0</v>
      </c>
      <c r="BD16" s="7">
        <v>3054000</v>
      </c>
      <c r="BE16" s="7">
        <v>6000</v>
      </c>
      <c r="BF16" s="9">
        <v>0</v>
      </c>
      <c r="BG16" s="9">
        <v>0</v>
      </c>
      <c r="BH16" s="7">
        <v>1927000</v>
      </c>
      <c r="BI16" s="7">
        <v>4000</v>
      </c>
      <c r="BJ16" s="7">
        <v>163000</v>
      </c>
      <c r="BK16" s="7">
        <v>6000</v>
      </c>
      <c r="BL16" s="7">
        <v>28000</v>
      </c>
      <c r="BM16" s="7">
        <v>43000</v>
      </c>
      <c r="BN16" s="7">
        <v>8000</v>
      </c>
      <c r="BO16" s="7">
        <v>1000</v>
      </c>
      <c r="BP16" s="7">
        <v>7738000</v>
      </c>
      <c r="BQ16" s="9">
        <v>0</v>
      </c>
      <c r="BR16" s="7">
        <v>15511000</v>
      </c>
      <c r="BS16" s="7">
        <v>87000</v>
      </c>
      <c r="BT16" s="7">
        <v>14055000</v>
      </c>
      <c r="BU16" s="7">
        <v>15892000</v>
      </c>
      <c r="BV16" s="8">
        <f t="shared" si="0"/>
        <v>347097000</v>
      </c>
    </row>
    <row r="17" spans="2:74">
      <c r="B17" s="111"/>
      <c r="C17" s="111"/>
      <c r="D17" s="111"/>
      <c r="E17" s="22" t="s">
        <v>155</v>
      </c>
      <c r="F17" s="9">
        <v>0</v>
      </c>
      <c r="G17" s="9">
        <v>0</v>
      </c>
      <c r="H17" s="7">
        <v>136000</v>
      </c>
      <c r="I17" s="7">
        <v>3675000</v>
      </c>
      <c r="J17" s="7">
        <v>1912000</v>
      </c>
      <c r="K17" s="9">
        <v>0</v>
      </c>
      <c r="L17" s="9">
        <v>218000</v>
      </c>
      <c r="M17" s="9">
        <v>0</v>
      </c>
      <c r="N17" s="9">
        <v>0</v>
      </c>
      <c r="O17" s="7">
        <v>10360000</v>
      </c>
      <c r="P17" s="7">
        <v>2488000</v>
      </c>
      <c r="Q17" s="9">
        <v>0</v>
      </c>
      <c r="R17" s="7">
        <v>1797000</v>
      </c>
      <c r="S17" s="9">
        <v>0</v>
      </c>
      <c r="T17" s="7">
        <v>10335000</v>
      </c>
      <c r="U17" s="9">
        <v>0</v>
      </c>
      <c r="V17" s="7">
        <v>709000</v>
      </c>
      <c r="W17" s="7">
        <v>1032000</v>
      </c>
      <c r="X17" s="7">
        <v>124000</v>
      </c>
      <c r="Y17" s="7">
        <v>219000</v>
      </c>
      <c r="Z17" s="7">
        <v>2116000</v>
      </c>
      <c r="AA17" s="7">
        <v>1187000</v>
      </c>
      <c r="AB17" s="9">
        <v>0</v>
      </c>
      <c r="AC17" s="7">
        <v>-4000</v>
      </c>
      <c r="AD17" s="9">
        <v>0</v>
      </c>
      <c r="AE17" s="9">
        <v>0</v>
      </c>
      <c r="AF17" s="7">
        <v>7000</v>
      </c>
      <c r="AG17" s="9">
        <v>0</v>
      </c>
      <c r="AH17" s="7">
        <v>-68000</v>
      </c>
      <c r="AI17" s="9">
        <v>0</v>
      </c>
      <c r="AJ17" s="9">
        <v>0</v>
      </c>
      <c r="AK17" s="9">
        <v>0</v>
      </c>
      <c r="AL17" s="7">
        <v>647000</v>
      </c>
      <c r="AM17" s="7">
        <v>-2000</v>
      </c>
      <c r="AN17" s="7">
        <v>13000</v>
      </c>
      <c r="AO17" s="9">
        <v>0</v>
      </c>
      <c r="AP17" s="9">
        <v>0</v>
      </c>
      <c r="AQ17" s="7">
        <v>138000</v>
      </c>
      <c r="AR17" s="9">
        <v>0</v>
      </c>
      <c r="AS17" s="9">
        <v>0</v>
      </c>
      <c r="AT17" s="9">
        <v>0</v>
      </c>
      <c r="AU17" s="9">
        <v>0</v>
      </c>
      <c r="AV17" s="9">
        <v>0</v>
      </c>
      <c r="AW17" s="9">
        <v>0</v>
      </c>
      <c r="AX17" s="9">
        <v>0</v>
      </c>
      <c r="AY17" s="7">
        <v>5000</v>
      </c>
      <c r="AZ17" s="9">
        <v>0</v>
      </c>
      <c r="BA17" s="9">
        <v>0</v>
      </c>
      <c r="BB17" s="9">
        <v>0</v>
      </c>
      <c r="BC17" s="9">
        <v>0</v>
      </c>
      <c r="BD17" s="9">
        <v>0</v>
      </c>
      <c r="BE17" s="9">
        <v>0</v>
      </c>
      <c r="BF17" s="9">
        <v>0</v>
      </c>
      <c r="BG17" s="9">
        <v>0</v>
      </c>
      <c r="BH17" s="9">
        <v>0</v>
      </c>
      <c r="BI17" s="9">
        <v>0</v>
      </c>
      <c r="BJ17" s="9">
        <v>0</v>
      </c>
      <c r="BK17" s="9">
        <v>0</v>
      </c>
      <c r="BL17" s="9">
        <v>0</v>
      </c>
      <c r="BM17" s="9">
        <v>0</v>
      </c>
      <c r="BN17" s="7">
        <v>69000</v>
      </c>
      <c r="BO17" s="9">
        <v>0</v>
      </c>
      <c r="BP17" s="9">
        <v>0</v>
      </c>
      <c r="BQ17" s="9">
        <v>0</v>
      </c>
      <c r="BR17" s="7">
        <v>13222000</v>
      </c>
      <c r="BS17" s="7">
        <v>68000</v>
      </c>
      <c r="BT17" s="7">
        <v>1417000</v>
      </c>
      <c r="BU17" s="7">
        <v>-7081000</v>
      </c>
      <c r="BV17" s="8">
        <f t="shared" si="0"/>
        <v>44739000</v>
      </c>
    </row>
    <row r="18" spans="2:74" ht="31.5">
      <c r="B18" s="111"/>
      <c r="C18" s="111"/>
      <c r="D18" s="111"/>
      <c r="E18" s="22" t="s">
        <v>156</v>
      </c>
      <c r="F18" s="9">
        <v>0</v>
      </c>
      <c r="G18" s="7">
        <v>96000</v>
      </c>
      <c r="H18" s="9">
        <v>0</v>
      </c>
      <c r="I18" s="7">
        <v>-9000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7">
        <v>390000</v>
      </c>
      <c r="S18" s="9">
        <v>0</v>
      </c>
      <c r="T18" s="7">
        <v>16589000</v>
      </c>
      <c r="U18" s="9">
        <v>0</v>
      </c>
      <c r="V18" s="7">
        <v>107000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7">
        <v>-6185000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7">
        <v>-9000</v>
      </c>
      <c r="AI18" s="9">
        <v>0</v>
      </c>
      <c r="AJ18" s="9">
        <v>0</v>
      </c>
      <c r="AK18" s="9">
        <v>0</v>
      </c>
      <c r="AL18" s="9">
        <v>0</v>
      </c>
      <c r="AM18" s="9">
        <v>0</v>
      </c>
      <c r="AN18" s="7">
        <v>52000</v>
      </c>
      <c r="AO18" s="7">
        <v>3000</v>
      </c>
      <c r="AP18" s="7">
        <v>51000</v>
      </c>
      <c r="AQ18" s="9">
        <v>0</v>
      </c>
      <c r="AR18" s="9">
        <v>0</v>
      </c>
      <c r="AS18" s="9">
        <v>0</v>
      </c>
      <c r="AT18" s="9">
        <v>0</v>
      </c>
      <c r="AU18" s="9">
        <v>0</v>
      </c>
      <c r="AV18" s="9">
        <v>0</v>
      </c>
      <c r="AW18" s="7">
        <v>2000</v>
      </c>
      <c r="AX18" s="9">
        <v>0</v>
      </c>
      <c r="AY18" s="9">
        <v>0</v>
      </c>
      <c r="AZ18" s="9">
        <v>0</v>
      </c>
      <c r="BA18" s="9">
        <v>0</v>
      </c>
      <c r="BB18" s="9">
        <v>0</v>
      </c>
      <c r="BC18" s="9">
        <v>0</v>
      </c>
      <c r="BD18" s="7">
        <v>3054000</v>
      </c>
      <c r="BE18" s="7">
        <v>-1000</v>
      </c>
      <c r="BF18" s="9">
        <v>0</v>
      </c>
      <c r="BG18" s="9">
        <v>0</v>
      </c>
      <c r="BH18" s="9">
        <v>0</v>
      </c>
      <c r="BI18" s="9">
        <v>0</v>
      </c>
      <c r="BJ18" s="7">
        <v>39000</v>
      </c>
      <c r="BK18" s="9">
        <v>0</v>
      </c>
      <c r="BL18" s="7">
        <v>26000</v>
      </c>
      <c r="BM18" s="9">
        <v>0</v>
      </c>
      <c r="BN18" s="7">
        <v>-240000</v>
      </c>
      <c r="BO18" s="9">
        <v>0</v>
      </c>
      <c r="BP18" s="9">
        <v>0</v>
      </c>
      <c r="BQ18" s="9">
        <v>0</v>
      </c>
      <c r="BR18" s="9">
        <v>0</v>
      </c>
      <c r="BS18" s="9">
        <v>0</v>
      </c>
      <c r="BT18" s="7">
        <v>-13000</v>
      </c>
      <c r="BU18" s="9">
        <v>0</v>
      </c>
      <c r="BV18" s="8">
        <f t="shared" si="0"/>
        <v>13952000</v>
      </c>
    </row>
    <row r="19" spans="2:74" ht="31.5">
      <c r="B19" s="111"/>
      <c r="C19" s="111"/>
      <c r="D19" s="111"/>
      <c r="E19" s="22" t="s">
        <v>157</v>
      </c>
      <c r="F19" s="7">
        <v>29000</v>
      </c>
      <c r="G19" s="7">
        <v>-4000</v>
      </c>
      <c r="H19" s="7">
        <v>510000</v>
      </c>
      <c r="I19" s="7">
        <v>7752000</v>
      </c>
      <c r="J19" s="9">
        <v>0</v>
      </c>
      <c r="K19" s="9">
        <v>0</v>
      </c>
      <c r="L19" s="9">
        <v>0</v>
      </c>
      <c r="M19" s="9">
        <v>0</v>
      </c>
      <c r="N19" s="7">
        <v>409000</v>
      </c>
      <c r="O19" s="7">
        <v>9883000</v>
      </c>
      <c r="P19" s="7">
        <v>6850000</v>
      </c>
      <c r="Q19" s="9">
        <v>0</v>
      </c>
      <c r="R19" s="7">
        <v>9563000</v>
      </c>
      <c r="S19" s="9">
        <v>0</v>
      </c>
      <c r="T19" s="7">
        <v>109910000</v>
      </c>
      <c r="U19" s="7">
        <v>6103000</v>
      </c>
      <c r="V19" s="9">
        <v>0</v>
      </c>
      <c r="W19" s="9">
        <v>0</v>
      </c>
      <c r="X19" s="7">
        <v>60000</v>
      </c>
      <c r="Y19" s="9">
        <v>0</v>
      </c>
      <c r="Z19" s="7">
        <v>1136000</v>
      </c>
      <c r="AA19" s="7">
        <v>36060000</v>
      </c>
      <c r="AB19" s="7">
        <v>10409000</v>
      </c>
      <c r="AC19" s="7">
        <v>2864000</v>
      </c>
      <c r="AD19" s="7">
        <v>9000</v>
      </c>
      <c r="AE19" s="9">
        <v>0</v>
      </c>
      <c r="AF19" s="9">
        <v>0</v>
      </c>
      <c r="AG19" s="9">
        <v>0</v>
      </c>
      <c r="AH19" s="7">
        <v>143000</v>
      </c>
      <c r="AI19" s="9">
        <v>0</v>
      </c>
      <c r="AJ19" s="9">
        <v>0</v>
      </c>
      <c r="AK19" s="7">
        <v>2358000</v>
      </c>
      <c r="AL19" s="9">
        <v>0</v>
      </c>
      <c r="AM19" s="7">
        <v>1000</v>
      </c>
      <c r="AN19" s="7">
        <v>24000</v>
      </c>
      <c r="AO19" s="9">
        <v>0</v>
      </c>
      <c r="AP19" s="9">
        <v>0</v>
      </c>
      <c r="AQ19" s="9">
        <v>0</v>
      </c>
      <c r="AR19" s="7">
        <v>-13000</v>
      </c>
      <c r="AS19" s="9">
        <v>0</v>
      </c>
      <c r="AT19" s="7">
        <v>9000</v>
      </c>
      <c r="AU19" s="7">
        <v>8000</v>
      </c>
      <c r="AV19" s="7">
        <v>5000</v>
      </c>
      <c r="AW19" s="7">
        <v>276000</v>
      </c>
      <c r="AX19" s="7">
        <v>665000</v>
      </c>
      <c r="AY19" s="7">
        <v>1404000</v>
      </c>
      <c r="AZ19" s="9">
        <v>0</v>
      </c>
      <c r="BA19" s="9">
        <v>0</v>
      </c>
      <c r="BB19" s="9">
        <v>0</v>
      </c>
      <c r="BC19" s="9">
        <v>0</v>
      </c>
      <c r="BD19" s="9">
        <v>0</v>
      </c>
      <c r="BE19" s="7">
        <v>5000</v>
      </c>
      <c r="BF19" s="9">
        <v>0</v>
      </c>
      <c r="BG19" s="9">
        <v>0</v>
      </c>
      <c r="BH19" s="7">
        <v>1166000</v>
      </c>
      <c r="BI19" s="7">
        <v>6000</v>
      </c>
      <c r="BJ19" s="7">
        <v>119000</v>
      </c>
      <c r="BK19" s="7">
        <v>6000</v>
      </c>
      <c r="BL19" s="7">
        <v>2000</v>
      </c>
      <c r="BM19" s="9">
        <v>0</v>
      </c>
      <c r="BN19" s="7">
        <v>4000</v>
      </c>
      <c r="BO19" s="9">
        <v>0</v>
      </c>
      <c r="BP19" s="9">
        <v>0</v>
      </c>
      <c r="BQ19" s="9">
        <v>0</v>
      </c>
      <c r="BR19" s="9">
        <v>0</v>
      </c>
      <c r="BS19" s="7">
        <v>12000</v>
      </c>
      <c r="BT19" s="7">
        <v>243000</v>
      </c>
      <c r="BU19" s="7">
        <v>2684000</v>
      </c>
      <c r="BV19" s="8">
        <f t="shared" si="0"/>
        <v>210670000</v>
      </c>
    </row>
    <row r="20" spans="2:74">
      <c r="B20" s="111"/>
      <c r="C20" s="111"/>
      <c r="D20" s="111"/>
      <c r="E20" s="22" t="s">
        <v>158</v>
      </c>
      <c r="F20" s="9">
        <v>0</v>
      </c>
      <c r="G20" s="7">
        <v>1695000</v>
      </c>
      <c r="H20" s="7">
        <v>-154000</v>
      </c>
      <c r="I20" s="7">
        <v>-4000</v>
      </c>
      <c r="J20" s="7">
        <v>373000</v>
      </c>
      <c r="K20" s="7">
        <v>4000</v>
      </c>
      <c r="L20" s="7">
        <v>6215000</v>
      </c>
      <c r="M20" s="7">
        <v>1000</v>
      </c>
      <c r="N20" s="9">
        <v>0</v>
      </c>
      <c r="O20" s="9">
        <v>0</v>
      </c>
      <c r="P20" s="7">
        <v>-756000</v>
      </c>
      <c r="Q20" s="7">
        <v>3000</v>
      </c>
      <c r="R20" s="7">
        <v>-856000</v>
      </c>
      <c r="S20" s="7">
        <v>10000</v>
      </c>
      <c r="T20" s="7">
        <v>5339000</v>
      </c>
      <c r="U20" s="7">
        <v>2000</v>
      </c>
      <c r="V20" s="7">
        <v>15781000</v>
      </c>
      <c r="W20" s="7">
        <v>176000</v>
      </c>
      <c r="X20" s="7">
        <v>-4000</v>
      </c>
      <c r="Y20" s="7">
        <v>214000</v>
      </c>
      <c r="Z20" s="7">
        <v>2046000</v>
      </c>
      <c r="AA20" s="7">
        <v>155000</v>
      </c>
      <c r="AB20" s="7">
        <v>-5000</v>
      </c>
      <c r="AC20" s="7">
        <v>976000</v>
      </c>
      <c r="AD20" s="9">
        <v>0</v>
      </c>
      <c r="AE20" s="7">
        <v>-18000</v>
      </c>
      <c r="AF20" s="7">
        <v>1875000</v>
      </c>
      <c r="AG20" s="9">
        <v>0</v>
      </c>
      <c r="AH20" s="7">
        <v>46000</v>
      </c>
      <c r="AI20" s="9">
        <v>0</v>
      </c>
      <c r="AJ20" s="7">
        <v>2000</v>
      </c>
      <c r="AK20" s="7">
        <v>10000</v>
      </c>
      <c r="AL20" s="7">
        <v>83000</v>
      </c>
      <c r="AM20" s="7">
        <v>2000</v>
      </c>
      <c r="AN20" s="9">
        <v>0</v>
      </c>
      <c r="AO20" s="9">
        <v>0</v>
      </c>
      <c r="AP20" s="9">
        <v>0</v>
      </c>
      <c r="AQ20" s="7">
        <v>806000</v>
      </c>
      <c r="AR20" s="7">
        <v>8000</v>
      </c>
      <c r="AS20" s="7">
        <v>1000</v>
      </c>
      <c r="AT20" s="7">
        <v>1000</v>
      </c>
      <c r="AU20" s="7">
        <v>-5000</v>
      </c>
      <c r="AV20" s="9">
        <v>0</v>
      </c>
      <c r="AW20" s="9">
        <v>0</v>
      </c>
      <c r="AX20" s="9">
        <v>0</v>
      </c>
      <c r="AY20" s="7">
        <v>-2000</v>
      </c>
      <c r="AZ20" s="9">
        <v>0</v>
      </c>
      <c r="BA20" s="9">
        <v>0</v>
      </c>
      <c r="BB20" s="9">
        <v>0</v>
      </c>
      <c r="BC20" s="9">
        <v>0</v>
      </c>
      <c r="BD20" s="9">
        <v>0</v>
      </c>
      <c r="BE20" s="7">
        <v>2000</v>
      </c>
      <c r="BF20" s="9">
        <v>0</v>
      </c>
      <c r="BG20" s="9">
        <v>0</v>
      </c>
      <c r="BH20" s="7">
        <v>761000</v>
      </c>
      <c r="BI20" s="7">
        <v>-2000</v>
      </c>
      <c r="BJ20" s="7">
        <v>5000</v>
      </c>
      <c r="BK20" s="9">
        <v>0</v>
      </c>
      <c r="BL20" s="9">
        <v>0</v>
      </c>
      <c r="BM20" s="7">
        <v>43000</v>
      </c>
      <c r="BN20" s="7">
        <v>174000</v>
      </c>
      <c r="BO20" s="7">
        <v>1000</v>
      </c>
      <c r="BP20" s="7">
        <v>7738000</v>
      </c>
      <c r="BQ20" s="9">
        <v>0</v>
      </c>
      <c r="BR20" s="7">
        <v>2289000</v>
      </c>
      <c r="BS20" s="7">
        <v>7000</v>
      </c>
      <c r="BT20" s="7">
        <v>12408000</v>
      </c>
      <c r="BU20" s="7">
        <v>20289000</v>
      </c>
      <c r="BV20" s="8">
        <f t="shared" si="0"/>
        <v>77735000</v>
      </c>
    </row>
    <row r="21" spans="2:74">
      <c r="B21" s="111"/>
      <c r="C21" s="111"/>
      <c r="D21" s="112" t="s">
        <v>159</v>
      </c>
      <c r="E21" s="112"/>
      <c r="F21" s="9">
        <v>0</v>
      </c>
      <c r="G21" s="7">
        <v>120000</v>
      </c>
      <c r="H21" s="7">
        <v>-14000</v>
      </c>
      <c r="I21" s="7">
        <v>479000</v>
      </c>
      <c r="J21" s="7">
        <v>13000</v>
      </c>
      <c r="K21" s="7">
        <v>4000</v>
      </c>
      <c r="L21" s="7">
        <v>48000</v>
      </c>
      <c r="M21" s="7">
        <v>3000</v>
      </c>
      <c r="N21" s="7">
        <v>1000</v>
      </c>
      <c r="O21" s="7">
        <v>66000</v>
      </c>
      <c r="P21" s="7">
        <v>31000</v>
      </c>
      <c r="Q21" s="9">
        <v>0</v>
      </c>
      <c r="R21" s="7">
        <v>481000</v>
      </c>
      <c r="S21" s="9">
        <v>0</v>
      </c>
      <c r="T21" s="7">
        <v>1439000</v>
      </c>
      <c r="U21" s="7">
        <v>63000</v>
      </c>
      <c r="V21" s="9">
        <v>0</v>
      </c>
      <c r="W21" s="7">
        <v>10000</v>
      </c>
      <c r="X21" s="7">
        <v>4000</v>
      </c>
      <c r="Y21" s="7">
        <v>12000</v>
      </c>
      <c r="Z21" s="9">
        <v>0</v>
      </c>
      <c r="AA21" s="7">
        <v>16000</v>
      </c>
      <c r="AB21" s="7">
        <v>54000</v>
      </c>
      <c r="AC21" s="7">
        <v>24000</v>
      </c>
      <c r="AD21" s="9">
        <v>0</v>
      </c>
      <c r="AE21" s="9">
        <v>0</v>
      </c>
      <c r="AF21" s="9">
        <v>0</v>
      </c>
      <c r="AG21" s="9">
        <v>0</v>
      </c>
      <c r="AH21" s="7">
        <v>2000</v>
      </c>
      <c r="AI21" s="9">
        <v>0</v>
      </c>
      <c r="AJ21" s="9">
        <v>0</v>
      </c>
      <c r="AK21" s="7">
        <v>1000</v>
      </c>
      <c r="AL21" s="7">
        <v>4000</v>
      </c>
      <c r="AM21" s="9">
        <v>0</v>
      </c>
      <c r="AN21" s="9">
        <v>0</v>
      </c>
      <c r="AO21" s="9">
        <v>0</v>
      </c>
      <c r="AP21" s="9">
        <v>0</v>
      </c>
      <c r="AQ21" s="9">
        <v>0</v>
      </c>
      <c r="AR21" s="7">
        <v>-1000</v>
      </c>
      <c r="AS21" s="9">
        <v>0</v>
      </c>
      <c r="AT21" s="9">
        <v>0</v>
      </c>
      <c r="AU21" s="9">
        <v>0</v>
      </c>
      <c r="AV21" s="9">
        <v>0</v>
      </c>
      <c r="AW21" s="7">
        <v>3000</v>
      </c>
      <c r="AX21" s="7">
        <v>3000</v>
      </c>
      <c r="AY21" s="9">
        <v>0</v>
      </c>
      <c r="AZ21" s="9">
        <v>0</v>
      </c>
      <c r="BA21" s="7">
        <v>3000</v>
      </c>
      <c r="BB21" s="9">
        <v>0</v>
      </c>
      <c r="BC21" s="9">
        <v>0</v>
      </c>
      <c r="BD21" s="9">
        <v>0</v>
      </c>
      <c r="BE21" s="9">
        <v>0</v>
      </c>
      <c r="BF21" s="9">
        <v>0</v>
      </c>
      <c r="BG21" s="9">
        <v>0</v>
      </c>
      <c r="BH21" s="7">
        <v>145000</v>
      </c>
      <c r="BI21" s="9">
        <v>0</v>
      </c>
      <c r="BJ21" s="7">
        <v>1000</v>
      </c>
      <c r="BK21" s="9">
        <v>0</v>
      </c>
      <c r="BL21" s="9">
        <v>0</v>
      </c>
      <c r="BM21" s="9">
        <v>0</v>
      </c>
      <c r="BN21" s="7">
        <v>24000</v>
      </c>
      <c r="BO21" s="9">
        <v>0</v>
      </c>
      <c r="BP21" s="9">
        <v>0</v>
      </c>
      <c r="BQ21" s="9">
        <v>0</v>
      </c>
      <c r="BR21" s="7">
        <v>36000</v>
      </c>
      <c r="BS21" s="9">
        <v>0</v>
      </c>
      <c r="BT21" s="7">
        <v>98000</v>
      </c>
      <c r="BU21" s="7">
        <v>65000</v>
      </c>
      <c r="BV21" s="8">
        <f t="shared" si="0"/>
        <v>3238000</v>
      </c>
    </row>
    <row r="22" spans="2:74">
      <c r="B22" s="111"/>
      <c r="C22" s="111"/>
      <c r="D22" s="112" t="s">
        <v>160</v>
      </c>
      <c r="E22" s="112"/>
      <c r="F22" s="7">
        <v>363000</v>
      </c>
      <c r="G22" s="7">
        <v>688000</v>
      </c>
      <c r="H22" s="7">
        <v>43000</v>
      </c>
      <c r="I22" s="7">
        <v>2175000</v>
      </c>
      <c r="J22" s="7">
        <v>795000</v>
      </c>
      <c r="K22" s="7">
        <v>541000</v>
      </c>
      <c r="L22" s="7">
        <v>723000</v>
      </c>
      <c r="M22" s="7">
        <v>81000</v>
      </c>
      <c r="N22" s="7">
        <v>69000</v>
      </c>
      <c r="O22" s="7">
        <v>2488000</v>
      </c>
      <c r="P22" s="7">
        <v>509000</v>
      </c>
      <c r="Q22" s="7">
        <v>43000</v>
      </c>
      <c r="R22" s="7">
        <v>15883000</v>
      </c>
      <c r="S22" s="7">
        <v>68000</v>
      </c>
      <c r="T22" s="7">
        <v>15057000</v>
      </c>
      <c r="U22" s="7">
        <v>925000</v>
      </c>
      <c r="V22" s="7">
        <v>451000</v>
      </c>
      <c r="W22" s="7">
        <v>256000</v>
      </c>
      <c r="X22" s="7">
        <v>580000</v>
      </c>
      <c r="Y22" s="7">
        <v>741000</v>
      </c>
      <c r="Z22" s="7">
        <v>1140000</v>
      </c>
      <c r="AA22" s="7">
        <v>364000</v>
      </c>
      <c r="AB22" s="7">
        <v>1012000</v>
      </c>
      <c r="AC22" s="7">
        <v>3343000</v>
      </c>
      <c r="AD22" s="7">
        <v>28000</v>
      </c>
      <c r="AE22" s="7">
        <v>8000</v>
      </c>
      <c r="AF22" s="7">
        <v>33000</v>
      </c>
      <c r="AG22" s="7">
        <v>22000</v>
      </c>
      <c r="AH22" s="7">
        <v>726000</v>
      </c>
      <c r="AI22" s="7">
        <v>16000</v>
      </c>
      <c r="AJ22" s="7">
        <v>55000</v>
      </c>
      <c r="AK22" s="7">
        <v>1834000</v>
      </c>
      <c r="AL22" s="7">
        <v>247000</v>
      </c>
      <c r="AM22" s="7">
        <v>21000</v>
      </c>
      <c r="AN22" s="7">
        <v>15000</v>
      </c>
      <c r="AO22" s="7">
        <v>10000</v>
      </c>
      <c r="AP22" s="7">
        <v>30000</v>
      </c>
      <c r="AQ22" s="7">
        <v>49000</v>
      </c>
      <c r="AR22" s="7">
        <v>7525000</v>
      </c>
      <c r="AS22" s="7">
        <v>137000</v>
      </c>
      <c r="AT22" s="7">
        <v>26000</v>
      </c>
      <c r="AU22" s="7">
        <v>16000</v>
      </c>
      <c r="AV22" s="7">
        <v>11000</v>
      </c>
      <c r="AW22" s="7">
        <v>94000</v>
      </c>
      <c r="AX22" s="7">
        <v>45000</v>
      </c>
      <c r="AY22" s="7">
        <v>1123000</v>
      </c>
      <c r="AZ22" s="7">
        <v>152000</v>
      </c>
      <c r="BA22" s="7">
        <v>38000</v>
      </c>
      <c r="BB22" s="7">
        <v>117000</v>
      </c>
      <c r="BC22" s="7">
        <v>26000</v>
      </c>
      <c r="BD22" s="7">
        <v>20000</v>
      </c>
      <c r="BE22" s="7">
        <v>33000</v>
      </c>
      <c r="BF22" s="7">
        <v>8000</v>
      </c>
      <c r="BG22" s="7">
        <v>13000</v>
      </c>
      <c r="BH22" s="7">
        <v>888000</v>
      </c>
      <c r="BI22" s="7">
        <v>10000</v>
      </c>
      <c r="BJ22" s="7">
        <v>115000</v>
      </c>
      <c r="BK22" s="7">
        <v>1000</v>
      </c>
      <c r="BL22" s="7">
        <v>6000</v>
      </c>
      <c r="BM22" s="7">
        <v>203000</v>
      </c>
      <c r="BN22" s="7">
        <v>1672000</v>
      </c>
      <c r="BO22" s="7">
        <v>47000</v>
      </c>
      <c r="BP22" s="7">
        <v>331000</v>
      </c>
      <c r="BQ22" s="7">
        <v>23000</v>
      </c>
      <c r="BR22" s="7">
        <v>3941000</v>
      </c>
      <c r="BS22" s="7">
        <v>1576000</v>
      </c>
      <c r="BT22" s="7">
        <v>1732000</v>
      </c>
      <c r="BU22" s="7">
        <v>2364000</v>
      </c>
      <c r="BV22" s="8">
        <f t="shared" si="0"/>
        <v>73725000</v>
      </c>
    </row>
    <row r="23" spans="2:74">
      <c r="B23" s="111"/>
      <c r="C23" s="111"/>
      <c r="D23" s="112" t="s">
        <v>161</v>
      </c>
      <c r="E23" s="112"/>
      <c r="F23" s="7">
        <v>927000</v>
      </c>
      <c r="G23" s="7">
        <v>1538000</v>
      </c>
      <c r="H23" s="7">
        <v>333000</v>
      </c>
      <c r="I23" s="7">
        <v>7729000</v>
      </c>
      <c r="J23" s="7">
        <v>1375000</v>
      </c>
      <c r="K23" s="7">
        <v>906000</v>
      </c>
      <c r="L23" s="7">
        <v>4815000</v>
      </c>
      <c r="M23" s="7">
        <v>289000</v>
      </c>
      <c r="N23" s="7">
        <v>200000</v>
      </c>
      <c r="O23" s="7">
        <v>7613000</v>
      </c>
      <c r="P23" s="7">
        <v>2171000</v>
      </c>
      <c r="Q23" s="7">
        <v>852000</v>
      </c>
      <c r="R23" s="7">
        <v>25221000</v>
      </c>
      <c r="S23" s="7">
        <v>1696000</v>
      </c>
      <c r="T23" s="7">
        <v>42912000</v>
      </c>
      <c r="U23" s="7">
        <v>3243000</v>
      </c>
      <c r="V23" s="7">
        <v>1808000</v>
      </c>
      <c r="W23" s="7">
        <v>1452000</v>
      </c>
      <c r="X23" s="7">
        <v>3519000</v>
      </c>
      <c r="Y23" s="7">
        <v>754000</v>
      </c>
      <c r="Z23" s="7">
        <v>2736000</v>
      </c>
      <c r="AA23" s="7">
        <v>1429000</v>
      </c>
      <c r="AB23" s="7">
        <v>6133000</v>
      </c>
      <c r="AC23" s="7">
        <v>4601000</v>
      </c>
      <c r="AD23" s="7">
        <v>102000</v>
      </c>
      <c r="AE23" s="7">
        <v>303000</v>
      </c>
      <c r="AF23" s="7">
        <v>202000</v>
      </c>
      <c r="AG23" s="7">
        <v>72000</v>
      </c>
      <c r="AH23" s="7">
        <v>219000</v>
      </c>
      <c r="AI23" s="7">
        <v>85000</v>
      </c>
      <c r="AJ23" s="7">
        <v>402000</v>
      </c>
      <c r="AK23" s="7">
        <v>577000</v>
      </c>
      <c r="AL23" s="7">
        <v>607000</v>
      </c>
      <c r="AM23" s="7">
        <v>830000</v>
      </c>
      <c r="AN23" s="7">
        <v>238000</v>
      </c>
      <c r="AO23" s="7">
        <v>55000</v>
      </c>
      <c r="AP23" s="7">
        <v>116000</v>
      </c>
      <c r="AQ23" s="7">
        <v>308000</v>
      </c>
      <c r="AR23" s="7">
        <v>817000</v>
      </c>
      <c r="AS23" s="7">
        <v>137000</v>
      </c>
      <c r="AT23" s="7">
        <v>599000</v>
      </c>
      <c r="AU23" s="7">
        <v>82000</v>
      </c>
      <c r="AV23" s="7">
        <v>48000</v>
      </c>
      <c r="AW23" s="7">
        <v>284000</v>
      </c>
      <c r="AX23" s="7">
        <v>262000</v>
      </c>
      <c r="AY23" s="7">
        <v>183000</v>
      </c>
      <c r="AZ23" s="7">
        <v>50000</v>
      </c>
      <c r="BA23" s="7">
        <v>77000</v>
      </c>
      <c r="BB23" s="7">
        <v>378000</v>
      </c>
      <c r="BC23" s="7">
        <v>67000</v>
      </c>
      <c r="BD23" s="7">
        <v>175000</v>
      </c>
      <c r="BE23" s="7">
        <v>101000</v>
      </c>
      <c r="BF23" s="7">
        <v>135000</v>
      </c>
      <c r="BG23" s="7">
        <v>233000</v>
      </c>
      <c r="BH23" s="7">
        <v>1436000</v>
      </c>
      <c r="BI23" s="7">
        <v>709000</v>
      </c>
      <c r="BJ23" s="7">
        <v>304000</v>
      </c>
      <c r="BK23" s="7">
        <v>260000</v>
      </c>
      <c r="BL23" s="7">
        <v>46000</v>
      </c>
      <c r="BM23" s="7">
        <v>202000</v>
      </c>
      <c r="BN23" s="7">
        <v>1591000</v>
      </c>
      <c r="BO23" s="7">
        <v>496000</v>
      </c>
      <c r="BP23" s="7">
        <v>1366000</v>
      </c>
      <c r="BQ23" s="7">
        <v>95000</v>
      </c>
      <c r="BR23" s="7">
        <v>4971000</v>
      </c>
      <c r="BS23" s="7">
        <v>698000</v>
      </c>
      <c r="BT23" s="7">
        <v>5647000</v>
      </c>
      <c r="BU23" s="7">
        <v>6896000</v>
      </c>
      <c r="BV23" s="8">
        <f t="shared" si="0"/>
        <v>156713000</v>
      </c>
    </row>
    <row r="24" spans="2:74">
      <c r="B24" s="111"/>
      <c r="C24" s="111"/>
      <c r="D24" s="112" t="s">
        <v>162</v>
      </c>
      <c r="E24" s="112"/>
      <c r="F24" s="7">
        <v>22372000</v>
      </c>
      <c r="G24" s="7">
        <v>29655000</v>
      </c>
      <c r="H24" s="7">
        <v>5941000</v>
      </c>
      <c r="I24" s="7">
        <v>140522000</v>
      </c>
      <c r="J24" s="7">
        <v>25333000</v>
      </c>
      <c r="K24" s="7">
        <v>14258000</v>
      </c>
      <c r="L24" s="7">
        <v>23677000</v>
      </c>
      <c r="M24" s="7">
        <v>4354000</v>
      </c>
      <c r="N24" s="7">
        <v>3395000</v>
      </c>
      <c r="O24" s="7">
        <v>114156000</v>
      </c>
      <c r="P24" s="7">
        <v>40514000</v>
      </c>
      <c r="Q24" s="7">
        <v>2532000</v>
      </c>
      <c r="R24" s="7">
        <v>363430000</v>
      </c>
      <c r="S24" s="7">
        <v>4341000</v>
      </c>
      <c r="T24" s="7">
        <v>747983000</v>
      </c>
      <c r="U24" s="7">
        <v>63907000</v>
      </c>
      <c r="V24" s="7">
        <v>48039000</v>
      </c>
      <c r="W24" s="7">
        <v>21124000</v>
      </c>
      <c r="X24" s="7">
        <v>45960000</v>
      </c>
      <c r="Y24" s="7">
        <v>12055000</v>
      </c>
      <c r="Z24" s="7">
        <v>34893000</v>
      </c>
      <c r="AA24" s="7">
        <v>65075000</v>
      </c>
      <c r="AB24" s="7">
        <v>72783000</v>
      </c>
      <c r="AC24" s="7">
        <v>33704000</v>
      </c>
      <c r="AD24" s="7">
        <v>1562000</v>
      </c>
      <c r="AE24" s="7">
        <v>403000</v>
      </c>
      <c r="AF24" s="7">
        <v>5250000</v>
      </c>
      <c r="AG24" s="7">
        <v>1085000</v>
      </c>
      <c r="AH24" s="7">
        <v>2886000</v>
      </c>
      <c r="AI24" s="7">
        <v>1033000</v>
      </c>
      <c r="AJ24" s="7">
        <v>2769000</v>
      </c>
      <c r="AK24" s="7">
        <v>9058000</v>
      </c>
      <c r="AL24" s="7">
        <v>5634000</v>
      </c>
      <c r="AM24" s="7">
        <v>2727000</v>
      </c>
      <c r="AN24" s="7">
        <v>3982000</v>
      </c>
      <c r="AO24" s="7">
        <v>956000</v>
      </c>
      <c r="AP24" s="7">
        <v>1308000</v>
      </c>
      <c r="AQ24" s="7">
        <v>4956000</v>
      </c>
      <c r="AR24" s="7">
        <v>16749000</v>
      </c>
      <c r="AS24" s="7">
        <v>1368000</v>
      </c>
      <c r="AT24" s="7">
        <v>1496000</v>
      </c>
      <c r="AU24" s="7">
        <v>783000</v>
      </c>
      <c r="AV24" s="7">
        <v>1037000</v>
      </c>
      <c r="AW24" s="7">
        <v>3811000</v>
      </c>
      <c r="AX24" s="7">
        <v>4315000</v>
      </c>
      <c r="AY24" s="7">
        <v>4509000</v>
      </c>
      <c r="AZ24" s="7">
        <v>1073000</v>
      </c>
      <c r="BA24" s="7">
        <v>2275000</v>
      </c>
      <c r="BB24" s="7">
        <v>5583000</v>
      </c>
      <c r="BC24" s="7">
        <v>1389000</v>
      </c>
      <c r="BD24" s="7">
        <v>3864000</v>
      </c>
      <c r="BE24" s="7">
        <v>1200000</v>
      </c>
      <c r="BF24" s="7">
        <v>1189000</v>
      </c>
      <c r="BG24" s="7">
        <v>375000</v>
      </c>
      <c r="BH24" s="7">
        <v>25834000</v>
      </c>
      <c r="BI24" s="7">
        <v>414000</v>
      </c>
      <c r="BJ24" s="7">
        <v>2985000</v>
      </c>
      <c r="BK24" s="7">
        <v>257000</v>
      </c>
      <c r="BL24" s="7">
        <v>698000</v>
      </c>
      <c r="BM24" s="7">
        <v>2584000</v>
      </c>
      <c r="BN24" s="7">
        <v>28312000</v>
      </c>
      <c r="BO24" s="7">
        <v>1419000</v>
      </c>
      <c r="BP24" s="7">
        <v>32147000</v>
      </c>
      <c r="BQ24" s="7">
        <v>583000</v>
      </c>
      <c r="BR24" s="7">
        <v>103280000</v>
      </c>
      <c r="BS24" s="7">
        <v>12080000</v>
      </c>
      <c r="BT24" s="7">
        <v>132779000</v>
      </c>
      <c r="BU24" s="7">
        <v>87086000</v>
      </c>
      <c r="BV24" s="8">
        <f t="shared" si="0"/>
        <v>2465086000</v>
      </c>
    </row>
    <row r="25" spans="2:74">
      <c r="B25" s="111"/>
      <c r="C25" s="111"/>
      <c r="D25" s="110" t="s">
        <v>163</v>
      </c>
      <c r="E25" s="110"/>
      <c r="F25" s="7">
        <v>7583000</v>
      </c>
      <c r="G25" s="7">
        <v>15352000</v>
      </c>
      <c r="H25" s="7">
        <v>2743000</v>
      </c>
      <c r="I25" s="7">
        <v>56709000</v>
      </c>
      <c r="J25" s="7">
        <v>17515000</v>
      </c>
      <c r="K25" s="7">
        <v>9094000</v>
      </c>
      <c r="L25" s="7">
        <v>12101000</v>
      </c>
      <c r="M25" s="7">
        <v>2402000</v>
      </c>
      <c r="N25" s="7">
        <v>1697000</v>
      </c>
      <c r="O25" s="7">
        <v>45986000</v>
      </c>
      <c r="P25" s="7">
        <v>24867000</v>
      </c>
      <c r="Q25" s="7">
        <v>1987000</v>
      </c>
      <c r="R25" s="7">
        <v>147419000</v>
      </c>
      <c r="S25" s="7">
        <v>3538000</v>
      </c>
      <c r="T25" s="7">
        <v>293656000</v>
      </c>
      <c r="U25" s="7">
        <v>30889000</v>
      </c>
      <c r="V25" s="7">
        <v>14478000</v>
      </c>
      <c r="W25" s="7">
        <v>13760000</v>
      </c>
      <c r="X25" s="7">
        <v>22329000</v>
      </c>
      <c r="Y25" s="7">
        <v>6278000</v>
      </c>
      <c r="Z25" s="7">
        <v>17123000</v>
      </c>
      <c r="AA25" s="7">
        <v>10718000</v>
      </c>
      <c r="AB25" s="7">
        <v>41949000</v>
      </c>
      <c r="AC25" s="7">
        <v>11974000</v>
      </c>
      <c r="AD25" s="7">
        <v>683000</v>
      </c>
      <c r="AE25" s="7">
        <v>291000</v>
      </c>
      <c r="AF25" s="7">
        <v>1615000</v>
      </c>
      <c r="AG25" s="7">
        <v>508000</v>
      </c>
      <c r="AH25" s="7">
        <v>1296000</v>
      </c>
      <c r="AI25" s="7">
        <v>413000</v>
      </c>
      <c r="AJ25" s="7">
        <v>1867000</v>
      </c>
      <c r="AK25" s="7">
        <v>3595000</v>
      </c>
      <c r="AL25" s="7">
        <v>3094000</v>
      </c>
      <c r="AM25" s="7">
        <v>1908000</v>
      </c>
      <c r="AN25" s="7">
        <v>1320000</v>
      </c>
      <c r="AO25" s="7">
        <v>367000</v>
      </c>
      <c r="AP25" s="7">
        <v>618000</v>
      </c>
      <c r="AQ25" s="7">
        <v>2681000</v>
      </c>
      <c r="AR25" s="7">
        <v>7581000</v>
      </c>
      <c r="AS25" s="7">
        <v>624000</v>
      </c>
      <c r="AT25" s="7">
        <v>950000</v>
      </c>
      <c r="AU25" s="7">
        <v>566000</v>
      </c>
      <c r="AV25" s="7">
        <v>437000</v>
      </c>
      <c r="AW25" s="7">
        <v>1584000</v>
      </c>
      <c r="AX25" s="7">
        <v>2239000</v>
      </c>
      <c r="AY25" s="7">
        <v>1783000</v>
      </c>
      <c r="AZ25" s="7">
        <v>438000</v>
      </c>
      <c r="BA25" s="7">
        <v>983000</v>
      </c>
      <c r="BB25" s="7">
        <v>1434000</v>
      </c>
      <c r="BC25" s="7">
        <v>428000</v>
      </c>
      <c r="BD25" s="7">
        <v>2803000</v>
      </c>
      <c r="BE25" s="7">
        <v>832000</v>
      </c>
      <c r="BF25" s="7">
        <v>615000</v>
      </c>
      <c r="BG25" s="7">
        <v>238000</v>
      </c>
      <c r="BH25" s="7">
        <v>12333000</v>
      </c>
      <c r="BI25" s="7">
        <v>404000</v>
      </c>
      <c r="BJ25" s="7">
        <v>1658000</v>
      </c>
      <c r="BK25" s="7">
        <v>200000</v>
      </c>
      <c r="BL25" s="7">
        <v>388000</v>
      </c>
      <c r="BM25" s="7">
        <v>1430000</v>
      </c>
      <c r="BN25" s="7">
        <v>17647000</v>
      </c>
      <c r="BO25" s="7">
        <v>949000</v>
      </c>
      <c r="BP25" s="7">
        <v>12605000</v>
      </c>
      <c r="BQ25" s="7">
        <v>441000</v>
      </c>
      <c r="BR25" s="7">
        <v>56320000</v>
      </c>
      <c r="BS25" s="7">
        <v>5736000</v>
      </c>
      <c r="BT25" s="7">
        <v>53887000</v>
      </c>
      <c r="BU25" s="7">
        <v>49012000</v>
      </c>
      <c r="BV25" s="8">
        <f t="shared" si="0"/>
        <v>1068948000</v>
      </c>
    </row>
    <row r="26" spans="2:74">
      <c r="B26" s="111"/>
      <c r="C26" s="111"/>
      <c r="D26" s="111"/>
      <c r="E26" s="22" t="s">
        <v>164</v>
      </c>
      <c r="F26" s="7">
        <v>5067000</v>
      </c>
      <c r="G26" s="7">
        <v>10059000</v>
      </c>
      <c r="H26" s="7">
        <v>1793000</v>
      </c>
      <c r="I26" s="7">
        <v>34016000</v>
      </c>
      <c r="J26" s="7">
        <v>9511000</v>
      </c>
      <c r="K26" s="7">
        <v>6159000</v>
      </c>
      <c r="L26" s="7">
        <v>7961000</v>
      </c>
      <c r="M26" s="7">
        <v>1427000</v>
      </c>
      <c r="N26" s="7">
        <v>908000</v>
      </c>
      <c r="O26" s="7">
        <v>29657000</v>
      </c>
      <c r="P26" s="7">
        <v>14390000</v>
      </c>
      <c r="Q26" s="7">
        <v>1347000</v>
      </c>
      <c r="R26" s="7">
        <v>92169000</v>
      </c>
      <c r="S26" s="7">
        <v>2313000</v>
      </c>
      <c r="T26" s="7">
        <v>209933000</v>
      </c>
      <c r="U26" s="7">
        <v>16476000</v>
      </c>
      <c r="V26" s="7">
        <v>9602000</v>
      </c>
      <c r="W26" s="7">
        <v>6533000</v>
      </c>
      <c r="X26" s="7">
        <v>14824000</v>
      </c>
      <c r="Y26" s="7">
        <v>3987000</v>
      </c>
      <c r="Z26" s="7">
        <v>10563000</v>
      </c>
      <c r="AA26" s="7">
        <v>6959000</v>
      </c>
      <c r="AB26" s="7">
        <v>27347000</v>
      </c>
      <c r="AC26" s="7">
        <v>7151000</v>
      </c>
      <c r="AD26" s="7">
        <v>374000</v>
      </c>
      <c r="AE26" s="7">
        <v>184000</v>
      </c>
      <c r="AF26" s="7">
        <v>871000</v>
      </c>
      <c r="AG26" s="7">
        <v>290000</v>
      </c>
      <c r="AH26" s="7">
        <v>734000</v>
      </c>
      <c r="AI26" s="7">
        <v>222000</v>
      </c>
      <c r="AJ26" s="7">
        <v>1132000</v>
      </c>
      <c r="AK26" s="7">
        <v>2068000</v>
      </c>
      <c r="AL26" s="7">
        <v>1895000</v>
      </c>
      <c r="AM26" s="7">
        <v>1256000</v>
      </c>
      <c r="AN26" s="7">
        <v>945000</v>
      </c>
      <c r="AO26" s="7">
        <v>212000</v>
      </c>
      <c r="AP26" s="7">
        <v>372000</v>
      </c>
      <c r="AQ26" s="7">
        <v>1636000</v>
      </c>
      <c r="AR26" s="7">
        <v>5033000</v>
      </c>
      <c r="AS26" s="7">
        <v>346000</v>
      </c>
      <c r="AT26" s="7">
        <v>584000</v>
      </c>
      <c r="AU26" s="7">
        <v>363000</v>
      </c>
      <c r="AV26" s="7">
        <v>260000</v>
      </c>
      <c r="AW26" s="7">
        <v>886000</v>
      </c>
      <c r="AX26" s="7">
        <v>1288000</v>
      </c>
      <c r="AY26" s="7">
        <v>1027000</v>
      </c>
      <c r="AZ26" s="7">
        <v>262000</v>
      </c>
      <c r="BA26" s="7">
        <v>558000</v>
      </c>
      <c r="BB26" s="7">
        <v>871000</v>
      </c>
      <c r="BC26" s="7">
        <v>260000</v>
      </c>
      <c r="BD26" s="7">
        <v>527000</v>
      </c>
      <c r="BE26" s="7">
        <v>500000</v>
      </c>
      <c r="BF26" s="7">
        <v>362000</v>
      </c>
      <c r="BG26" s="7">
        <v>137000</v>
      </c>
      <c r="BH26" s="7">
        <v>7367000</v>
      </c>
      <c r="BI26" s="7">
        <v>256000</v>
      </c>
      <c r="BJ26" s="7">
        <v>938000</v>
      </c>
      <c r="BK26" s="7">
        <v>130000</v>
      </c>
      <c r="BL26" s="7">
        <v>216000</v>
      </c>
      <c r="BM26" s="7">
        <v>788000</v>
      </c>
      <c r="BN26" s="7">
        <v>11748000</v>
      </c>
      <c r="BO26" s="7">
        <v>528000</v>
      </c>
      <c r="BP26" s="7">
        <v>7148000</v>
      </c>
      <c r="BQ26" s="7">
        <v>243000</v>
      </c>
      <c r="BR26" s="7">
        <v>32412000</v>
      </c>
      <c r="BS26" s="7">
        <v>3596000</v>
      </c>
      <c r="BT26" s="7">
        <v>33556000</v>
      </c>
      <c r="BU26" s="7">
        <v>31500000</v>
      </c>
      <c r="BV26" s="8">
        <f t="shared" si="0"/>
        <v>686033000</v>
      </c>
    </row>
    <row r="27" spans="2:74" ht="21">
      <c r="B27" s="111"/>
      <c r="C27" s="111"/>
      <c r="D27" s="111"/>
      <c r="E27" s="22" t="s">
        <v>165</v>
      </c>
      <c r="F27" s="7">
        <v>2516000</v>
      </c>
      <c r="G27" s="7">
        <v>5293000</v>
      </c>
      <c r="H27" s="7">
        <v>950000</v>
      </c>
      <c r="I27" s="7">
        <v>22693000</v>
      </c>
      <c r="J27" s="7">
        <v>8004000</v>
      </c>
      <c r="K27" s="7">
        <v>2935000</v>
      </c>
      <c r="L27" s="7">
        <v>4140000</v>
      </c>
      <c r="M27" s="7">
        <v>975000</v>
      </c>
      <c r="N27" s="7">
        <v>789000</v>
      </c>
      <c r="O27" s="7">
        <v>16329000</v>
      </c>
      <c r="P27" s="7">
        <v>10477000</v>
      </c>
      <c r="Q27" s="7">
        <v>640000</v>
      </c>
      <c r="R27" s="7">
        <v>55250000</v>
      </c>
      <c r="S27" s="7">
        <v>1225000</v>
      </c>
      <c r="T27" s="7">
        <v>83723000</v>
      </c>
      <c r="U27" s="7">
        <v>14413000</v>
      </c>
      <c r="V27" s="7">
        <v>4876000</v>
      </c>
      <c r="W27" s="7">
        <v>7226000</v>
      </c>
      <c r="X27" s="7">
        <v>7505000</v>
      </c>
      <c r="Y27" s="7">
        <v>2291000</v>
      </c>
      <c r="Z27" s="7">
        <v>6560000</v>
      </c>
      <c r="AA27" s="7">
        <v>3759000</v>
      </c>
      <c r="AB27" s="7">
        <v>14602000</v>
      </c>
      <c r="AC27" s="7">
        <v>4823000</v>
      </c>
      <c r="AD27" s="7">
        <v>309000</v>
      </c>
      <c r="AE27" s="7">
        <v>107000</v>
      </c>
      <c r="AF27" s="7">
        <v>744000</v>
      </c>
      <c r="AG27" s="7">
        <v>218000</v>
      </c>
      <c r="AH27" s="7">
        <v>562000</v>
      </c>
      <c r="AI27" s="7">
        <v>191000</v>
      </c>
      <c r="AJ27" s="7">
        <v>735000</v>
      </c>
      <c r="AK27" s="7">
        <v>1527000</v>
      </c>
      <c r="AL27" s="7">
        <v>1200000</v>
      </c>
      <c r="AM27" s="7">
        <v>652000</v>
      </c>
      <c r="AN27" s="7">
        <v>375000</v>
      </c>
      <c r="AO27" s="7">
        <v>155000</v>
      </c>
      <c r="AP27" s="7">
        <v>246000</v>
      </c>
      <c r="AQ27" s="7">
        <v>1045000</v>
      </c>
      <c r="AR27" s="7">
        <v>2548000</v>
      </c>
      <c r="AS27" s="7">
        <v>278000</v>
      </c>
      <c r="AT27" s="7">
        <v>367000</v>
      </c>
      <c r="AU27" s="7">
        <v>202000</v>
      </c>
      <c r="AV27" s="7">
        <v>177000</v>
      </c>
      <c r="AW27" s="7">
        <v>698000</v>
      </c>
      <c r="AX27" s="7">
        <v>951000</v>
      </c>
      <c r="AY27" s="7">
        <v>756000</v>
      </c>
      <c r="AZ27" s="7">
        <v>175000</v>
      </c>
      <c r="BA27" s="7">
        <v>425000</v>
      </c>
      <c r="BB27" s="7">
        <v>563000</v>
      </c>
      <c r="BC27" s="7">
        <v>168000</v>
      </c>
      <c r="BD27" s="7">
        <v>2276000</v>
      </c>
      <c r="BE27" s="7">
        <v>332000</v>
      </c>
      <c r="BF27" s="7">
        <v>253000</v>
      </c>
      <c r="BG27" s="7">
        <v>100000</v>
      </c>
      <c r="BH27" s="7">
        <v>4966000</v>
      </c>
      <c r="BI27" s="7">
        <v>148000</v>
      </c>
      <c r="BJ27" s="7">
        <v>720000</v>
      </c>
      <c r="BK27" s="7">
        <v>69000</v>
      </c>
      <c r="BL27" s="7">
        <v>172000</v>
      </c>
      <c r="BM27" s="7">
        <v>642000</v>
      </c>
      <c r="BN27" s="7">
        <v>5899000</v>
      </c>
      <c r="BO27" s="7">
        <v>422000</v>
      </c>
      <c r="BP27" s="7">
        <v>5457000</v>
      </c>
      <c r="BQ27" s="7">
        <v>198000</v>
      </c>
      <c r="BR27" s="7">
        <v>23908000</v>
      </c>
      <c r="BS27" s="7">
        <v>2140000</v>
      </c>
      <c r="BT27" s="7">
        <v>20331000</v>
      </c>
      <c r="BU27" s="7">
        <v>17512000</v>
      </c>
      <c r="BV27" s="8">
        <f t="shared" si="0"/>
        <v>382913000</v>
      </c>
    </row>
    <row r="28" spans="2:74">
      <c r="B28" s="111"/>
      <c r="C28" s="111"/>
      <c r="D28" s="112" t="s">
        <v>166</v>
      </c>
      <c r="E28" s="112"/>
      <c r="F28" s="7">
        <v>583000</v>
      </c>
      <c r="G28" s="7">
        <v>943000</v>
      </c>
      <c r="H28" s="7">
        <v>185000</v>
      </c>
      <c r="I28" s="7">
        <v>5724000</v>
      </c>
      <c r="J28" s="7">
        <v>952000</v>
      </c>
      <c r="K28" s="7">
        <v>577000</v>
      </c>
      <c r="L28" s="7">
        <v>862000</v>
      </c>
      <c r="M28" s="7">
        <v>150000</v>
      </c>
      <c r="N28" s="7">
        <v>64000</v>
      </c>
      <c r="O28" s="7">
        <v>4605000</v>
      </c>
      <c r="P28" s="7">
        <v>2186000</v>
      </c>
      <c r="Q28" s="7">
        <v>201000</v>
      </c>
      <c r="R28" s="7">
        <v>14709000</v>
      </c>
      <c r="S28" s="7">
        <v>316000</v>
      </c>
      <c r="T28" s="7">
        <v>54202000</v>
      </c>
      <c r="U28" s="7">
        <v>1225000</v>
      </c>
      <c r="V28" s="7">
        <v>860000</v>
      </c>
      <c r="W28" s="7">
        <v>481000</v>
      </c>
      <c r="X28" s="7">
        <v>2745000</v>
      </c>
      <c r="Y28" s="7">
        <v>336000</v>
      </c>
      <c r="Z28" s="7">
        <v>2045000</v>
      </c>
      <c r="AA28" s="7">
        <v>554000</v>
      </c>
      <c r="AB28" s="7">
        <v>1492000</v>
      </c>
      <c r="AC28" s="7">
        <v>1848000</v>
      </c>
      <c r="AD28" s="7">
        <v>70000</v>
      </c>
      <c r="AE28" s="7">
        <v>19000</v>
      </c>
      <c r="AF28" s="7">
        <v>48000</v>
      </c>
      <c r="AG28" s="7">
        <v>34000</v>
      </c>
      <c r="AH28" s="7">
        <v>102000</v>
      </c>
      <c r="AI28" s="7">
        <v>22000</v>
      </c>
      <c r="AJ28" s="7">
        <v>154000</v>
      </c>
      <c r="AK28" s="7">
        <v>164000</v>
      </c>
      <c r="AL28" s="7">
        <v>256000</v>
      </c>
      <c r="AM28" s="7">
        <v>130000</v>
      </c>
      <c r="AN28" s="7">
        <v>64000</v>
      </c>
      <c r="AO28" s="7">
        <v>12000</v>
      </c>
      <c r="AP28" s="7">
        <v>40000</v>
      </c>
      <c r="AQ28" s="7">
        <v>127000</v>
      </c>
      <c r="AR28" s="7">
        <v>479000</v>
      </c>
      <c r="AS28" s="7">
        <v>113000</v>
      </c>
      <c r="AT28" s="7">
        <v>98000</v>
      </c>
      <c r="AU28" s="7">
        <v>34000</v>
      </c>
      <c r="AV28" s="7">
        <v>9000</v>
      </c>
      <c r="AW28" s="7">
        <v>113000</v>
      </c>
      <c r="AX28" s="7">
        <v>109000</v>
      </c>
      <c r="AY28" s="7">
        <v>177000</v>
      </c>
      <c r="AZ28" s="7">
        <v>28000</v>
      </c>
      <c r="BA28" s="7">
        <v>30000</v>
      </c>
      <c r="BB28" s="7">
        <v>49000</v>
      </c>
      <c r="BC28" s="7">
        <v>2000</v>
      </c>
      <c r="BD28" s="7">
        <v>24000</v>
      </c>
      <c r="BE28" s="7">
        <v>34000</v>
      </c>
      <c r="BF28" s="7">
        <v>35000</v>
      </c>
      <c r="BG28" s="7">
        <v>16000</v>
      </c>
      <c r="BH28" s="7">
        <v>835000</v>
      </c>
      <c r="BI28" s="7">
        <v>10000</v>
      </c>
      <c r="BJ28" s="7">
        <v>190000</v>
      </c>
      <c r="BK28" s="7">
        <v>6000</v>
      </c>
      <c r="BL28" s="7">
        <v>14000</v>
      </c>
      <c r="BM28" s="7">
        <v>39000</v>
      </c>
      <c r="BN28" s="7">
        <v>1143000</v>
      </c>
      <c r="BO28" s="7">
        <v>41000</v>
      </c>
      <c r="BP28" s="7">
        <v>862000</v>
      </c>
      <c r="BQ28" s="7">
        <v>29000</v>
      </c>
      <c r="BR28" s="7">
        <v>3024000</v>
      </c>
      <c r="BS28" s="7">
        <v>421000</v>
      </c>
      <c r="BT28" s="7">
        <v>2736000</v>
      </c>
      <c r="BU28" s="7">
        <v>4863000</v>
      </c>
      <c r="BV28" s="8">
        <f t="shared" si="0"/>
        <v>114650000</v>
      </c>
    </row>
    <row r="29" spans="2:74">
      <c r="B29" s="111"/>
      <c r="C29" s="111"/>
      <c r="D29" s="112" t="s">
        <v>167</v>
      </c>
      <c r="E29" s="112"/>
      <c r="F29" s="7">
        <v>-120000</v>
      </c>
      <c r="G29" s="7">
        <v>9000</v>
      </c>
      <c r="H29" s="7">
        <v>47000</v>
      </c>
      <c r="I29" s="7">
        <v>3409000</v>
      </c>
      <c r="J29" s="7">
        <v>3000</v>
      </c>
      <c r="K29" s="7">
        <v>128000</v>
      </c>
      <c r="L29" s="7">
        <v>14000</v>
      </c>
      <c r="M29" s="7">
        <v>-47000</v>
      </c>
      <c r="N29" s="7">
        <v>-4000</v>
      </c>
      <c r="O29" s="7">
        <v>2716000</v>
      </c>
      <c r="P29" s="7">
        <v>-38000</v>
      </c>
      <c r="Q29" s="7">
        <v>-14000</v>
      </c>
      <c r="R29" s="7">
        <v>58689000</v>
      </c>
      <c r="S29" s="7">
        <v>-20000</v>
      </c>
      <c r="T29" s="7">
        <v>84662000</v>
      </c>
      <c r="U29" s="7">
        <v>1485000</v>
      </c>
      <c r="V29" s="7">
        <v>-1369000</v>
      </c>
      <c r="W29" s="7">
        <v>-127000</v>
      </c>
      <c r="X29" s="7">
        <v>4218000</v>
      </c>
      <c r="Y29" s="7">
        <v>126000</v>
      </c>
      <c r="Z29" s="7">
        <v>194000</v>
      </c>
      <c r="AA29" s="7">
        <v>19910000</v>
      </c>
      <c r="AB29" s="7">
        <v>10701000</v>
      </c>
      <c r="AC29" s="7">
        <v>-199000</v>
      </c>
      <c r="AD29" s="7">
        <v>42000</v>
      </c>
      <c r="AE29" s="7">
        <v>2000</v>
      </c>
      <c r="AF29" s="7">
        <v>103000</v>
      </c>
      <c r="AG29" s="9">
        <v>0</v>
      </c>
      <c r="AH29" s="7">
        <v>-41000</v>
      </c>
      <c r="AI29" s="9">
        <v>0</v>
      </c>
      <c r="AJ29" s="7">
        <v>34000</v>
      </c>
      <c r="AK29" s="7">
        <v>75000</v>
      </c>
      <c r="AL29" s="7">
        <v>-4000</v>
      </c>
      <c r="AM29" s="7">
        <v>-78000</v>
      </c>
      <c r="AN29" s="7">
        <v>154000</v>
      </c>
      <c r="AO29" s="9">
        <v>0</v>
      </c>
      <c r="AP29" s="7">
        <v>96000</v>
      </c>
      <c r="AQ29" s="7">
        <v>2000</v>
      </c>
      <c r="AR29" s="7">
        <v>-56000</v>
      </c>
      <c r="AS29" s="7">
        <v>-11000</v>
      </c>
      <c r="AT29" s="7">
        <v>80000</v>
      </c>
      <c r="AU29" s="7">
        <v>-4000</v>
      </c>
      <c r="AV29" s="9">
        <v>0</v>
      </c>
      <c r="AW29" s="7">
        <v>-5000</v>
      </c>
      <c r="AX29" s="7">
        <v>8000</v>
      </c>
      <c r="AY29" s="7">
        <v>-1000</v>
      </c>
      <c r="AZ29" s="7">
        <v>25000</v>
      </c>
      <c r="BA29" s="7">
        <v>2000</v>
      </c>
      <c r="BB29" s="7">
        <v>14000</v>
      </c>
      <c r="BC29" s="7">
        <v>-2000</v>
      </c>
      <c r="BD29" s="9">
        <v>0</v>
      </c>
      <c r="BE29" s="7">
        <v>29000</v>
      </c>
      <c r="BF29" s="7">
        <v>-28000</v>
      </c>
      <c r="BG29" s="7">
        <v>18000</v>
      </c>
      <c r="BH29" s="7">
        <v>44000</v>
      </c>
      <c r="BI29" s="7">
        <v>1000</v>
      </c>
      <c r="BJ29" s="7">
        <v>-25000</v>
      </c>
      <c r="BK29" s="9">
        <v>0</v>
      </c>
      <c r="BL29" s="9">
        <v>0</v>
      </c>
      <c r="BM29" s="7">
        <v>18000</v>
      </c>
      <c r="BN29" s="7">
        <v>2139000</v>
      </c>
      <c r="BO29" s="7">
        <v>-26000</v>
      </c>
      <c r="BP29" s="7">
        <v>15000</v>
      </c>
      <c r="BQ29" s="7">
        <v>-22000</v>
      </c>
      <c r="BR29" s="7">
        <v>-349000</v>
      </c>
      <c r="BS29" s="7">
        <v>-45000</v>
      </c>
      <c r="BT29" s="7">
        <v>485000</v>
      </c>
      <c r="BU29" s="7">
        <v>-1911000</v>
      </c>
      <c r="BV29" s="8">
        <f t="shared" si="0"/>
        <v>185151000</v>
      </c>
    </row>
    <row r="30" spans="2:74">
      <c r="B30" s="111"/>
      <c r="C30" s="111"/>
      <c r="D30" s="110" t="s">
        <v>168</v>
      </c>
      <c r="E30" s="110"/>
      <c r="F30" s="7">
        <v>9663000</v>
      </c>
      <c r="G30" s="7">
        <v>9625000</v>
      </c>
      <c r="H30" s="7">
        <v>-551000</v>
      </c>
      <c r="I30" s="7">
        <v>42103000</v>
      </c>
      <c r="J30" s="7">
        <v>3979000</v>
      </c>
      <c r="K30" s="7">
        <v>2049000</v>
      </c>
      <c r="L30" s="7">
        <v>4004000</v>
      </c>
      <c r="M30" s="7">
        <v>1234000</v>
      </c>
      <c r="N30" s="7">
        <v>871000</v>
      </c>
      <c r="O30" s="7">
        <v>27372000</v>
      </c>
      <c r="P30" s="7">
        <v>7011000</v>
      </c>
      <c r="Q30" s="7">
        <v>129000</v>
      </c>
      <c r="R30" s="7">
        <v>41629000</v>
      </c>
      <c r="S30" s="7">
        <v>329000</v>
      </c>
      <c r="T30" s="7">
        <v>8985000</v>
      </c>
      <c r="U30" s="7">
        <v>15756000</v>
      </c>
      <c r="V30" s="7">
        <v>29287000</v>
      </c>
      <c r="W30" s="7">
        <v>4801000</v>
      </c>
      <c r="X30" s="7">
        <v>6491000</v>
      </c>
      <c r="Y30" s="7">
        <v>4429000</v>
      </c>
      <c r="Z30" s="7">
        <v>13254000</v>
      </c>
      <c r="AA30" s="7">
        <v>25336000</v>
      </c>
      <c r="AB30" s="7">
        <v>14297000</v>
      </c>
      <c r="AC30" s="7">
        <v>17995000</v>
      </c>
      <c r="AD30" s="7">
        <v>262000</v>
      </c>
      <c r="AE30" s="7">
        <v>41000</v>
      </c>
      <c r="AF30" s="7">
        <v>2299000</v>
      </c>
      <c r="AG30" s="7">
        <v>152000</v>
      </c>
      <c r="AH30" s="7">
        <v>692000</v>
      </c>
      <c r="AI30" s="7">
        <v>236000</v>
      </c>
      <c r="AJ30" s="7">
        <v>230000</v>
      </c>
      <c r="AK30" s="7">
        <v>3104000</v>
      </c>
      <c r="AL30" s="9">
        <v>0</v>
      </c>
      <c r="AM30" s="7">
        <v>302000</v>
      </c>
      <c r="AN30" s="7">
        <v>-66000</v>
      </c>
      <c r="AO30" s="7">
        <v>187000</v>
      </c>
      <c r="AP30" s="7">
        <v>1086000</v>
      </c>
      <c r="AQ30" s="7">
        <v>2112000</v>
      </c>
      <c r="AR30" s="7">
        <v>7092000</v>
      </c>
      <c r="AS30" s="7">
        <v>559000</v>
      </c>
      <c r="AT30" s="7">
        <v>172000</v>
      </c>
      <c r="AU30" s="7">
        <v>81000</v>
      </c>
      <c r="AV30" s="7">
        <v>179000</v>
      </c>
      <c r="AW30" s="7">
        <v>1088000</v>
      </c>
      <c r="AX30" s="7">
        <v>1095000</v>
      </c>
      <c r="AY30" s="7">
        <v>2292000</v>
      </c>
      <c r="AZ30" s="7">
        <v>582000</v>
      </c>
      <c r="BA30" s="7">
        <v>502000</v>
      </c>
      <c r="BB30" s="7">
        <v>-222000</v>
      </c>
      <c r="BC30" s="7">
        <v>204000</v>
      </c>
      <c r="BD30" s="7">
        <v>171000</v>
      </c>
      <c r="BE30" s="7">
        <v>93000</v>
      </c>
      <c r="BF30" s="7">
        <v>68000</v>
      </c>
      <c r="BG30" s="7">
        <v>64000</v>
      </c>
      <c r="BH30" s="7">
        <v>8587000</v>
      </c>
      <c r="BI30" s="7">
        <v>-69000</v>
      </c>
      <c r="BJ30" s="7">
        <v>606000</v>
      </c>
      <c r="BK30" s="7">
        <v>8000</v>
      </c>
      <c r="BL30" s="7">
        <v>120000</v>
      </c>
      <c r="BM30" s="7">
        <v>341000</v>
      </c>
      <c r="BN30" s="7">
        <v>3706000</v>
      </c>
      <c r="BO30" s="7">
        <v>274000</v>
      </c>
      <c r="BP30" s="7">
        <v>5041000</v>
      </c>
      <c r="BQ30" s="7">
        <v>37000</v>
      </c>
      <c r="BR30" s="7">
        <v>33461000</v>
      </c>
      <c r="BS30" s="7">
        <v>4771000</v>
      </c>
      <c r="BT30" s="7">
        <v>65955000</v>
      </c>
      <c r="BU30" s="7">
        <v>25492000</v>
      </c>
      <c r="BV30" s="8">
        <f t="shared" si="0"/>
        <v>463065000</v>
      </c>
    </row>
    <row r="31" spans="2:74">
      <c r="B31" s="111"/>
      <c r="C31" s="111"/>
      <c r="D31" s="111"/>
      <c r="E31" s="22" t="s">
        <v>169</v>
      </c>
      <c r="F31" s="7">
        <v>9663000</v>
      </c>
      <c r="G31" s="7">
        <v>9625000</v>
      </c>
      <c r="H31" s="7">
        <v>-551000</v>
      </c>
      <c r="I31" s="7">
        <v>41834000</v>
      </c>
      <c r="J31" s="7">
        <v>3570000</v>
      </c>
      <c r="K31" s="7">
        <v>2049000</v>
      </c>
      <c r="L31" s="7">
        <v>4004000</v>
      </c>
      <c r="M31" s="7">
        <v>1234000</v>
      </c>
      <c r="N31" s="7">
        <v>871000</v>
      </c>
      <c r="O31" s="7">
        <v>25826000</v>
      </c>
      <c r="P31" s="7">
        <v>7223000</v>
      </c>
      <c r="Q31" s="7">
        <v>124000</v>
      </c>
      <c r="R31" s="7">
        <v>26683000</v>
      </c>
      <c r="S31" s="7">
        <v>323000</v>
      </c>
      <c r="T31" s="7">
        <v>6887000</v>
      </c>
      <c r="U31" s="7">
        <v>15748000</v>
      </c>
      <c r="V31" s="7">
        <v>28406000</v>
      </c>
      <c r="W31" s="7">
        <v>6448000</v>
      </c>
      <c r="X31" s="7">
        <v>6491000</v>
      </c>
      <c r="Y31" s="7">
        <v>4429000</v>
      </c>
      <c r="Z31" s="7">
        <v>13254000</v>
      </c>
      <c r="AA31" s="7">
        <v>24049000</v>
      </c>
      <c r="AB31" s="7">
        <v>13213000</v>
      </c>
      <c r="AC31" s="7">
        <v>17995000</v>
      </c>
      <c r="AD31" s="7">
        <v>262000</v>
      </c>
      <c r="AE31" s="7">
        <v>41000</v>
      </c>
      <c r="AF31" s="7">
        <v>2299000</v>
      </c>
      <c r="AG31" s="7">
        <v>152000</v>
      </c>
      <c r="AH31" s="7">
        <v>824000</v>
      </c>
      <c r="AI31" s="7">
        <v>236000</v>
      </c>
      <c r="AJ31" s="7">
        <v>213000</v>
      </c>
      <c r="AK31" s="7">
        <v>3088000</v>
      </c>
      <c r="AL31" s="9">
        <v>0</v>
      </c>
      <c r="AM31" s="7">
        <v>303000</v>
      </c>
      <c r="AN31" s="7">
        <v>-97000</v>
      </c>
      <c r="AO31" s="7">
        <v>187000</v>
      </c>
      <c r="AP31" s="7">
        <v>1086000</v>
      </c>
      <c r="AQ31" s="7">
        <v>2112000</v>
      </c>
      <c r="AR31" s="7">
        <v>7093000</v>
      </c>
      <c r="AS31" s="7">
        <v>559000</v>
      </c>
      <c r="AT31" s="7">
        <v>164000</v>
      </c>
      <c r="AU31" s="7">
        <v>84000</v>
      </c>
      <c r="AV31" s="7">
        <v>179000</v>
      </c>
      <c r="AW31" s="7">
        <v>1211000</v>
      </c>
      <c r="AX31" s="7">
        <v>1095000</v>
      </c>
      <c r="AY31" s="7">
        <v>2292000</v>
      </c>
      <c r="AZ31" s="7">
        <v>582000</v>
      </c>
      <c r="BA31" s="7">
        <v>45000</v>
      </c>
      <c r="BB31" s="7">
        <v>-173000</v>
      </c>
      <c r="BC31" s="7">
        <v>204000</v>
      </c>
      <c r="BD31" s="7">
        <v>171000</v>
      </c>
      <c r="BE31" s="7">
        <v>99000</v>
      </c>
      <c r="BF31" s="7">
        <v>63000</v>
      </c>
      <c r="BG31" s="7">
        <v>64000</v>
      </c>
      <c r="BH31" s="7">
        <v>8587000</v>
      </c>
      <c r="BI31" s="7">
        <v>-69000</v>
      </c>
      <c r="BJ31" s="7">
        <v>515000</v>
      </c>
      <c r="BK31" s="7">
        <v>8000</v>
      </c>
      <c r="BL31" s="7">
        <v>118000</v>
      </c>
      <c r="BM31" s="7">
        <v>92000</v>
      </c>
      <c r="BN31" s="7">
        <v>3729000</v>
      </c>
      <c r="BO31" s="7">
        <v>270000</v>
      </c>
      <c r="BP31" s="7">
        <v>5041000</v>
      </c>
      <c r="BQ31" s="7">
        <v>36000</v>
      </c>
      <c r="BR31" s="7">
        <v>32574000</v>
      </c>
      <c r="BS31" s="7">
        <v>4833000</v>
      </c>
      <c r="BT31" s="7">
        <v>65956000</v>
      </c>
      <c r="BU31" s="7">
        <v>14094000</v>
      </c>
      <c r="BV31" s="8">
        <f t="shared" si="0"/>
        <v>429620000</v>
      </c>
    </row>
    <row r="32" spans="2:74" ht="31.5">
      <c r="B32" s="111"/>
      <c r="C32" s="111"/>
      <c r="D32" s="111"/>
      <c r="E32" s="22" t="s">
        <v>170</v>
      </c>
      <c r="F32" s="9">
        <v>0</v>
      </c>
      <c r="G32" s="9">
        <v>0</v>
      </c>
      <c r="H32" s="9">
        <v>0</v>
      </c>
      <c r="I32" s="7">
        <v>269000</v>
      </c>
      <c r="J32" s="7">
        <v>408000</v>
      </c>
      <c r="K32" s="9">
        <v>0</v>
      </c>
      <c r="L32" s="9">
        <v>0</v>
      </c>
      <c r="M32" s="9">
        <v>0</v>
      </c>
      <c r="N32" s="9">
        <v>0</v>
      </c>
      <c r="O32" s="7">
        <v>1546000</v>
      </c>
      <c r="P32" s="7">
        <v>-212000</v>
      </c>
      <c r="Q32" s="7">
        <v>5000</v>
      </c>
      <c r="R32" s="7">
        <v>14946000</v>
      </c>
      <c r="S32" s="7">
        <v>6000</v>
      </c>
      <c r="T32" s="7">
        <v>2098000</v>
      </c>
      <c r="U32" s="7">
        <v>8000</v>
      </c>
      <c r="V32" s="7">
        <v>880000</v>
      </c>
      <c r="W32" s="7">
        <v>-1647000</v>
      </c>
      <c r="X32" s="9">
        <v>0</v>
      </c>
      <c r="Y32" s="9">
        <v>0</v>
      </c>
      <c r="Z32" s="9">
        <v>0</v>
      </c>
      <c r="AA32" s="7">
        <v>1287000</v>
      </c>
      <c r="AB32" s="7">
        <v>1085000</v>
      </c>
      <c r="AC32" s="9">
        <v>0</v>
      </c>
      <c r="AD32" s="9">
        <v>0</v>
      </c>
      <c r="AE32" s="9">
        <v>0</v>
      </c>
      <c r="AF32" s="9">
        <v>0</v>
      </c>
      <c r="AG32" s="9">
        <v>0</v>
      </c>
      <c r="AH32" s="7">
        <v>-132000</v>
      </c>
      <c r="AI32" s="9">
        <v>0</v>
      </c>
      <c r="AJ32" s="7">
        <v>17000</v>
      </c>
      <c r="AK32" s="7">
        <v>16000</v>
      </c>
      <c r="AL32" s="9">
        <v>0</v>
      </c>
      <c r="AM32" s="9">
        <v>0</v>
      </c>
      <c r="AN32" s="7">
        <v>31000</v>
      </c>
      <c r="AO32" s="9">
        <v>0</v>
      </c>
      <c r="AP32" s="9">
        <v>0</v>
      </c>
      <c r="AQ32" s="9">
        <v>0</v>
      </c>
      <c r="AR32" s="7">
        <v>-1000</v>
      </c>
      <c r="AS32" s="9">
        <v>0</v>
      </c>
      <c r="AT32" s="7">
        <v>8000</v>
      </c>
      <c r="AU32" s="7">
        <v>-3000</v>
      </c>
      <c r="AV32" s="9">
        <v>0</v>
      </c>
      <c r="AW32" s="7">
        <v>-123000</v>
      </c>
      <c r="AX32" s="9">
        <v>0</v>
      </c>
      <c r="AY32" s="9">
        <v>0</v>
      </c>
      <c r="AZ32" s="9">
        <v>0</v>
      </c>
      <c r="BA32" s="7">
        <v>457000</v>
      </c>
      <c r="BB32" s="7">
        <v>-49000</v>
      </c>
      <c r="BC32" s="9">
        <v>0</v>
      </c>
      <c r="BD32" s="9">
        <v>0</v>
      </c>
      <c r="BE32" s="7">
        <v>-6000</v>
      </c>
      <c r="BF32" s="7">
        <v>4000</v>
      </c>
      <c r="BG32" s="9">
        <v>0</v>
      </c>
      <c r="BH32" s="9">
        <v>0</v>
      </c>
      <c r="BI32" s="9">
        <v>0</v>
      </c>
      <c r="BJ32" s="7">
        <v>91000</v>
      </c>
      <c r="BK32" s="9">
        <v>0</v>
      </c>
      <c r="BL32" s="7">
        <v>2000</v>
      </c>
      <c r="BM32" s="7">
        <v>249000</v>
      </c>
      <c r="BN32" s="7">
        <v>-23000</v>
      </c>
      <c r="BO32" s="7">
        <v>4000</v>
      </c>
      <c r="BP32" s="9">
        <v>0</v>
      </c>
      <c r="BQ32" s="9">
        <v>0</v>
      </c>
      <c r="BR32" s="7">
        <v>887000</v>
      </c>
      <c r="BS32" s="7">
        <v>-62000</v>
      </c>
      <c r="BT32" s="7">
        <v>-1000</v>
      </c>
      <c r="BU32" s="7">
        <v>11398000</v>
      </c>
      <c r="BV32" s="8">
        <f t="shared" si="0"/>
        <v>33443000</v>
      </c>
    </row>
    <row r="33" spans="2:74">
      <c r="B33" s="111"/>
      <c r="C33" s="111"/>
      <c r="D33" s="112" t="s">
        <v>171</v>
      </c>
      <c r="E33" s="112"/>
      <c r="F33" s="7">
        <v>4664000</v>
      </c>
      <c r="G33" s="7">
        <v>3726000</v>
      </c>
      <c r="H33" s="7">
        <v>3517000</v>
      </c>
      <c r="I33" s="7">
        <v>32577000</v>
      </c>
      <c r="J33" s="7">
        <v>2884000</v>
      </c>
      <c r="K33" s="7">
        <v>2410000</v>
      </c>
      <c r="L33" s="7">
        <v>6696000</v>
      </c>
      <c r="M33" s="7">
        <v>615000</v>
      </c>
      <c r="N33" s="7">
        <v>767000</v>
      </c>
      <c r="O33" s="7">
        <v>33477000</v>
      </c>
      <c r="P33" s="7">
        <v>6487000</v>
      </c>
      <c r="Q33" s="7">
        <v>230000</v>
      </c>
      <c r="R33" s="7">
        <v>100984000</v>
      </c>
      <c r="S33" s="7">
        <v>177000</v>
      </c>
      <c r="T33" s="7">
        <v>306478000</v>
      </c>
      <c r="U33" s="7">
        <v>14552000</v>
      </c>
      <c r="V33" s="7">
        <v>4784000</v>
      </c>
      <c r="W33" s="7">
        <v>2210000</v>
      </c>
      <c r="X33" s="7">
        <v>10176000</v>
      </c>
      <c r="Y33" s="7">
        <v>886000</v>
      </c>
      <c r="Z33" s="7">
        <v>2277000</v>
      </c>
      <c r="AA33" s="7">
        <v>8557000</v>
      </c>
      <c r="AB33" s="7">
        <v>4343000</v>
      </c>
      <c r="AC33" s="7">
        <v>2086000</v>
      </c>
      <c r="AD33" s="7">
        <v>505000</v>
      </c>
      <c r="AE33" s="7">
        <v>51000</v>
      </c>
      <c r="AF33" s="7">
        <v>1185000</v>
      </c>
      <c r="AG33" s="7">
        <v>391000</v>
      </c>
      <c r="AH33" s="7">
        <v>837000</v>
      </c>
      <c r="AI33" s="7">
        <v>362000</v>
      </c>
      <c r="AJ33" s="7">
        <v>484000</v>
      </c>
      <c r="AK33" s="7">
        <v>2120000</v>
      </c>
      <c r="AL33" s="7">
        <v>2287000</v>
      </c>
      <c r="AM33" s="7">
        <v>464000</v>
      </c>
      <c r="AN33" s="7">
        <v>2510000</v>
      </c>
      <c r="AO33" s="7">
        <v>390000</v>
      </c>
      <c r="AP33" s="7">
        <v>-532000</v>
      </c>
      <c r="AQ33" s="7">
        <v>34000</v>
      </c>
      <c r="AR33" s="7">
        <v>1653000</v>
      </c>
      <c r="AS33" s="7">
        <v>83000</v>
      </c>
      <c r="AT33" s="7">
        <v>197000</v>
      </c>
      <c r="AU33" s="7">
        <v>106000</v>
      </c>
      <c r="AV33" s="7">
        <v>412000</v>
      </c>
      <c r="AW33" s="7">
        <v>1031000</v>
      </c>
      <c r="AX33" s="7">
        <v>864000</v>
      </c>
      <c r="AY33" s="7">
        <v>259000</v>
      </c>
      <c r="AZ33" s="9">
        <v>0</v>
      </c>
      <c r="BA33" s="7">
        <v>758000</v>
      </c>
      <c r="BB33" s="7">
        <v>4308000</v>
      </c>
      <c r="BC33" s="7">
        <v>757000</v>
      </c>
      <c r="BD33" s="7">
        <v>866000</v>
      </c>
      <c r="BE33" s="7">
        <v>212000</v>
      </c>
      <c r="BF33" s="7">
        <v>499000</v>
      </c>
      <c r="BG33" s="7">
        <v>39000</v>
      </c>
      <c r="BH33" s="7">
        <v>4035000</v>
      </c>
      <c r="BI33" s="7">
        <v>68000</v>
      </c>
      <c r="BJ33" s="7">
        <v>556000</v>
      </c>
      <c r="BK33" s="7">
        <v>44000</v>
      </c>
      <c r="BL33" s="7">
        <v>176000</v>
      </c>
      <c r="BM33" s="7">
        <v>756000</v>
      </c>
      <c r="BN33" s="7">
        <v>3676000</v>
      </c>
      <c r="BO33" s="7">
        <v>181000</v>
      </c>
      <c r="BP33" s="7">
        <v>13624000</v>
      </c>
      <c r="BQ33" s="7">
        <v>98000</v>
      </c>
      <c r="BR33" s="7">
        <v>10825000</v>
      </c>
      <c r="BS33" s="7">
        <v>1198000</v>
      </c>
      <c r="BT33" s="7">
        <v>9716000</v>
      </c>
      <c r="BU33" s="7">
        <v>9630000</v>
      </c>
      <c r="BV33" s="8">
        <f t="shared" si="0"/>
        <v>633275000</v>
      </c>
    </row>
    <row r="34" spans="2:74">
      <c r="B34" s="111"/>
      <c r="C34" s="111"/>
      <c r="D34" s="110" t="s">
        <v>172</v>
      </c>
      <c r="E34" s="110"/>
      <c r="F34" s="7">
        <v>469000</v>
      </c>
      <c r="G34" s="7">
        <v>6000</v>
      </c>
      <c r="H34" s="9">
        <v>0</v>
      </c>
      <c r="I34" s="7">
        <v>981000</v>
      </c>
      <c r="J34" s="7">
        <v>-1000</v>
      </c>
      <c r="K34" s="7">
        <v>82000</v>
      </c>
      <c r="L34" s="7">
        <v>451000</v>
      </c>
      <c r="M34" s="7">
        <v>0</v>
      </c>
      <c r="N34" s="9">
        <v>0</v>
      </c>
      <c r="O34" s="7">
        <v>99000</v>
      </c>
      <c r="P34" s="7">
        <v>1000</v>
      </c>
      <c r="Q34" s="7">
        <v>5000</v>
      </c>
      <c r="R34" s="7">
        <v>11584000</v>
      </c>
      <c r="S34" s="9">
        <v>0</v>
      </c>
      <c r="T34" s="7">
        <v>236292000</v>
      </c>
      <c r="U34" s="7">
        <v>75000</v>
      </c>
      <c r="V34" s="7">
        <v>10000</v>
      </c>
      <c r="W34" s="7">
        <v>-29000</v>
      </c>
      <c r="X34" s="7">
        <v>15000</v>
      </c>
      <c r="Y34" s="9">
        <v>0</v>
      </c>
      <c r="Z34" s="7">
        <v>21000</v>
      </c>
      <c r="AA34" s="7">
        <v>158000</v>
      </c>
      <c r="AB34" s="7">
        <v>37000</v>
      </c>
      <c r="AC34" s="9">
        <v>0</v>
      </c>
      <c r="AD34" s="9">
        <v>0</v>
      </c>
      <c r="AE34" s="9">
        <v>0</v>
      </c>
      <c r="AF34" s="9">
        <v>0</v>
      </c>
      <c r="AG34" s="9">
        <v>0</v>
      </c>
      <c r="AH34" s="7">
        <v>27000</v>
      </c>
      <c r="AI34" s="9">
        <v>0</v>
      </c>
      <c r="AJ34" s="7">
        <v>-7000</v>
      </c>
      <c r="AK34" s="9">
        <v>0</v>
      </c>
      <c r="AL34" s="7">
        <v>1817000</v>
      </c>
      <c r="AM34" s="9">
        <v>0</v>
      </c>
      <c r="AN34" s="9">
        <v>0</v>
      </c>
      <c r="AO34" s="9">
        <v>0</v>
      </c>
      <c r="AP34" s="9">
        <v>0</v>
      </c>
      <c r="AQ34" s="9">
        <v>0</v>
      </c>
      <c r="AR34" s="7">
        <v>408000</v>
      </c>
      <c r="AS34" s="9">
        <v>0</v>
      </c>
      <c r="AT34" s="7">
        <v>26000</v>
      </c>
      <c r="AU34" s="9">
        <v>0</v>
      </c>
      <c r="AV34" s="9">
        <v>0</v>
      </c>
      <c r="AW34" s="7">
        <v>1000</v>
      </c>
      <c r="AX34" s="9">
        <v>0</v>
      </c>
      <c r="AY34" s="9">
        <v>0</v>
      </c>
      <c r="AZ34" s="9">
        <v>0</v>
      </c>
      <c r="BA34" s="9">
        <v>0</v>
      </c>
      <c r="BB34" s="9">
        <v>0</v>
      </c>
      <c r="BC34" s="9">
        <v>0</v>
      </c>
      <c r="BD34" s="9">
        <v>0</v>
      </c>
      <c r="BE34" s="7">
        <v>2000</v>
      </c>
      <c r="BF34" s="9">
        <v>0</v>
      </c>
      <c r="BG34" s="9">
        <v>0</v>
      </c>
      <c r="BH34" s="7">
        <v>4000</v>
      </c>
      <c r="BI34" s="9">
        <v>0</v>
      </c>
      <c r="BJ34" s="7">
        <v>-2000</v>
      </c>
      <c r="BK34" s="9">
        <v>0</v>
      </c>
      <c r="BL34" s="9">
        <v>0</v>
      </c>
      <c r="BM34" s="9">
        <v>0</v>
      </c>
      <c r="BN34" s="7">
        <v>-17000</v>
      </c>
      <c r="BO34" s="7">
        <v>18000</v>
      </c>
      <c r="BP34" s="7">
        <v>111000</v>
      </c>
      <c r="BQ34" s="7">
        <v>6000</v>
      </c>
      <c r="BR34" s="7">
        <v>27000</v>
      </c>
      <c r="BS34" s="7">
        <v>62000</v>
      </c>
      <c r="BT34" s="7">
        <v>2725000</v>
      </c>
      <c r="BU34" s="7">
        <v>653000</v>
      </c>
      <c r="BV34" s="8">
        <f t="shared" si="0"/>
        <v>256117000</v>
      </c>
    </row>
    <row r="35" spans="2:74" ht="21">
      <c r="B35" s="111"/>
      <c r="C35" s="111"/>
      <c r="D35" s="111"/>
      <c r="E35" s="22" t="s">
        <v>173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  <c r="AD35" s="9">
        <v>0</v>
      </c>
      <c r="AE35" s="9">
        <v>0</v>
      </c>
      <c r="AF35" s="9">
        <v>0</v>
      </c>
      <c r="AG35" s="9">
        <v>0</v>
      </c>
      <c r="AH35" s="9">
        <v>0</v>
      </c>
      <c r="AI35" s="9">
        <v>0</v>
      </c>
      <c r="AJ35" s="9">
        <v>0</v>
      </c>
      <c r="AK35" s="9">
        <v>0</v>
      </c>
      <c r="AL35" s="9">
        <v>0</v>
      </c>
      <c r="AM35" s="9">
        <v>0</v>
      </c>
      <c r="AN35" s="9">
        <v>0</v>
      </c>
      <c r="AO35" s="9">
        <v>0</v>
      </c>
      <c r="AP35" s="9">
        <v>0</v>
      </c>
      <c r="AQ35" s="9">
        <v>0</v>
      </c>
      <c r="AR35" s="9">
        <v>0</v>
      </c>
      <c r="AS35" s="9">
        <v>0</v>
      </c>
      <c r="AT35" s="9">
        <v>0</v>
      </c>
      <c r="AU35" s="9">
        <v>0</v>
      </c>
      <c r="AV35" s="9">
        <v>0</v>
      </c>
      <c r="AW35" s="9">
        <v>0</v>
      </c>
      <c r="AX35" s="9">
        <v>0</v>
      </c>
      <c r="AY35" s="9">
        <v>0</v>
      </c>
      <c r="AZ35" s="9">
        <v>0</v>
      </c>
      <c r="BA35" s="9">
        <v>0</v>
      </c>
      <c r="BB35" s="9">
        <v>0</v>
      </c>
      <c r="BC35" s="9">
        <v>0</v>
      </c>
      <c r="BD35" s="9">
        <v>0</v>
      </c>
      <c r="BE35" s="7">
        <v>2000</v>
      </c>
      <c r="BF35" s="9">
        <v>0</v>
      </c>
      <c r="BG35" s="9">
        <v>0</v>
      </c>
      <c r="BH35" s="9">
        <v>0</v>
      </c>
      <c r="BI35" s="9">
        <v>0</v>
      </c>
      <c r="BJ35" s="9">
        <v>0</v>
      </c>
      <c r="BK35" s="9">
        <v>0</v>
      </c>
      <c r="BL35" s="9">
        <v>0</v>
      </c>
      <c r="BM35" s="9">
        <v>0</v>
      </c>
      <c r="BN35" s="9">
        <v>0</v>
      </c>
      <c r="BO35" s="9">
        <v>0</v>
      </c>
      <c r="BP35" s="9">
        <v>0</v>
      </c>
      <c r="BQ35" s="9">
        <v>0</v>
      </c>
      <c r="BR35" s="9">
        <v>0</v>
      </c>
      <c r="BS35" s="9">
        <v>0</v>
      </c>
      <c r="BT35" s="9">
        <v>0</v>
      </c>
      <c r="BU35" s="9">
        <v>0</v>
      </c>
      <c r="BV35" s="8">
        <f t="shared" si="0"/>
        <v>2000</v>
      </c>
    </row>
    <row r="36" spans="2:74">
      <c r="B36" s="111"/>
      <c r="C36" s="111"/>
      <c r="D36" s="111"/>
      <c r="E36" s="22" t="s">
        <v>174</v>
      </c>
      <c r="F36" s="7">
        <v>469000</v>
      </c>
      <c r="G36" s="7">
        <v>6000</v>
      </c>
      <c r="H36" s="9">
        <v>0</v>
      </c>
      <c r="I36" s="7">
        <v>981000</v>
      </c>
      <c r="J36" s="7">
        <v>-1000</v>
      </c>
      <c r="K36" s="7">
        <v>82000</v>
      </c>
      <c r="L36" s="7">
        <v>451000</v>
      </c>
      <c r="M36" s="7">
        <v>0</v>
      </c>
      <c r="N36" s="9">
        <v>0</v>
      </c>
      <c r="O36" s="7">
        <v>99000</v>
      </c>
      <c r="P36" s="7">
        <v>1000</v>
      </c>
      <c r="Q36" s="7">
        <v>5000</v>
      </c>
      <c r="R36" s="7">
        <v>11584000</v>
      </c>
      <c r="S36" s="9">
        <v>0</v>
      </c>
      <c r="T36" s="7">
        <v>236292000</v>
      </c>
      <c r="U36" s="7">
        <v>75000</v>
      </c>
      <c r="V36" s="7">
        <v>10000</v>
      </c>
      <c r="W36" s="7">
        <v>-29000</v>
      </c>
      <c r="X36" s="7">
        <v>15000</v>
      </c>
      <c r="Y36" s="9">
        <v>0</v>
      </c>
      <c r="Z36" s="7">
        <v>21000</v>
      </c>
      <c r="AA36" s="7">
        <v>158000</v>
      </c>
      <c r="AB36" s="7">
        <v>37000</v>
      </c>
      <c r="AC36" s="9">
        <v>0</v>
      </c>
      <c r="AD36" s="9">
        <v>0</v>
      </c>
      <c r="AE36" s="9">
        <v>0</v>
      </c>
      <c r="AF36" s="9">
        <v>0</v>
      </c>
      <c r="AG36" s="9">
        <v>0</v>
      </c>
      <c r="AH36" s="7">
        <v>27000</v>
      </c>
      <c r="AI36" s="9">
        <v>0</v>
      </c>
      <c r="AJ36" s="7">
        <v>-7000</v>
      </c>
      <c r="AK36" s="9">
        <v>0</v>
      </c>
      <c r="AL36" s="7">
        <v>1817000</v>
      </c>
      <c r="AM36" s="9">
        <v>0</v>
      </c>
      <c r="AN36" s="9">
        <v>0</v>
      </c>
      <c r="AO36" s="9">
        <v>0</v>
      </c>
      <c r="AP36" s="9">
        <v>0</v>
      </c>
      <c r="AQ36" s="9">
        <v>0</v>
      </c>
      <c r="AR36" s="7">
        <v>408000</v>
      </c>
      <c r="AS36" s="9">
        <v>0</v>
      </c>
      <c r="AT36" s="7">
        <v>26000</v>
      </c>
      <c r="AU36" s="9">
        <v>0</v>
      </c>
      <c r="AV36" s="9">
        <v>0</v>
      </c>
      <c r="AW36" s="7">
        <v>1000</v>
      </c>
      <c r="AX36" s="9">
        <v>0</v>
      </c>
      <c r="AY36" s="9">
        <v>0</v>
      </c>
      <c r="AZ36" s="9">
        <v>0</v>
      </c>
      <c r="BA36" s="9">
        <v>0</v>
      </c>
      <c r="BB36" s="9">
        <v>0</v>
      </c>
      <c r="BC36" s="9">
        <v>0</v>
      </c>
      <c r="BD36" s="9">
        <v>0</v>
      </c>
      <c r="BE36" s="9">
        <v>0</v>
      </c>
      <c r="BF36" s="9">
        <v>0</v>
      </c>
      <c r="BG36" s="9">
        <v>0</v>
      </c>
      <c r="BH36" s="7">
        <v>4000</v>
      </c>
      <c r="BI36" s="9">
        <v>0</v>
      </c>
      <c r="BJ36" s="7">
        <v>-2000</v>
      </c>
      <c r="BK36" s="9">
        <v>0</v>
      </c>
      <c r="BL36" s="9">
        <v>0</v>
      </c>
      <c r="BM36" s="9">
        <v>0</v>
      </c>
      <c r="BN36" s="7">
        <v>-17000</v>
      </c>
      <c r="BO36" s="7">
        <v>18000</v>
      </c>
      <c r="BP36" s="7">
        <v>111000</v>
      </c>
      <c r="BQ36" s="7">
        <v>6000</v>
      </c>
      <c r="BR36" s="7">
        <v>27000</v>
      </c>
      <c r="BS36" s="7">
        <v>62000</v>
      </c>
      <c r="BT36" s="7">
        <v>2725000</v>
      </c>
      <c r="BU36" s="7">
        <v>653000</v>
      </c>
      <c r="BV36" s="8">
        <f t="shared" si="0"/>
        <v>256115000</v>
      </c>
    </row>
    <row r="37" spans="2:74">
      <c r="B37" s="111"/>
      <c r="C37" s="111"/>
      <c r="D37" s="112" t="s">
        <v>175</v>
      </c>
      <c r="E37" s="112"/>
      <c r="F37" s="7">
        <v>39000</v>
      </c>
      <c r="G37" s="7">
        <v>47000</v>
      </c>
      <c r="H37" s="9">
        <v>0</v>
      </c>
      <c r="I37" s="7">
        <v>-216000</v>
      </c>
      <c r="J37" s="7">
        <v>-54000</v>
      </c>
      <c r="K37" s="9">
        <v>0</v>
      </c>
      <c r="L37" s="9">
        <v>-13000</v>
      </c>
      <c r="M37" s="9">
        <v>2000</v>
      </c>
      <c r="N37" s="9">
        <v>0</v>
      </c>
      <c r="O37" s="9">
        <v>0</v>
      </c>
      <c r="P37" s="9">
        <v>0</v>
      </c>
      <c r="Q37" s="7">
        <v>-1000</v>
      </c>
      <c r="R37" s="7">
        <v>-168000</v>
      </c>
      <c r="S37" s="7">
        <v>-14000</v>
      </c>
      <c r="T37" s="7">
        <v>-2211000</v>
      </c>
      <c r="U37" s="7">
        <v>-271000</v>
      </c>
      <c r="V37" s="9">
        <v>0</v>
      </c>
      <c r="W37" s="7">
        <v>-13000</v>
      </c>
      <c r="X37" s="7">
        <v>-497000</v>
      </c>
      <c r="Y37" s="7">
        <v>-24000</v>
      </c>
      <c r="Z37" s="9">
        <v>0</v>
      </c>
      <c r="AA37" s="7">
        <v>-1000</v>
      </c>
      <c r="AB37" s="9">
        <v>0</v>
      </c>
      <c r="AC37" s="9">
        <v>0</v>
      </c>
      <c r="AD37" s="9">
        <v>0</v>
      </c>
      <c r="AE37" s="9">
        <v>0</v>
      </c>
      <c r="AF37" s="7">
        <v>-5000</v>
      </c>
      <c r="AG37" s="9">
        <v>0</v>
      </c>
      <c r="AH37" s="7">
        <v>1000</v>
      </c>
      <c r="AI37" s="9">
        <v>0</v>
      </c>
      <c r="AJ37" s="7">
        <v>16000</v>
      </c>
      <c r="AK37" s="7">
        <v>-2000</v>
      </c>
      <c r="AL37" s="7">
        <v>9000</v>
      </c>
      <c r="AM37" s="9">
        <v>0</v>
      </c>
      <c r="AN37" s="7">
        <v>209000</v>
      </c>
      <c r="AO37" s="9">
        <v>0</v>
      </c>
      <c r="AP37" s="7">
        <v>-6000</v>
      </c>
      <c r="AQ37" s="9">
        <v>0</v>
      </c>
      <c r="AR37" s="7">
        <v>-20000</v>
      </c>
      <c r="AS37" s="7">
        <v>-10000</v>
      </c>
      <c r="AT37" s="9">
        <v>0</v>
      </c>
      <c r="AU37" s="9">
        <v>0</v>
      </c>
      <c r="AV37" s="7">
        <v>1000</v>
      </c>
      <c r="AW37" s="7">
        <v>-28000</v>
      </c>
      <c r="AX37" s="7">
        <v>-50000</v>
      </c>
      <c r="AY37" s="9">
        <v>0</v>
      </c>
      <c r="AZ37" s="9">
        <v>0</v>
      </c>
      <c r="BA37" s="7">
        <v>15000</v>
      </c>
      <c r="BB37" s="9">
        <v>0</v>
      </c>
      <c r="BC37" s="9">
        <v>0</v>
      </c>
      <c r="BD37" s="7">
        <v>2000</v>
      </c>
      <c r="BE37" s="9">
        <v>0</v>
      </c>
      <c r="BF37" s="9">
        <v>0</v>
      </c>
      <c r="BG37" s="9">
        <v>0</v>
      </c>
      <c r="BH37" s="7">
        <v>18000</v>
      </c>
      <c r="BI37" s="9">
        <v>0</v>
      </c>
      <c r="BJ37" s="9">
        <v>0</v>
      </c>
      <c r="BK37" s="9">
        <v>0</v>
      </c>
      <c r="BL37" s="9">
        <v>0</v>
      </c>
      <c r="BM37" s="9">
        <v>0</v>
      </c>
      <c r="BN37" s="7">
        <v>454000</v>
      </c>
      <c r="BO37" s="7">
        <v>-2000</v>
      </c>
      <c r="BP37" s="9">
        <v>0</v>
      </c>
      <c r="BQ37" s="9">
        <v>0</v>
      </c>
      <c r="BR37" s="7">
        <v>-120000</v>
      </c>
      <c r="BS37" s="7">
        <v>-79000</v>
      </c>
      <c r="BT37" s="9">
        <v>0</v>
      </c>
      <c r="BU37" s="7">
        <v>-12000</v>
      </c>
      <c r="BV37" s="8">
        <f t="shared" si="0"/>
        <v>-3004000</v>
      </c>
    </row>
    <row r="38" spans="2:74">
      <c r="B38" s="111"/>
      <c r="C38" s="111"/>
      <c r="D38" s="112" t="s">
        <v>176</v>
      </c>
      <c r="E38" s="112"/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  <c r="AI38" s="9">
        <v>0</v>
      </c>
      <c r="AJ38" s="9">
        <v>0</v>
      </c>
      <c r="AK38" s="9">
        <v>0</v>
      </c>
      <c r="AL38" s="9">
        <v>0</v>
      </c>
      <c r="AM38" s="9">
        <v>0</v>
      </c>
      <c r="AN38" s="9">
        <v>0</v>
      </c>
      <c r="AO38" s="9">
        <v>0</v>
      </c>
      <c r="AP38" s="9">
        <v>0</v>
      </c>
      <c r="AQ38" s="9">
        <v>0</v>
      </c>
      <c r="AR38" s="9">
        <v>0</v>
      </c>
      <c r="AS38" s="9">
        <v>0</v>
      </c>
      <c r="AT38" s="9">
        <v>0</v>
      </c>
      <c r="AU38" s="9">
        <v>0</v>
      </c>
      <c r="AV38" s="9">
        <v>0</v>
      </c>
      <c r="AW38" s="9">
        <v>0</v>
      </c>
      <c r="AX38" s="9">
        <v>0</v>
      </c>
      <c r="AY38" s="9">
        <v>0</v>
      </c>
      <c r="AZ38" s="9">
        <v>0</v>
      </c>
      <c r="BA38" s="9">
        <v>0</v>
      </c>
      <c r="BB38" s="9">
        <v>0</v>
      </c>
      <c r="BC38" s="9">
        <v>0</v>
      </c>
      <c r="BD38" s="9">
        <v>0</v>
      </c>
      <c r="BE38" s="9">
        <v>0</v>
      </c>
      <c r="BF38" s="9">
        <v>0</v>
      </c>
      <c r="BG38" s="9">
        <v>0</v>
      </c>
      <c r="BH38" s="9">
        <v>0</v>
      </c>
      <c r="BI38" s="9">
        <v>0</v>
      </c>
      <c r="BJ38" s="9">
        <v>0</v>
      </c>
      <c r="BK38" s="9">
        <v>0</v>
      </c>
      <c r="BL38" s="9">
        <v>0</v>
      </c>
      <c r="BM38" s="9">
        <v>0</v>
      </c>
      <c r="BN38" s="9">
        <v>0</v>
      </c>
      <c r="BO38" s="9">
        <v>0</v>
      </c>
      <c r="BP38" s="9">
        <v>0</v>
      </c>
      <c r="BQ38" s="9">
        <v>0</v>
      </c>
      <c r="BR38" s="9">
        <v>0</v>
      </c>
      <c r="BS38" s="9">
        <v>0</v>
      </c>
      <c r="BT38" s="9">
        <v>0</v>
      </c>
      <c r="BU38" s="9">
        <v>0</v>
      </c>
      <c r="BV38" s="8">
        <f t="shared" si="0"/>
        <v>0</v>
      </c>
    </row>
    <row r="39" spans="2:74">
      <c r="B39" s="111"/>
      <c r="C39" s="111"/>
      <c r="D39" s="112" t="s">
        <v>177</v>
      </c>
      <c r="E39" s="112"/>
      <c r="F39" s="9">
        <v>0</v>
      </c>
      <c r="G39" s="7">
        <v>87000</v>
      </c>
      <c r="H39" s="7">
        <v>-106000</v>
      </c>
      <c r="I39" s="7">
        <v>300000</v>
      </c>
      <c r="J39" s="7">
        <v>-28000</v>
      </c>
      <c r="K39" s="7">
        <v>-456000</v>
      </c>
      <c r="L39" s="7">
        <v>-409000</v>
      </c>
      <c r="M39" s="7">
        <v>0</v>
      </c>
      <c r="N39" s="9">
        <v>0</v>
      </c>
      <c r="O39" s="7">
        <v>-485000</v>
      </c>
      <c r="P39" s="7">
        <v>-95000</v>
      </c>
      <c r="Q39" s="7">
        <v>-12000</v>
      </c>
      <c r="R39" s="7">
        <v>-7163000</v>
      </c>
      <c r="S39" s="7">
        <v>172000</v>
      </c>
      <c r="T39" s="7">
        <v>-9952000</v>
      </c>
      <c r="U39" s="7">
        <v>-401000</v>
      </c>
      <c r="V39" s="7">
        <v>-1755000</v>
      </c>
      <c r="W39" s="7">
        <v>-171000</v>
      </c>
      <c r="X39" s="7">
        <v>-348000</v>
      </c>
      <c r="Y39" s="9">
        <v>0</v>
      </c>
      <c r="Z39" s="7">
        <v>-752000</v>
      </c>
      <c r="AA39" s="7">
        <v>-1264000</v>
      </c>
      <c r="AB39" s="7">
        <v>-2191000</v>
      </c>
      <c r="AC39" s="7">
        <v>-514000</v>
      </c>
      <c r="AD39" s="9">
        <v>0</v>
      </c>
      <c r="AE39" s="9">
        <v>0</v>
      </c>
      <c r="AF39" s="7">
        <v>10000</v>
      </c>
      <c r="AG39" s="9">
        <v>0</v>
      </c>
      <c r="AH39" s="7">
        <v>-629000</v>
      </c>
      <c r="AI39" s="9">
        <v>0</v>
      </c>
      <c r="AJ39" s="7">
        <v>-262000</v>
      </c>
      <c r="AK39" s="7">
        <v>-1582000</v>
      </c>
      <c r="AL39" s="7">
        <v>-1000</v>
      </c>
      <c r="AM39" s="7">
        <v>-152000</v>
      </c>
      <c r="AN39" s="7">
        <v>-844000</v>
      </c>
      <c r="AO39" s="9">
        <v>0</v>
      </c>
      <c r="AP39" s="9">
        <v>0</v>
      </c>
      <c r="AQ39" s="7">
        <v>-13000</v>
      </c>
      <c r="AR39" s="7">
        <v>-228000</v>
      </c>
      <c r="AS39" s="7">
        <v>87000</v>
      </c>
      <c r="AT39" s="7">
        <v>-12000</v>
      </c>
      <c r="AU39" s="7">
        <v>-33000</v>
      </c>
      <c r="AV39" s="9">
        <v>0</v>
      </c>
      <c r="AW39" s="7">
        <v>81000</v>
      </c>
      <c r="AX39" s="7">
        <v>-516000</v>
      </c>
      <c r="AY39" s="7">
        <v>-19000</v>
      </c>
      <c r="AZ39" s="7">
        <v>63000</v>
      </c>
      <c r="BA39" s="9">
        <v>0</v>
      </c>
      <c r="BB39" s="9">
        <v>0</v>
      </c>
      <c r="BC39" s="9">
        <v>0</v>
      </c>
      <c r="BD39" s="9">
        <v>0</v>
      </c>
      <c r="BE39" s="9">
        <v>0</v>
      </c>
      <c r="BF39" s="9">
        <v>0</v>
      </c>
      <c r="BG39" s="9">
        <v>0</v>
      </c>
      <c r="BH39" s="7">
        <v>-3160000</v>
      </c>
      <c r="BI39" s="9">
        <v>0</v>
      </c>
      <c r="BJ39" s="7">
        <v>-409000</v>
      </c>
      <c r="BK39" s="9">
        <v>0</v>
      </c>
      <c r="BL39" s="9">
        <v>0</v>
      </c>
      <c r="BM39" s="7">
        <v>-451000</v>
      </c>
      <c r="BN39" s="7">
        <v>-2482000</v>
      </c>
      <c r="BO39" s="7">
        <v>-33000</v>
      </c>
      <c r="BP39" s="7">
        <v>-6000</v>
      </c>
      <c r="BQ39" s="7">
        <v>-37000</v>
      </c>
      <c r="BR39" s="7">
        <v>-960000</v>
      </c>
      <c r="BS39" s="7">
        <v>-174000</v>
      </c>
      <c r="BT39" s="7">
        <v>5000</v>
      </c>
      <c r="BU39" s="7">
        <v>-2448000</v>
      </c>
      <c r="BV39" s="8">
        <f t="shared" si="0"/>
        <v>-39748000</v>
      </c>
    </row>
    <row r="40" spans="2:74">
      <c r="B40" s="111"/>
      <c r="C40" s="111"/>
      <c r="D40" s="112" t="s">
        <v>178</v>
      </c>
      <c r="E40" s="112"/>
      <c r="F40" s="7">
        <v>4233000</v>
      </c>
      <c r="G40" s="7">
        <v>3854000</v>
      </c>
      <c r="H40" s="7">
        <v>3411000</v>
      </c>
      <c r="I40" s="7">
        <v>31680000</v>
      </c>
      <c r="J40" s="7">
        <v>2803000</v>
      </c>
      <c r="K40" s="7">
        <v>1872000</v>
      </c>
      <c r="L40" s="7">
        <v>5823000</v>
      </c>
      <c r="M40" s="7">
        <v>617000</v>
      </c>
      <c r="N40" s="7">
        <v>767000</v>
      </c>
      <c r="O40" s="7">
        <v>32893000</v>
      </c>
      <c r="P40" s="7">
        <v>6392000</v>
      </c>
      <c r="Q40" s="7">
        <v>212000</v>
      </c>
      <c r="R40" s="7">
        <v>82069000</v>
      </c>
      <c r="S40" s="7">
        <v>335000</v>
      </c>
      <c r="T40" s="7">
        <v>58023000</v>
      </c>
      <c r="U40" s="7">
        <v>13805000</v>
      </c>
      <c r="V40" s="7">
        <v>3018000</v>
      </c>
      <c r="W40" s="7">
        <v>2055000</v>
      </c>
      <c r="X40" s="7">
        <v>9315000</v>
      </c>
      <c r="Y40" s="7">
        <v>862000</v>
      </c>
      <c r="Z40" s="7">
        <v>1504000</v>
      </c>
      <c r="AA40" s="7">
        <v>7134000</v>
      </c>
      <c r="AB40" s="7">
        <v>2116000</v>
      </c>
      <c r="AC40" s="7">
        <v>1572000</v>
      </c>
      <c r="AD40" s="7">
        <v>505000</v>
      </c>
      <c r="AE40" s="7">
        <v>51000</v>
      </c>
      <c r="AF40" s="7">
        <v>1190000</v>
      </c>
      <c r="AG40" s="7">
        <v>391000</v>
      </c>
      <c r="AH40" s="7">
        <v>182000</v>
      </c>
      <c r="AI40" s="7">
        <v>362000</v>
      </c>
      <c r="AJ40" s="7">
        <v>244000</v>
      </c>
      <c r="AK40" s="7">
        <v>536000</v>
      </c>
      <c r="AL40" s="7">
        <v>479000</v>
      </c>
      <c r="AM40" s="7">
        <v>312000</v>
      </c>
      <c r="AN40" s="7">
        <v>1875000</v>
      </c>
      <c r="AO40" s="7">
        <v>390000</v>
      </c>
      <c r="AP40" s="7">
        <v>-538000</v>
      </c>
      <c r="AQ40" s="7">
        <v>21000</v>
      </c>
      <c r="AR40" s="7">
        <v>998000</v>
      </c>
      <c r="AS40" s="7">
        <v>160000</v>
      </c>
      <c r="AT40" s="7">
        <v>159000</v>
      </c>
      <c r="AU40" s="7">
        <v>73000</v>
      </c>
      <c r="AV40" s="7">
        <v>413000</v>
      </c>
      <c r="AW40" s="7">
        <v>1083000</v>
      </c>
      <c r="AX40" s="7">
        <v>298000</v>
      </c>
      <c r="AY40" s="7">
        <v>240000</v>
      </c>
      <c r="AZ40" s="7">
        <v>62000</v>
      </c>
      <c r="BA40" s="7">
        <v>773000</v>
      </c>
      <c r="BB40" s="7">
        <v>4308000</v>
      </c>
      <c r="BC40" s="7">
        <v>757000</v>
      </c>
      <c r="BD40" s="7">
        <v>868000</v>
      </c>
      <c r="BE40" s="7">
        <v>210000</v>
      </c>
      <c r="BF40" s="7">
        <v>499000</v>
      </c>
      <c r="BG40" s="7">
        <v>39000</v>
      </c>
      <c r="BH40" s="7">
        <v>889000</v>
      </c>
      <c r="BI40" s="7">
        <v>68000</v>
      </c>
      <c r="BJ40" s="7">
        <v>149000</v>
      </c>
      <c r="BK40" s="7">
        <v>44000</v>
      </c>
      <c r="BL40" s="7">
        <v>176000</v>
      </c>
      <c r="BM40" s="7">
        <v>305000</v>
      </c>
      <c r="BN40" s="7">
        <v>1666000</v>
      </c>
      <c r="BO40" s="7">
        <v>128000</v>
      </c>
      <c r="BP40" s="7">
        <v>13506000</v>
      </c>
      <c r="BQ40" s="7">
        <v>56000</v>
      </c>
      <c r="BR40" s="7">
        <v>9717000</v>
      </c>
      <c r="BS40" s="7">
        <v>882000</v>
      </c>
      <c r="BT40" s="7">
        <v>6996000</v>
      </c>
      <c r="BU40" s="7">
        <v>6517000</v>
      </c>
      <c r="BV40" s="8">
        <f t="shared" si="0"/>
        <v>334404000</v>
      </c>
    </row>
    <row r="41" spans="2:74">
      <c r="B41" s="111"/>
      <c r="C41" s="111"/>
      <c r="D41" s="112" t="s">
        <v>179</v>
      </c>
      <c r="E41" s="112"/>
      <c r="F41" s="7">
        <v>373000</v>
      </c>
      <c r="G41" s="7">
        <v>156000</v>
      </c>
      <c r="H41" s="7">
        <v>801000</v>
      </c>
      <c r="I41" s="7">
        <v>2929000</v>
      </c>
      <c r="J41" s="7">
        <v>-45000</v>
      </c>
      <c r="K41" s="7">
        <v>259000</v>
      </c>
      <c r="L41" s="7">
        <v>382000</v>
      </c>
      <c r="M41" s="7">
        <v>90000</v>
      </c>
      <c r="N41" s="7">
        <v>123000</v>
      </c>
      <c r="O41" s="7">
        <v>3753000</v>
      </c>
      <c r="P41" s="7">
        <v>798000</v>
      </c>
      <c r="Q41" s="7">
        <v>-115000</v>
      </c>
      <c r="R41" s="7">
        <v>6093000</v>
      </c>
      <c r="S41" s="7">
        <v>83000</v>
      </c>
      <c r="T41" s="7">
        <v>-2234000</v>
      </c>
      <c r="U41" s="7">
        <v>1380000</v>
      </c>
      <c r="V41" s="7">
        <v>350000</v>
      </c>
      <c r="W41" s="7">
        <v>-42000</v>
      </c>
      <c r="X41" s="7">
        <v>972000</v>
      </c>
      <c r="Y41" s="7">
        <v>79000</v>
      </c>
      <c r="Z41" s="7">
        <v>181000</v>
      </c>
      <c r="AA41" s="7">
        <v>397000</v>
      </c>
      <c r="AB41" s="7">
        <v>-252000</v>
      </c>
      <c r="AC41" s="7">
        <v>-43000</v>
      </c>
      <c r="AD41" s="7">
        <v>79000</v>
      </c>
      <c r="AE41" s="7">
        <v>7000</v>
      </c>
      <c r="AF41" s="7">
        <v>154000</v>
      </c>
      <c r="AG41" s="7">
        <v>65000</v>
      </c>
      <c r="AH41" s="7">
        <v>32000</v>
      </c>
      <c r="AI41" s="7">
        <v>60000</v>
      </c>
      <c r="AJ41" s="7">
        <v>50000</v>
      </c>
      <c r="AK41" s="7">
        <v>95000</v>
      </c>
      <c r="AL41" s="7">
        <v>29000</v>
      </c>
      <c r="AM41" s="7">
        <v>73000</v>
      </c>
      <c r="AN41" s="7">
        <v>319000</v>
      </c>
      <c r="AO41" s="7">
        <v>38000</v>
      </c>
      <c r="AP41" s="7">
        <v>19000</v>
      </c>
      <c r="AQ41" s="7">
        <v>-6000</v>
      </c>
      <c r="AR41" s="7">
        <v>204000</v>
      </c>
      <c r="AS41" s="7">
        <v>43000</v>
      </c>
      <c r="AT41" s="7">
        <v>28000</v>
      </c>
      <c r="AU41" s="7">
        <v>-18000</v>
      </c>
      <c r="AV41" s="7">
        <v>52000</v>
      </c>
      <c r="AW41" s="7">
        <v>156000</v>
      </c>
      <c r="AX41" s="7">
        <v>41000</v>
      </c>
      <c r="AY41" s="7">
        <v>41000</v>
      </c>
      <c r="AZ41" s="7">
        <v>16000</v>
      </c>
      <c r="BA41" s="7">
        <v>97000</v>
      </c>
      <c r="BB41" s="7">
        <v>623000</v>
      </c>
      <c r="BC41" s="7">
        <v>112000</v>
      </c>
      <c r="BD41" s="7">
        <v>159000</v>
      </c>
      <c r="BE41" s="7">
        <v>25000</v>
      </c>
      <c r="BF41" s="7">
        <v>84000</v>
      </c>
      <c r="BG41" s="7">
        <v>9000</v>
      </c>
      <c r="BH41" s="9">
        <v>0</v>
      </c>
      <c r="BI41" s="7">
        <v>22000</v>
      </c>
      <c r="BJ41" s="7">
        <v>22000</v>
      </c>
      <c r="BK41" s="7">
        <v>8000</v>
      </c>
      <c r="BL41" s="7">
        <v>32000</v>
      </c>
      <c r="BM41" s="7">
        <v>52000</v>
      </c>
      <c r="BN41" s="7">
        <v>158000</v>
      </c>
      <c r="BO41" s="7">
        <v>19000</v>
      </c>
      <c r="BP41" s="7">
        <v>2712000</v>
      </c>
      <c r="BQ41" s="7">
        <v>-81000</v>
      </c>
      <c r="BR41" s="7">
        <v>-244000</v>
      </c>
      <c r="BS41" s="7">
        <v>80000</v>
      </c>
      <c r="BT41" s="7">
        <v>164000</v>
      </c>
      <c r="BU41" s="7">
        <v>-2061000</v>
      </c>
      <c r="BV41" s="8">
        <f t="shared" si="0"/>
        <v>20037000</v>
      </c>
    </row>
    <row r="42" spans="2:74">
      <c r="B42" s="111"/>
      <c r="C42" s="111"/>
      <c r="D42" s="112" t="s">
        <v>180</v>
      </c>
      <c r="E42" s="112"/>
      <c r="F42" s="7">
        <v>502000</v>
      </c>
      <c r="G42" s="7">
        <v>277000</v>
      </c>
      <c r="H42" s="7">
        <v>442000</v>
      </c>
      <c r="I42" s="7">
        <v>2686000</v>
      </c>
      <c r="J42" s="7">
        <v>515000</v>
      </c>
      <c r="K42" s="7">
        <v>148000</v>
      </c>
      <c r="L42" s="7">
        <v>499000</v>
      </c>
      <c r="M42" s="7">
        <v>54000</v>
      </c>
      <c r="N42" s="7">
        <v>58000</v>
      </c>
      <c r="O42" s="7">
        <v>2444000</v>
      </c>
      <c r="P42" s="7">
        <v>342000</v>
      </c>
      <c r="Q42" s="7">
        <v>33000</v>
      </c>
      <c r="R42" s="7">
        <v>3870000</v>
      </c>
      <c r="S42" s="7">
        <v>25000</v>
      </c>
      <c r="T42" s="7">
        <v>227000</v>
      </c>
      <c r="U42" s="7">
        <v>1122000</v>
      </c>
      <c r="V42" s="7">
        <v>464000</v>
      </c>
      <c r="W42" s="7">
        <v>20000</v>
      </c>
      <c r="X42" s="7">
        <v>495000</v>
      </c>
      <c r="Y42" s="7">
        <v>71000</v>
      </c>
      <c r="Z42" s="7">
        <v>135000</v>
      </c>
      <c r="AA42" s="7">
        <v>694000</v>
      </c>
      <c r="AB42" s="7">
        <v>102000</v>
      </c>
      <c r="AC42" s="9">
        <v>0</v>
      </c>
      <c r="AD42" s="7">
        <v>46000</v>
      </c>
      <c r="AE42" s="7">
        <v>4000</v>
      </c>
      <c r="AF42" s="7">
        <v>207000</v>
      </c>
      <c r="AG42" s="7">
        <v>36000</v>
      </c>
      <c r="AH42" s="7">
        <v>15000</v>
      </c>
      <c r="AI42" s="7">
        <v>39000</v>
      </c>
      <c r="AJ42" s="7">
        <v>14000</v>
      </c>
      <c r="AK42" s="7">
        <v>43000</v>
      </c>
      <c r="AL42" s="7">
        <v>48000</v>
      </c>
      <c r="AM42" s="7">
        <v>23000</v>
      </c>
      <c r="AN42" s="7">
        <v>233000</v>
      </c>
      <c r="AO42" s="7">
        <v>24000</v>
      </c>
      <c r="AP42" s="7">
        <v>20000</v>
      </c>
      <c r="AQ42" s="7">
        <v>3000</v>
      </c>
      <c r="AR42" s="7">
        <v>72000</v>
      </c>
      <c r="AS42" s="7">
        <v>10000</v>
      </c>
      <c r="AT42" s="7">
        <v>13000</v>
      </c>
      <c r="AU42" s="7">
        <v>9000</v>
      </c>
      <c r="AV42" s="7">
        <v>54000</v>
      </c>
      <c r="AW42" s="7">
        <v>108000</v>
      </c>
      <c r="AX42" s="7">
        <v>26000</v>
      </c>
      <c r="AY42" s="7">
        <v>18000</v>
      </c>
      <c r="AZ42" s="7">
        <v>5000</v>
      </c>
      <c r="BA42" s="7">
        <v>68000</v>
      </c>
      <c r="BB42" s="9">
        <v>0</v>
      </c>
      <c r="BC42" s="7">
        <v>42000</v>
      </c>
      <c r="BD42" s="9">
        <v>0</v>
      </c>
      <c r="BE42" s="7">
        <v>37000</v>
      </c>
      <c r="BF42" s="7">
        <v>42000</v>
      </c>
      <c r="BG42" s="7">
        <v>3000</v>
      </c>
      <c r="BH42" s="7">
        <v>89000</v>
      </c>
      <c r="BI42" s="7">
        <v>4000</v>
      </c>
      <c r="BJ42" s="7">
        <v>15000</v>
      </c>
      <c r="BK42" s="7">
        <v>4000</v>
      </c>
      <c r="BL42" s="7">
        <v>27000</v>
      </c>
      <c r="BM42" s="7">
        <v>38000</v>
      </c>
      <c r="BN42" s="7">
        <v>102000</v>
      </c>
      <c r="BO42" s="7">
        <v>10000</v>
      </c>
      <c r="BP42" s="7">
        <v>1048000</v>
      </c>
      <c r="BQ42" s="7">
        <v>4000</v>
      </c>
      <c r="BR42" s="7">
        <v>1720000</v>
      </c>
      <c r="BS42" s="7">
        <v>7000</v>
      </c>
      <c r="BT42" s="7">
        <v>1025000</v>
      </c>
      <c r="BU42" s="7">
        <v>127000</v>
      </c>
      <c r="BV42" s="8">
        <f t="shared" si="0"/>
        <v>20707000</v>
      </c>
    </row>
    <row r="43" spans="2:74">
      <c r="B43" s="111"/>
      <c r="C43" s="111"/>
      <c r="D43" s="112" t="s">
        <v>181</v>
      </c>
      <c r="E43" s="112"/>
      <c r="F43" s="7">
        <v>3359000</v>
      </c>
      <c r="G43" s="7">
        <v>3421000</v>
      </c>
      <c r="H43" s="7">
        <v>2168000</v>
      </c>
      <c r="I43" s="7">
        <v>26065000</v>
      </c>
      <c r="J43" s="7">
        <v>2332000</v>
      </c>
      <c r="K43" s="7">
        <v>1465000</v>
      </c>
      <c r="L43" s="7">
        <v>4942000</v>
      </c>
      <c r="M43" s="7">
        <v>473000</v>
      </c>
      <c r="N43" s="7">
        <v>586000</v>
      </c>
      <c r="O43" s="7">
        <v>26696000</v>
      </c>
      <c r="P43" s="7">
        <v>5251000</v>
      </c>
      <c r="Q43" s="7">
        <v>294000</v>
      </c>
      <c r="R43" s="7">
        <v>72106000</v>
      </c>
      <c r="S43" s="7">
        <v>228000</v>
      </c>
      <c r="T43" s="7">
        <v>60030000</v>
      </c>
      <c r="U43" s="7">
        <v>11303000</v>
      </c>
      <c r="V43" s="7">
        <v>2204000</v>
      </c>
      <c r="W43" s="7">
        <v>2077000</v>
      </c>
      <c r="X43" s="7">
        <v>7848000</v>
      </c>
      <c r="Y43" s="7">
        <v>712000</v>
      </c>
      <c r="Z43" s="7">
        <v>1188000</v>
      </c>
      <c r="AA43" s="7">
        <v>6043000</v>
      </c>
      <c r="AB43" s="7">
        <v>2266000</v>
      </c>
      <c r="AC43" s="7">
        <v>1615000</v>
      </c>
      <c r="AD43" s="7">
        <v>380000</v>
      </c>
      <c r="AE43" s="7">
        <v>39000</v>
      </c>
      <c r="AF43" s="7">
        <v>829000</v>
      </c>
      <c r="AG43" s="7">
        <v>290000</v>
      </c>
      <c r="AH43" s="7">
        <v>135000</v>
      </c>
      <c r="AI43" s="7">
        <v>263000</v>
      </c>
      <c r="AJ43" s="7">
        <v>180000</v>
      </c>
      <c r="AK43" s="7">
        <v>398000</v>
      </c>
      <c r="AL43" s="7">
        <v>402000</v>
      </c>
      <c r="AM43" s="7">
        <v>216000</v>
      </c>
      <c r="AN43" s="7">
        <v>1323000</v>
      </c>
      <c r="AO43" s="7">
        <v>328000</v>
      </c>
      <c r="AP43" s="7">
        <v>-577000</v>
      </c>
      <c r="AQ43" s="7">
        <v>24000</v>
      </c>
      <c r="AR43" s="7">
        <v>722000</v>
      </c>
      <c r="AS43" s="7">
        <v>107000</v>
      </c>
      <c r="AT43" s="7">
        <v>117000</v>
      </c>
      <c r="AU43" s="7">
        <v>82000</v>
      </c>
      <c r="AV43" s="7">
        <v>307000</v>
      </c>
      <c r="AW43" s="7">
        <v>819000</v>
      </c>
      <c r="AX43" s="7">
        <v>231000</v>
      </c>
      <c r="AY43" s="7">
        <v>181000</v>
      </c>
      <c r="AZ43" s="7">
        <v>42000</v>
      </c>
      <c r="BA43" s="7">
        <v>608000</v>
      </c>
      <c r="BB43" s="7">
        <v>3685000</v>
      </c>
      <c r="BC43" s="7">
        <v>603000</v>
      </c>
      <c r="BD43" s="7">
        <v>709000</v>
      </c>
      <c r="BE43" s="7">
        <v>148000</v>
      </c>
      <c r="BF43" s="7">
        <v>374000</v>
      </c>
      <c r="BG43" s="7">
        <v>27000</v>
      </c>
      <c r="BH43" s="7">
        <v>800000</v>
      </c>
      <c r="BI43" s="7">
        <v>42000</v>
      </c>
      <c r="BJ43" s="7">
        <v>112000</v>
      </c>
      <c r="BK43" s="7">
        <v>33000</v>
      </c>
      <c r="BL43" s="7">
        <v>117000</v>
      </c>
      <c r="BM43" s="7">
        <v>215000</v>
      </c>
      <c r="BN43" s="7">
        <v>1405000</v>
      </c>
      <c r="BO43" s="7">
        <v>99000</v>
      </c>
      <c r="BP43" s="7">
        <v>9747000</v>
      </c>
      <c r="BQ43" s="7">
        <v>132000</v>
      </c>
      <c r="BR43" s="7">
        <v>8241000</v>
      </c>
      <c r="BS43" s="7">
        <v>795000</v>
      </c>
      <c r="BT43" s="7">
        <v>5807000</v>
      </c>
      <c r="BU43" s="7">
        <v>8451000</v>
      </c>
      <c r="BV43" s="8">
        <f t="shared" si="0"/>
        <v>293660000</v>
      </c>
    </row>
    <row r="44" spans="2:74">
      <c r="B44" s="111"/>
      <c r="C44" s="111"/>
      <c r="D44" s="112" t="s">
        <v>182</v>
      </c>
      <c r="E44" s="112"/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9">
        <v>0</v>
      </c>
      <c r="AB44" s="9">
        <v>0</v>
      </c>
      <c r="AC44" s="9">
        <v>0</v>
      </c>
      <c r="AD44" s="9">
        <v>0</v>
      </c>
      <c r="AE44" s="9">
        <v>0</v>
      </c>
      <c r="AF44" s="9">
        <v>0</v>
      </c>
      <c r="AG44" s="9">
        <v>0</v>
      </c>
      <c r="AH44" s="9">
        <v>0</v>
      </c>
      <c r="AI44" s="9">
        <v>0</v>
      </c>
      <c r="AJ44" s="9">
        <v>0</v>
      </c>
      <c r="AK44" s="9">
        <v>0</v>
      </c>
      <c r="AL44" s="9">
        <v>0</v>
      </c>
      <c r="AM44" s="9">
        <v>0</v>
      </c>
      <c r="AN44" s="9">
        <v>0</v>
      </c>
      <c r="AO44" s="9">
        <v>0</v>
      </c>
      <c r="AP44" s="9">
        <v>0</v>
      </c>
      <c r="AQ44" s="9">
        <v>0</v>
      </c>
      <c r="AR44" s="9">
        <v>0</v>
      </c>
      <c r="AS44" s="9">
        <v>0</v>
      </c>
      <c r="AT44" s="9">
        <v>0</v>
      </c>
      <c r="AU44" s="9">
        <v>0</v>
      </c>
      <c r="AV44" s="9">
        <v>0</v>
      </c>
      <c r="AW44" s="9">
        <v>0</v>
      </c>
      <c r="AX44" s="9">
        <v>0</v>
      </c>
      <c r="AY44" s="9">
        <v>0</v>
      </c>
      <c r="AZ44" s="9">
        <v>0</v>
      </c>
      <c r="BA44" s="9">
        <v>0</v>
      </c>
      <c r="BB44" s="9">
        <v>0</v>
      </c>
      <c r="BC44" s="9">
        <v>0</v>
      </c>
      <c r="BD44" s="9">
        <v>0</v>
      </c>
      <c r="BE44" s="9">
        <v>0</v>
      </c>
      <c r="BF44" s="9">
        <v>0</v>
      </c>
      <c r="BG44" s="9">
        <v>0</v>
      </c>
      <c r="BH44" s="9">
        <v>0</v>
      </c>
      <c r="BI44" s="9">
        <v>0</v>
      </c>
      <c r="BJ44" s="9">
        <v>0</v>
      </c>
      <c r="BK44" s="9">
        <v>0</v>
      </c>
      <c r="BL44" s="9">
        <v>0</v>
      </c>
      <c r="BM44" s="9">
        <v>0</v>
      </c>
      <c r="BN44" s="9">
        <v>0</v>
      </c>
      <c r="BO44" s="9">
        <v>0</v>
      </c>
      <c r="BP44" s="9">
        <v>0</v>
      </c>
      <c r="BQ44" s="9">
        <v>0</v>
      </c>
      <c r="BR44" s="9">
        <v>0</v>
      </c>
      <c r="BS44" s="9">
        <v>0</v>
      </c>
      <c r="BT44" s="9">
        <v>0</v>
      </c>
      <c r="BU44" s="9">
        <v>0</v>
      </c>
      <c r="BV44" s="8">
        <f t="shared" si="0"/>
        <v>0</v>
      </c>
    </row>
    <row r="45" spans="2:74">
      <c r="B45" s="111"/>
      <c r="C45" s="111"/>
      <c r="D45" s="112" t="s">
        <v>183</v>
      </c>
      <c r="E45" s="112"/>
      <c r="F45" s="7">
        <v>3359000</v>
      </c>
      <c r="G45" s="7">
        <v>3421000</v>
      </c>
      <c r="H45" s="7">
        <v>2168000</v>
      </c>
      <c r="I45" s="7">
        <v>26065000</v>
      </c>
      <c r="J45" s="7">
        <v>2332000</v>
      </c>
      <c r="K45" s="7">
        <v>1465000</v>
      </c>
      <c r="L45" s="7">
        <v>4942000</v>
      </c>
      <c r="M45" s="7">
        <v>473000</v>
      </c>
      <c r="N45" s="7">
        <v>586000</v>
      </c>
      <c r="O45" s="7">
        <v>26696000</v>
      </c>
      <c r="P45" s="7">
        <v>5251000</v>
      </c>
      <c r="Q45" s="7">
        <v>294000</v>
      </c>
      <c r="R45" s="7">
        <v>72106000</v>
      </c>
      <c r="S45" s="7">
        <v>228000</v>
      </c>
      <c r="T45" s="7">
        <v>60030000</v>
      </c>
      <c r="U45" s="7">
        <v>11303000</v>
      </c>
      <c r="V45" s="7">
        <v>2204000</v>
      </c>
      <c r="W45" s="7">
        <v>2077000</v>
      </c>
      <c r="X45" s="7">
        <v>7848000</v>
      </c>
      <c r="Y45" s="7">
        <v>712000</v>
      </c>
      <c r="Z45" s="7">
        <v>1188000</v>
      </c>
      <c r="AA45" s="7">
        <v>6043000</v>
      </c>
      <c r="AB45" s="7">
        <v>2266000</v>
      </c>
      <c r="AC45" s="7">
        <v>1615000</v>
      </c>
      <c r="AD45" s="7">
        <v>380000</v>
      </c>
      <c r="AE45" s="7">
        <v>39000</v>
      </c>
      <c r="AF45" s="7">
        <v>829000</v>
      </c>
      <c r="AG45" s="7">
        <v>290000</v>
      </c>
      <c r="AH45" s="7">
        <v>135000</v>
      </c>
      <c r="AI45" s="7">
        <v>263000</v>
      </c>
      <c r="AJ45" s="7">
        <v>180000</v>
      </c>
      <c r="AK45" s="7">
        <v>398000</v>
      </c>
      <c r="AL45" s="7">
        <v>402000</v>
      </c>
      <c r="AM45" s="7">
        <v>216000</v>
      </c>
      <c r="AN45" s="7">
        <v>1323000</v>
      </c>
      <c r="AO45" s="7">
        <v>328000</v>
      </c>
      <c r="AP45" s="7">
        <v>-577000</v>
      </c>
      <c r="AQ45" s="7">
        <v>24000</v>
      </c>
      <c r="AR45" s="7">
        <v>722000</v>
      </c>
      <c r="AS45" s="7">
        <v>107000</v>
      </c>
      <c r="AT45" s="7">
        <v>117000</v>
      </c>
      <c r="AU45" s="7">
        <v>82000</v>
      </c>
      <c r="AV45" s="7">
        <v>307000</v>
      </c>
      <c r="AW45" s="7">
        <v>819000</v>
      </c>
      <c r="AX45" s="7">
        <v>231000</v>
      </c>
      <c r="AY45" s="7">
        <v>181000</v>
      </c>
      <c r="AZ45" s="7">
        <v>42000</v>
      </c>
      <c r="BA45" s="7">
        <v>608000</v>
      </c>
      <c r="BB45" s="7">
        <v>3685000</v>
      </c>
      <c r="BC45" s="7">
        <v>603000</v>
      </c>
      <c r="BD45" s="7">
        <v>709000</v>
      </c>
      <c r="BE45" s="7">
        <v>148000</v>
      </c>
      <c r="BF45" s="7">
        <v>374000</v>
      </c>
      <c r="BG45" s="7">
        <v>27000</v>
      </c>
      <c r="BH45" s="7">
        <v>800000</v>
      </c>
      <c r="BI45" s="7">
        <v>42000</v>
      </c>
      <c r="BJ45" s="7">
        <v>112000</v>
      </c>
      <c r="BK45" s="7">
        <v>33000</v>
      </c>
      <c r="BL45" s="7">
        <v>117000</v>
      </c>
      <c r="BM45" s="7">
        <v>215000</v>
      </c>
      <c r="BN45" s="7">
        <v>1405000</v>
      </c>
      <c r="BO45" s="7">
        <v>99000</v>
      </c>
      <c r="BP45" s="7">
        <v>9747000</v>
      </c>
      <c r="BQ45" s="7">
        <v>132000</v>
      </c>
      <c r="BR45" s="7">
        <v>8241000</v>
      </c>
      <c r="BS45" s="7">
        <v>795000</v>
      </c>
      <c r="BT45" s="7">
        <v>5807000</v>
      </c>
      <c r="BU45" s="7">
        <v>8451000</v>
      </c>
      <c r="BV45" s="8">
        <f t="shared" si="0"/>
        <v>293660000</v>
      </c>
    </row>
  </sheetData>
  <sheetProtection password="E139" sheet="1" objects="1" scenarios="1"/>
  <mergeCells count="37">
    <mergeCell ref="D43:E43"/>
    <mergeCell ref="D44:E44"/>
    <mergeCell ref="D45:E45"/>
    <mergeCell ref="D37:E37"/>
    <mergeCell ref="D38:E38"/>
    <mergeCell ref="D39:E39"/>
    <mergeCell ref="D40:E40"/>
    <mergeCell ref="D41:E41"/>
    <mergeCell ref="D42:E42"/>
    <mergeCell ref="D35:D36"/>
    <mergeCell ref="D22:E22"/>
    <mergeCell ref="D23:E23"/>
    <mergeCell ref="D24:E24"/>
    <mergeCell ref="D25:E25"/>
    <mergeCell ref="D26:D27"/>
    <mergeCell ref="D28:E28"/>
    <mergeCell ref="D29:E29"/>
    <mergeCell ref="D30:E30"/>
    <mergeCell ref="D31:D32"/>
    <mergeCell ref="D33:E33"/>
    <mergeCell ref="D34:E34"/>
    <mergeCell ref="D21:E21"/>
    <mergeCell ref="A1:J1"/>
    <mergeCell ref="B4:E6"/>
    <mergeCell ref="B7:E7"/>
    <mergeCell ref="B8:B45"/>
    <mergeCell ref="C8:E8"/>
    <mergeCell ref="C9:C45"/>
    <mergeCell ref="D9:E9"/>
    <mergeCell ref="D10:E10"/>
    <mergeCell ref="D11:E11"/>
    <mergeCell ref="D12:E12"/>
    <mergeCell ref="D13:E13"/>
    <mergeCell ref="D14:E14"/>
    <mergeCell ref="D15:E15"/>
    <mergeCell ref="D16:E16"/>
    <mergeCell ref="D17:D20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V182"/>
  <sheetViews>
    <sheetView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F9" sqref="F9"/>
    </sheetView>
  </sheetViews>
  <sheetFormatPr baseColWidth="10" defaultColWidth="9.140625" defaultRowHeight="12.75"/>
  <cols>
    <col min="1" max="4" width="2.42578125" style="1" bestFit="1" customWidth="1"/>
    <col min="5" max="5" width="25" style="1" bestFit="1" customWidth="1"/>
    <col min="6" max="73" width="12.42578125" style="1" bestFit="1" customWidth="1"/>
    <col min="74" max="74" width="14" style="1" customWidth="1"/>
    <col min="75" max="256" width="9.140625" style="1"/>
    <col min="257" max="260" width="2.42578125" style="1" bestFit="1" customWidth="1"/>
    <col min="261" max="261" width="25" style="1" bestFit="1" customWidth="1"/>
    <col min="262" max="329" width="12.42578125" style="1" bestFit="1" customWidth="1"/>
    <col min="330" max="512" width="9.140625" style="1"/>
    <col min="513" max="516" width="2.42578125" style="1" bestFit="1" customWidth="1"/>
    <col min="517" max="517" width="25" style="1" bestFit="1" customWidth="1"/>
    <col min="518" max="585" width="12.42578125" style="1" bestFit="1" customWidth="1"/>
    <col min="586" max="768" width="9.140625" style="1"/>
    <col min="769" max="772" width="2.42578125" style="1" bestFit="1" customWidth="1"/>
    <col min="773" max="773" width="25" style="1" bestFit="1" customWidth="1"/>
    <col min="774" max="841" width="12.42578125" style="1" bestFit="1" customWidth="1"/>
    <col min="842" max="1024" width="9.140625" style="1"/>
    <col min="1025" max="1028" width="2.42578125" style="1" bestFit="1" customWidth="1"/>
    <col min="1029" max="1029" width="25" style="1" bestFit="1" customWidth="1"/>
    <col min="1030" max="1097" width="12.42578125" style="1" bestFit="1" customWidth="1"/>
    <col min="1098" max="1280" width="9.140625" style="1"/>
    <col min="1281" max="1284" width="2.42578125" style="1" bestFit="1" customWidth="1"/>
    <col min="1285" max="1285" width="25" style="1" bestFit="1" customWidth="1"/>
    <col min="1286" max="1353" width="12.42578125" style="1" bestFit="1" customWidth="1"/>
    <col min="1354" max="1536" width="9.140625" style="1"/>
    <col min="1537" max="1540" width="2.42578125" style="1" bestFit="1" customWidth="1"/>
    <col min="1541" max="1541" width="25" style="1" bestFit="1" customWidth="1"/>
    <col min="1542" max="1609" width="12.42578125" style="1" bestFit="1" customWidth="1"/>
    <col min="1610" max="1792" width="9.140625" style="1"/>
    <col min="1793" max="1796" width="2.42578125" style="1" bestFit="1" customWidth="1"/>
    <col min="1797" max="1797" width="25" style="1" bestFit="1" customWidth="1"/>
    <col min="1798" max="1865" width="12.42578125" style="1" bestFit="1" customWidth="1"/>
    <col min="1866" max="2048" width="9.140625" style="1"/>
    <col min="2049" max="2052" width="2.42578125" style="1" bestFit="1" customWidth="1"/>
    <col min="2053" max="2053" width="25" style="1" bestFit="1" customWidth="1"/>
    <col min="2054" max="2121" width="12.42578125" style="1" bestFit="1" customWidth="1"/>
    <col min="2122" max="2304" width="9.140625" style="1"/>
    <col min="2305" max="2308" width="2.42578125" style="1" bestFit="1" customWidth="1"/>
    <col min="2309" max="2309" width="25" style="1" bestFit="1" customWidth="1"/>
    <col min="2310" max="2377" width="12.42578125" style="1" bestFit="1" customWidth="1"/>
    <col min="2378" max="2560" width="9.140625" style="1"/>
    <col min="2561" max="2564" width="2.42578125" style="1" bestFit="1" customWidth="1"/>
    <col min="2565" max="2565" width="25" style="1" bestFit="1" customWidth="1"/>
    <col min="2566" max="2633" width="12.42578125" style="1" bestFit="1" customWidth="1"/>
    <col min="2634" max="2816" width="9.140625" style="1"/>
    <col min="2817" max="2820" width="2.42578125" style="1" bestFit="1" customWidth="1"/>
    <col min="2821" max="2821" width="25" style="1" bestFit="1" customWidth="1"/>
    <col min="2822" max="2889" width="12.42578125" style="1" bestFit="1" customWidth="1"/>
    <col min="2890" max="3072" width="9.140625" style="1"/>
    <col min="3073" max="3076" width="2.42578125" style="1" bestFit="1" customWidth="1"/>
    <col min="3077" max="3077" width="25" style="1" bestFit="1" customWidth="1"/>
    <col min="3078" max="3145" width="12.42578125" style="1" bestFit="1" customWidth="1"/>
    <col min="3146" max="3328" width="9.140625" style="1"/>
    <col min="3329" max="3332" width="2.42578125" style="1" bestFit="1" customWidth="1"/>
    <col min="3333" max="3333" width="25" style="1" bestFit="1" customWidth="1"/>
    <col min="3334" max="3401" width="12.42578125" style="1" bestFit="1" customWidth="1"/>
    <col min="3402" max="3584" width="9.140625" style="1"/>
    <col min="3585" max="3588" width="2.42578125" style="1" bestFit="1" customWidth="1"/>
    <col min="3589" max="3589" width="25" style="1" bestFit="1" customWidth="1"/>
    <col min="3590" max="3657" width="12.42578125" style="1" bestFit="1" customWidth="1"/>
    <col min="3658" max="3840" width="9.140625" style="1"/>
    <col min="3841" max="3844" width="2.42578125" style="1" bestFit="1" customWidth="1"/>
    <col min="3845" max="3845" width="25" style="1" bestFit="1" customWidth="1"/>
    <col min="3846" max="3913" width="12.42578125" style="1" bestFit="1" customWidth="1"/>
    <col min="3914" max="4096" width="9.140625" style="1"/>
    <col min="4097" max="4100" width="2.42578125" style="1" bestFit="1" customWidth="1"/>
    <col min="4101" max="4101" width="25" style="1" bestFit="1" customWidth="1"/>
    <col min="4102" max="4169" width="12.42578125" style="1" bestFit="1" customWidth="1"/>
    <col min="4170" max="4352" width="9.140625" style="1"/>
    <col min="4353" max="4356" width="2.42578125" style="1" bestFit="1" customWidth="1"/>
    <col min="4357" max="4357" width="25" style="1" bestFit="1" customWidth="1"/>
    <col min="4358" max="4425" width="12.42578125" style="1" bestFit="1" customWidth="1"/>
    <col min="4426" max="4608" width="9.140625" style="1"/>
    <col min="4609" max="4612" width="2.42578125" style="1" bestFit="1" customWidth="1"/>
    <col min="4613" max="4613" width="25" style="1" bestFit="1" customWidth="1"/>
    <col min="4614" max="4681" width="12.42578125" style="1" bestFit="1" customWidth="1"/>
    <col min="4682" max="4864" width="9.140625" style="1"/>
    <col min="4865" max="4868" width="2.42578125" style="1" bestFit="1" customWidth="1"/>
    <col min="4869" max="4869" width="25" style="1" bestFit="1" customWidth="1"/>
    <col min="4870" max="4937" width="12.42578125" style="1" bestFit="1" customWidth="1"/>
    <col min="4938" max="5120" width="9.140625" style="1"/>
    <col min="5121" max="5124" width="2.42578125" style="1" bestFit="1" customWidth="1"/>
    <col min="5125" max="5125" width="25" style="1" bestFit="1" customWidth="1"/>
    <col min="5126" max="5193" width="12.42578125" style="1" bestFit="1" customWidth="1"/>
    <col min="5194" max="5376" width="9.140625" style="1"/>
    <col min="5377" max="5380" width="2.42578125" style="1" bestFit="1" customWidth="1"/>
    <col min="5381" max="5381" width="25" style="1" bestFit="1" customWidth="1"/>
    <col min="5382" max="5449" width="12.42578125" style="1" bestFit="1" customWidth="1"/>
    <col min="5450" max="5632" width="9.140625" style="1"/>
    <col min="5633" max="5636" width="2.42578125" style="1" bestFit="1" customWidth="1"/>
    <col min="5637" max="5637" width="25" style="1" bestFit="1" customWidth="1"/>
    <col min="5638" max="5705" width="12.42578125" style="1" bestFit="1" customWidth="1"/>
    <col min="5706" max="5888" width="9.140625" style="1"/>
    <col min="5889" max="5892" width="2.42578125" style="1" bestFit="1" customWidth="1"/>
    <col min="5893" max="5893" width="25" style="1" bestFit="1" customWidth="1"/>
    <col min="5894" max="5961" width="12.42578125" style="1" bestFit="1" customWidth="1"/>
    <col min="5962" max="6144" width="9.140625" style="1"/>
    <col min="6145" max="6148" width="2.42578125" style="1" bestFit="1" customWidth="1"/>
    <col min="6149" max="6149" width="25" style="1" bestFit="1" customWidth="1"/>
    <col min="6150" max="6217" width="12.42578125" style="1" bestFit="1" customWidth="1"/>
    <col min="6218" max="6400" width="9.140625" style="1"/>
    <col min="6401" max="6404" width="2.42578125" style="1" bestFit="1" customWidth="1"/>
    <col min="6405" max="6405" width="25" style="1" bestFit="1" customWidth="1"/>
    <col min="6406" max="6473" width="12.42578125" style="1" bestFit="1" customWidth="1"/>
    <col min="6474" max="6656" width="9.140625" style="1"/>
    <col min="6657" max="6660" width="2.42578125" style="1" bestFit="1" customWidth="1"/>
    <col min="6661" max="6661" width="25" style="1" bestFit="1" customWidth="1"/>
    <col min="6662" max="6729" width="12.42578125" style="1" bestFit="1" customWidth="1"/>
    <col min="6730" max="6912" width="9.140625" style="1"/>
    <col min="6913" max="6916" width="2.42578125" style="1" bestFit="1" customWidth="1"/>
    <col min="6917" max="6917" width="25" style="1" bestFit="1" customWidth="1"/>
    <col min="6918" max="6985" width="12.42578125" style="1" bestFit="1" customWidth="1"/>
    <col min="6986" max="7168" width="9.140625" style="1"/>
    <col min="7169" max="7172" width="2.42578125" style="1" bestFit="1" customWidth="1"/>
    <col min="7173" max="7173" width="25" style="1" bestFit="1" customWidth="1"/>
    <col min="7174" max="7241" width="12.42578125" style="1" bestFit="1" customWidth="1"/>
    <col min="7242" max="7424" width="9.140625" style="1"/>
    <col min="7425" max="7428" width="2.42578125" style="1" bestFit="1" customWidth="1"/>
    <col min="7429" max="7429" width="25" style="1" bestFit="1" customWidth="1"/>
    <col min="7430" max="7497" width="12.42578125" style="1" bestFit="1" customWidth="1"/>
    <col min="7498" max="7680" width="9.140625" style="1"/>
    <col min="7681" max="7684" width="2.42578125" style="1" bestFit="1" customWidth="1"/>
    <col min="7685" max="7685" width="25" style="1" bestFit="1" customWidth="1"/>
    <col min="7686" max="7753" width="12.42578125" style="1" bestFit="1" customWidth="1"/>
    <col min="7754" max="7936" width="9.140625" style="1"/>
    <col min="7937" max="7940" width="2.42578125" style="1" bestFit="1" customWidth="1"/>
    <col min="7941" max="7941" width="25" style="1" bestFit="1" customWidth="1"/>
    <col min="7942" max="8009" width="12.42578125" style="1" bestFit="1" customWidth="1"/>
    <col min="8010" max="8192" width="9.140625" style="1"/>
    <col min="8193" max="8196" width="2.42578125" style="1" bestFit="1" customWidth="1"/>
    <col min="8197" max="8197" width="25" style="1" bestFit="1" customWidth="1"/>
    <col min="8198" max="8265" width="12.42578125" style="1" bestFit="1" customWidth="1"/>
    <col min="8266" max="8448" width="9.140625" style="1"/>
    <col min="8449" max="8452" width="2.42578125" style="1" bestFit="1" customWidth="1"/>
    <col min="8453" max="8453" width="25" style="1" bestFit="1" customWidth="1"/>
    <col min="8454" max="8521" width="12.42578125" style="1" bestFit="1" customWidth="1"/>
    <col min="8522" max="8704" width="9.140625" style="1"/>
    <col min="8705" max="8708" width="2.42578125" style="1" bestFit="1" customWidth="1"/>
    <col min="8709" max="8709" width="25" style="1" bestFit="1" customWidth="1"/>
    <col min="8710" max="8777" width="12.42578125" style="1" bestFit="1" customWidth="1"/>
    <col min="8778" max="8960" width="9.140625" style="1"/>
    <col min="8961" max="8964" width="2.42578125" style="1" bestFit="1" customWidth="1"/>
    <col min="8965" max="8965" width="25" style="1" bestFit="1" customWidth="1"/>
    <col min="8966" max="9033" width="12.42578125" style="1" bestFit="1" customWidth="1"/>
    <col min="9034" max="9216" width="9.140625" style="1"/>
    <col min="9217" max="9220" width="2.42578125" style="1" bestFit="1" customWidth="1"/>
    <col min="9221" max="9221" width="25" style="1" bestFit="1" customWidth="1"/>
    <col min="9222" max="9289" width="12.42578125" style="1" bestFit="1" customWidth="1"/>
    <col min="9290" max="9472" width="9.140625" style="1"/>
    <col min="9473" max="9476" width="2.42578125" style="1" bestFit="1" customWidth="1"/>
    <col min="9477" max="9477" width="25" style="1" bestFit="1" customWidth="1"/>
    <col min="9478" max="9545" width="12.42578125" style="1" bestFit="1" customWidth="1"/>
    <col min="9546" max="9728" width="9.140625" style="1"/>
    <col min="9729" max="9732" width="2.42578125" style="1" bestFit="1" customWidth="1"/>
    <col min="9733" max="9733" width="25" style="1" bestFit="1" customWidth="1"/>
    <col min="9734" max="9801" width="12.42578125" style="1" bestFit="1" customWidth="1"/>
    <col min="9802" max="9984" width="9.140625" style="1"/>
    <col min="9985" max="9988" width="2.42578125" style="1" bestFit="1" customWidth="1"/>
    <col min="9989" max="9989" width="25" style="1" bestFit="1" customWidth="1"/>
    <col min="9990" max="10057" width="12.42578125" style="1" bestFit="1" customWidth="1"/>
    <col min="10058" max="10240" width="9.140625" style="1"/>
    <col min="10241" max="10244" width="2.42578125" style="1" bestFit="1" customWidth="1"/>
    <col min="10245" max="10245" width="25" style="1" bestFit="1" customWidth="1"/>
    <col min="10246" max="10313" width="12.42578125" style="1" bestFit="1" customWidth="1"/>
    <col min="10314" max="10496" width="9.140625" style="1"/>
    <col min="10497" max="10500" width="2.42578125" style="1" bestFit="1" customWidth="1"/>
    <col min="10501" max="10501" width="25" style="1" bestFit="1" customWidth="1"/>
    <col min="10502" max="10569" width="12.42578125" style="1" bestFit="1" customWidth="1"/>
    <col min="10570" max="10752" width="9.140625" style="1"/>
    <col min="10753" max="10756" width="2.42578125" style="1" bestFit="1" customWidth="1"/>
    <col min="10757" max="10757" width="25" style="1" bestFit="1" customWidth="1"/>
    <col min="10758" max="10825" width="12.42578125" style="1" bestFit="1" customWidth="1"/>
    <col min="10826" max="11008" width="9.140625" style="1"/>
    <col min="11009" max="11012" width="2.42578125" style="1" bestFit="1" customWidth="1"/>
    <col min="11013" max="11013" width="25" style="1" bestFit="1" customWidth="1"/>
    <col min="11014" max="11081" width="12.42578125" style="1" bestFit="1" customWidth="1"/>
    <col min="11082" max="11264" width="9.140625" style="1"/>
    <col min="11265" max="11268" width="2.42578125" style="1" bestFit="1" customWidth="1"/>
    <col min="11269" max="11269" width="25" style="1" bestFit="1" customWidth="1"/>
    <col min="11270" max="11337" width="12.42578125" style="1" bestFit="1" customWidth="1"/>
    <col min="11338" max="11520" width="9.140625" style="1"/>
    <col min="11521" max="11524" width="2.42578125" style="1" bestFit="1" customWidth="1"/>
    <col min="11525" max="11525" width="25" style="1" bestFit="1" customWidth="1"/>
    <col min="11526" max="11593" width="12.42578125" style="1" bestFit="1" customWidth="1"/>
    <col min="11594" max="11776" width="9.140625" style="1"/>
    <col min="11777" max="11780" width="2.42578125" style="1" bestFit="1" customWidth="1"/>
    <col min="11781" max="11781" width="25" style="1" bestFit="1" customWidth="1"/>
    <col min="11782" max="11849" width="12.42578125" style="1" bestFit="1" customWidth="1"/>
    <col min="11850" max="12032" width="9.140625" style="1"/>
    <col min="12033" max="12036" width="2.42578125" style="1" bestFit="1" customWidth="1"/>
    <col min="12037" max="12037" width="25" style="1" bestFit="1" customWidth="1"/>
    <col min="12038" max="12105" width="12.42578125" style="1" bestFit="1" customWidth="1"/>
    <col min="12106" max="12288" width="9.140625" style="1"/>
    <col min="12289" max="12292" width="2.42578125" style="1" bestFit="1" customWidth="1"/>
    <col min="12293" max="12293" width="25" style="1" bestFit="1" customWidth="1"/>
    <col min="12294" max="12361" width="12.42578125" style="1" bestFit="1" customWidth="1"/>
    <col min="12362" max="12544" width="9.140625" style="1"/>
    <col min="12545" max="12548" width="2.42578125" style="1" bestFit="1" customWidth="1"/>
    <col min="12549" max="12549" width="25" style="1" bestFit="1" customWidth="1"/>
    <col min="12550" max="12617" width="12.42578125" style="1" bestFit="1" customWidth="1"/>
    <col min="12618" max="12800" width="9.140625" style="1"/>
    <col min="12801" max="12804" width="2.42578125" style="1" bestFit="1" customWidth="1"/>
    <col min="12805" max="12805" width="25" style="1" bestFit="1" customWidth="1"/>
    <col min="12806" max="12873" width="12.42578125" style="1" bestFit="1" customWidth="1"/>
    <col min="12874" max="13056" width="9.140625" style="1"/>
    <col min="13057" max="13060" width="2.42578125" style="1" bestFit="1" customWidth="1"/>
    <col min="13061" max="13061" width="25" style="1" bestFit="1" customWidth="1"/>
    <col min="13062" max="13129" width="12.42578125" style="1" bestFit="1" customWidth="1"/>
    <col min="13130" max="13312" width="9.140625" style="1"/>
    <col min="13313" max="13316" width="2.42578125" style="1" bestFit="1" customWidth="1"/>
    <col min="13317" max="13317" width="25" style="1" bestFit="1" customWidth="1"/>
    <col min="13318" max="13385" width="12.42578125" style="1" bestFit="1" customWidth="1"/>
    <col min="13386" max="13568" width="9.140625" style="1"/>
    <col min="13569" max="13572" width="2.42578125" style="1" bestFit="1" customWidth="1"/>
    <col min="13573" max="13573" width="25" style="1" bestFit="1" customWidth="1"/>
    <col min="13574" max="13641" width="12.42578125" style="1" bestFit="1" customWidth="1"/>
    <col min="13642" max="13824" width="9.140625" style="1"/>
    <col min="13825" max="13828" width="2.42578125" style="1" bestFit="1" customWidth="1"/>
    <col min="13829" max="13829" width="25" style="1" bestFit="1" customWidth="1"/>
    <col min="13830" max="13897" width="12.42578125" style="1" bestFit="1" customWidth="1"/>
    <col min="13898" max="14080" width="9.140625" style="1"/>
    <col min="14081" max="14084" width="2.42578125" style="1" bestFit="1" customWidth="1"/>
    <col min="14085" max="14085" width="25" style="1" bestFit="1" customWidth="1"/>
    <col min="14086" max="14153" width="12.42578125" style="1" bestFit="1" customWidth="1"/>
    <col min="14154" max="14336" width="9.140625" style="1"/>
    <col min="14337" max="14340" width="2.42578125" style="1" bestFit="1" customWidth="1"/>
    <col min="14341" max="14341" width="25" style="1" bestFit="1" customWidth="1"/>
    <col min="14342" max="14409" width="12.42578125" style="1" bestFit="1" customWidth="1"/>
    <col min="14410" max="14592" width="9.140625" style="1"/>
    <col min="14593" max="14596" width="2.42578125" style="1" bestFit="1" customWidth="1"/>
    <col min="14597" max="14597" width="25" style="1" bestFit="1" customWidth="1"/>
    <col min="14598" max="14665" width="12.42578125" style="1" bestFit="1" customWidth="1"/>
    <col min="14666" max="14848" width="9.140625" style="1"/>
    <col min="14849" max="14852" width="2.42578125" style="1" bestFit="1" customWidth="1"/>
    <col min="14853" max="14853" width="25" style="1" bestFit="1" customWidth="1"/>
    <col min="14854" max="14921" width="12.42578125" style="1" bestFit="1" customWidth="1"/>
    <col min="14922" max="15104" width="9.140625" style="1"/>
    <col min="15105" max="15108" width="2.42578125" style="1" bestFit="1" customWidth="1"/>
    <col min="15109" max="15109" width="25" style="1" bestFit="1" customWidth="1"/>
    <col min="15110" max="15177" width="12.42578125" style="1" bestFit="1" customWidth="1"/>
    <col min="15178" max="15360" width="9.140625" style="1"/>
    <col min="15361" max="15364" width="2.42578125" style="1" bestFit="1" customWidth="1"/>
    <col min="15365" max="15365" width="25" style="1" bestFit="1" customWidth="1"/>
    <col min="15366" max="15433" width="12.42578125" style="1" bestFit="1" customWidth="1"/>
    <col min="15434" max="15616" width="9.140625" style="1"/>
    <col min="15617" max="15620" width="2.42578125" style="1" bestFit="1" customWidth="1"/>
    <col min="15621" max="15621" width="25" style="1" bestFit="1" customWidth="1"/>
    <col min="15622" max="15689" width="12.42578125" style="1" bestFit="1" customWidth="1"/>
    <col min="15690" max="15872" width="9.140625" style="1"/>
    <col min="15873" max="15876" width="2.42578125" style="1" bestFit="1" customWidth="1"/>
    <col min="15877" max="15877" width="25" style="1" bestFit="1" customWidth="1"/>
    <col min="15878" max="15945" width="12.42578125" style="1" bestFit="1" customWidth="1"/>
    <col min="15946" max="16128" width="9.140625" style="1"/>
    <col min="16129" max="16132" width="2.42578125" style="1" bestFit="1" customWidth="1"/>
    <col min="16133" max="16133" width="25" style="1" bestFit="1" customWidth="1"/>
    <col min="16134" max="16201" width="12.42578125" style="1" bestFit="1" customWidth="1"/>
    <col min="16202" max="16384" width="9.140625" style="1"/>
  </cols>
  <sheetData>
    <row r="1" spans="1:74" ht="15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74">
      <c r="A2" s="2" t="s">
        <v>1</v>
      </c>
      <c r="E2" s="2" t="s">
        <v>226</v>
      </c>
    </row>
    <row r="4" spans="1:74">
      <c r="B4" s="113"/>
      <c r="C4" s="113"/>
      <c r="D4" s="113"/>
      <c r="E4" s="113"/>
      <c r="F4" s="3" t="s">
        <v>3</v>
      </c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3" t="s">
        <v>9</v>
      </c>
      <c r="M4" s="3" t="s">
        <v>10</v>
      </c>
      <c r="N4" s="3" t="s">
        <v>11</v>
      </c>
      <c r="O4" s="3" t="s">
        <v>12</v>
      </c>
      <c r="P4" s="3" t="s">
        <v>13</v>
      </c>
      <c r="Q4" s="3" t="s">
        <v>14</v>
      </c>
      <c r="R4" s="3" t="s">
        <v>15</v>
      </c>
      <c r="S4" s="3" t="s">
        <v>16</v>
      </c>
      <c r="T4" s="3" t="s">
        <v>17</v>
      </c>
      <c r="U4" s="3" t="s">
        <v>18</v>
      </c>
      <c r="V4" s="3" t="s">
        <v>19</v>
      </c>
      <c r="W4" s="3" t="s">
        <v>20</v>
      </c>
      <c r="X4" s="3" t="s">
        <v>21</v>
      </c>
      <c r="Y4" s="3" t="s">
        <v>22</v>
      </c>
      <c r="Z4" s="3" t="s">
        <v>23</v>
      </c>
      <c r="AA4" s="3" t="s">
        <v>24</v>
      </c>
      <c r="AB4" s="3" t="s">
        <v>25</v>
      </c>
      <c r="AC4" s="3" t="s">
        <v>28</v>
      </c>
      <c r="AD4" s="3" t="s">
        <v>29</v>
      </c>
      <c r="AE4" s="3" t="s">
        <v>30</v>
      </c>
      <c r="AF4" s="3" t="s">
        <v>31</v>
      </c>
      <c r="AG4" s="3" t="s">
        <v>32</v>
      </c>
      <c r="AH4" s="3" t="s">
        <v>33</v>
      </c>
      <c r="AI4" s="3" t="s">
        <v>34</v>
      </c>
      <c r="AJ4" s="3" t="s">
        <v>35</v>
      </c>
      <c r="AK4" s="3" t="s">
        <v>36</v>
      </c>
      <c r="AL4" s="3" t="s">
        <v>37</v>
      </c>
      <c r="AM4" s="3" t="s">
        <v>38</v>
      </c>
      <c r="AN4" s="3" t="s">
        <v>39</v>
      </c>
      <c r="AO4" s="3" t="s">
        <v>41</v>
      </c>
      <c r="AP4" s="3" t="s">
        <v>42</v>
      </c>
      <c r="AQ4" s="3" t="s">
        <v>43</v>
      </c>
      <c r="AR4" s="3" t="s">
        <v>44</v>
      </c>
      <c r="AS4" s="3" t="s">
        <v>45</v>
      </c>
      <c r="AT4" s="3" t="s">
        <v>46</v>
      </c>
      <c r="AU4" s="3" t="s">
        <v>47</v>
      </c>
      <c r="AV4" s="3" t="s">
        <v>48</v>
      </c>
      <c r="AW4" s="3" t="s">
        <v>49</v>
      </c>
      <c r="AX4" s="3" t="s">
        <v>50</v>
      </c>
      <c r="AY4" s="3" t="s">
        <v>51</v>
      </c>
      <c r="AZ4" s="3" t="s">
        <v>52</v>
      </c>
      <c r="BA4" s="3" t="s">
        <v>53</v>
      </c>
      <c r="BB4" s="3" t="s">
        <v>54</v>
      </c>
      <c r="BC4" s="3" t="s">
        <v>55</v>
      </c>
      <c r="BD4" s="3" t="s">
        <v>56</v>
      </c>
      <c r="BE4" s="3" t="s">
        <v>57</v>
      </c>
      <c r="BF4" s="3" t="s">
        <v>58</v>
      </c>
      <c r="BG4" s="3" t="s">
        <v>59</v>
      </c>
      <c r="BH4" s="3" t="s">
        <v>60</v>
      </c>
      <c r="BI4" s="3" t="s">
        <v>61</v>
      </c>
      <c r="BJ4" s="3" t="s">
        <v>62</v>
      </c>
      <c r="BK4" s="3" t="s">
        <v>63</v>
      </c>
      <c r="BL4" s="3" t="s">
        <v>64</v>
      </c>
      <c r="BM4" s="3" t="s">
        <v>65</v>
      </c>
      <c r="BN4" s="3" t="s">
        <v>66</v>
      </c>
      <c r="BO4" s="3" t="s">
        <v>67</v>
      </c>
      <c r="BP4" s="3" t="s">
        <v>68</v>
      </c>
      <c r="BQ4" s="3" t="s">
        <v>69</v>
      </c>
      <c r="BR4" s="3" t="s">
        <v>70</v>
      </c>
      <c r="BS4" s="3" t="s">
        <v>71</v>
      </c>
      <c r="BT4" s="3" t="s">
        <v>72</v>
      </c>
      <c r="BU4" s="3" t="s">
        <v>73</v>
      </c>
      <c r="BV4" s="3"/>
    </row>
    <row r="5" spans="1:74" ht="78.75">
      <c r="B5" s="113"/>
      <c r="C5" s="113"/>
      <c r="D5" s="113"/>
      <c r="E5" s="113"/>
      <c r="F5" s="4" t="s">
        <v>74</v>
      </c>
      <c r="G5" s="4" t="s">
        <v>75</v>
      </c>
      <c r="H5" s="4" t="s">
        <v>76</v>
      </c>
      <c r="I5" s="4" t="s">
        <v>77</v>
      </c>
      <c r="J5" s="4" t="s">
        <v>78</v>
      </c>
      <c r="K5" s="4" t="s">
        <v>79</v>
      </c>
      <c r="L5" s="4" t="s">
        <v>80</v>
      </c>
      <c r="M5" s="4" t="s">
        <v>81</v>
      </c>
      <c r="N5" s="4" t="s">
        <v>82</v>
      </c>
      <c r="O5" s="4" t="s">
        <v>83</v>
      </c>
      <c r="P5" s="4" t="s">
        <v>84</v>
      </c>
      <c r="Q5" s="4" t="s">
        <v>85</v>
      </c>
      <c r="R5" s="4" t="s">
        <v>86</v>
      </c>
      <c r="S5" s="4" t="s">
        <v>87</v>
      </c>
      <c r="T5" s="4" t="s">
        <v>218</v>
      </c>
      <c r="U5" s="4" t="s">
        <v>89</v>
      </c>
      <c r="V5" s="4" t="s">
        <v>223</v>
      </c>
      <c r="W5" s="4" t="s">
        <v>91</v>
      </c>
      <c r="X5" s="4" t="s">
        <v>92</v>
      </c>
      <c r="Y5" s="4" t="s">
        <v>93</v>
      </c>
      <c r="Z5" s="4" t="s">
        <v>94</v>
      </c>
      <c r="AA5" s="4" t="s">
        <v>95</v>
      </c>
      <c r="AB5" s="4" t="s">
        <v>96</v>
      </c>
      <c r="AC5" s="4" t="s">
        <v>99</v>
      </c>
      <c r="AD5" s="4" t="s">
        <v>100</v>
      </c>
      <c r="AE5" s="4" t="s">
        <v>101</v>
      </c>
      <c r="AF5" s="4" t="s">
        <v>102</v>
      </c>
      <c r="AG5" s="4" t="s">
        <v>103</v>
      </c>
      <c r="AH5" s="4" t="s">
        <v>104</v>
      </c>
      <c r="AI5" s="4" t="s">
        <v>105</v>
      </c>
      <c r="AJ5" s="4" t="s">
        <v>106</v>
      </c>
      <c r="AK5" s="4" t="s">
        <v>107</v>
      </c>
      <c r="AL5" s="4" t="s">
        <v>108</v>
      </c>
      <c r="AM5" s="4" t="s">
        <v>109</v>
      </c>
      <c r="AN5" s="4" t="s">
        <v>110</v>
      </c>
      <c r="AO5" s="4" t="s">
        <v>112</v>
      </c>
      <c r="AP5" s="4" t="s">
        <v>113</v>
      </c>
      <c r="AQ5" s="4" t="s">
        <v>114</v>
      </c>
      <c r="AR5" s="4" t="s">
        <v>115</v>
      </c>
      <c r="AS5" s="4" t="s">
        <v>116</v>
      </c>
      <c r="AT5" s="4" t="s">
        <v>117</v>
      </c>
      <c r="AU5" s="4" t="s">
        <v>118</v>
      </c>
      <c r="AV5" s="4" t="s">
        <v>119</v>
      </c>
      <c r="AW5" s="4" t="s">
        <v>120</v>
      </c>
      <c r="AX5" s="4" t="s">
        <v>121</v>
      </c>
      <c r="AY5" s="4" t="s">
        <v>122</v>
      </c>
      <c r="AZ5" s="4" t="s">
        <v>123</v>
      </c>
      <c r="BA5" s="4" t="s">
        <v>124</v>
      </c>
      <c r="BB5" s="4" t="s">
        <v>125</v>
      </c>
      <c r="BC5" s="4" t="s">
        <v>126</v>
      </c>
      <c r="BD5" s="4" t="s">
        <v>127</v>
      </c>
      <c r="BE5" s="4" t="s">
        <v>128</v>
      </c>
      <c r="BF5" s="4" t="s">
        <v>129</v>
      </c>
      <c r="BG5" s="4" t="s">
        <v>130</v>
      </c>
      <c r="BH5" s="4" t="s">
        <v>131</v>
      </c>
      <c r="BI5" s="4" t="s">
        <v>132</v>
      </c>
      <c r="BJ5" s="4" t="s">
        <v>133</v>
      </c>
      <c r="BK5" s="4" t="s">
        <v>134</v>
      </c>
      <c r="BL5" s="4" t="s">
        <v>135</v>
      </c>
      <c r="BM5" s="4" t="s">
        <v>136</v>
      </c>
      <c r="BN5" s="4" t="s">
        <v>137</v>
      </c>
      <c r="BO5" s="4" t="s">
        <v>138</v>
      </c>
      <c r="BP5" s="4" t="s">
        <v>139</v>
      </c>
      <c r="BQ5" s="4" t="s">
        <v>140</v>
      </c>
      <c r="BR5" s="4" t="s">
        <v>141</v>
      </c>
      <c r="BS5" s="4" t="s">
        <v>142</v>
      </c>
      <c r="BT5" s="4" t="s">
        <v>143</v>
      </c>
      <c r="BU5" s="4" t="s">
        <v>231</v>
      </c>
      <c r="BV5" s="4" t="s">
        <v>145</v>
      </c>
    </row>
    <row r="6" spans="1:74" ht="21">
      <c r="B6" s="113"/>
      <c r="C6" s="113"/>
      <c r="D6" s="113"/>
      <c r="E6" s="113"/>
      <c r="F6" s="5" t="s">
        <v>227</v>
      </c>
      <c r="G6" s="5" t="s">
        <v>227</v>
      </c>
      <c r="H6" s="5" t="s">
        <v>227</v>
      </c>
      <c r="I6" s="5" t="s">
        <v>227</v>
      </c>
      <c r="J6" s="5" t="s">
        <v>227</v>
      </c>
      <c r="K6" s="5" t="s">
        <v>227</v>
      </c>
      <c r="L6" s="5" t="s">
        <v>227</v>
      </c>
      <c r="M6" s="5" t="s">
        <v>227</v>
      </c>
      <c r="N6" s="5" t="s">
        <v>227</v>
      </c>
      <c r="O6" s="5" t="s">
        <v>227</v>
      </c>
      <c r="P6" s="5" t="s">
        <v>227</v>
      </c>
      <c r="Q6" s="5" t="s">
        <v>227</v>
      </c>
      <c r="R6" s="5" t="s">
        <v>227</v>
      </c>
      <c r="S6" s="5" t="s">
        <v>227</v>
      </c>
      <c r="T6" s="5" t="s">
        <v>227</v>
      </c>
      <c r="U6" s="5" t="s">
        <v>227</v>
      </c>
      <c r="V6" s="5" t="s">
        <v>227</v>
      </c>
      <c r="W6" s="5" t="s">
        <v>227</v>
      </c>
      <c r="X6" s="5" t="s">
        <v>227</v>
      </c>
      <c r="Y6" s="5" t="s">
        <v>227</v>
      </c>
      <c r="Z6" s="5" t="s">
        <v>227</v>
      </c>
      <c r="AA6" s="5" t="s">
        <v>227</v>
      </c>
      <c r="AB6" s="5" t="s">
        <v>227</v>
      </c>
      <c r="AC6" s="5" t="s">
        <v>227</v>
      </c>
      <c r="AD6" s="5" t="s">
        <v>227</v>
      </c>
      <c r="AE6" s="5" t="s">
        <v>227</v>
      </c>
      <c r="AF6" s="5" t="s">
        <v>227</v>
      </c>
      <c r="AG6" s="5" t="s">
        <v>227</v>
      </c>
      <c r="AH6" s="5" t="s">
        <v>227</v>
      </c>
      <c r="AI6" s="5" t="s">
        <v>227</v>
      </c>
      <c r="AJ6" s="5" t="s">
        <v>227</v>
      </c>
      <c r="AK6" s="5" t="s">
        <v>227</v>
      </c>
      <c r="AL6" s="5" t="s">
        <v>227</v>
      </c>
      <c r="AM6" s="5" t="s">
        <v>227</v>
      </c>
      <c r="AN6" s="5" t="s">
        <v>227</v>
      </c>
      <c r="AO6" s="5" t="s">
        <v>227</v>
      </c>
      <c r="AP6" s="5" t="s">
        <v>227</v>
      </c>
      <c r="AQ6" s="5" t="s">
        <v>227</v>
      </c>
      <c r="AR6" s="5" t="s">
        <v>227</v>
      </c>
      <c r="AS6" s="5" t="s">
        <v>227</v>
      </c>
      <c r="AT6" s="5" t="s">
        <v>227</v>
      </c>
      <c r="AU6" s="5" t="s">
        <v>227</v>
      </c>
      <c r="AV6" s="5" t="s">
        <v>227</v>
      </c>
      <c r="AW6" s="5" t="s">
        <v>227</v>
      </c>
      <c r="AX6" s="5" t="s">
        <v>227</v>
      </c>
      <c r="AY6" s="5" t="s">
        <v>227</v>
      </c>
      <c r="AZ6" s="5" t="s">
        <v>227</v>
      </c>
      <c r="BA6" s="5" t="s">
        <v>227</v>
      </c>
      <c r="BB6" s="5" t="s">
        <v>227</v>
      </c>
      <c r="BC6" s="5" t="s">
        <v>227</v>
      </c>
      <c r="BD6" s="5" t="s">
        <v>227</v>
      </c>
      <c r="BE6" s="5" t="s">
        <v>227</v>
      </c>
      <c r="BF6" s="5" t="s">
        <v>227</v>
      </c>
      <c r="BG6" s="5" t="s">
        <v>227</v>
      </c>
      <c r="BH6" s="5" t="s">
        <v>227</v>
      </c>
      <c r="BI6" s="5" t="s">
        <v>227</v>
      </c>
      <c r="BJ6" s="5" t="s">
        <v>227</v>
      </c>
      <c r="BK6" s="5" t="s">
        <v>227</v>
      </c>
      <c r="BL6" s="5" t="s">
        <v>227</v>
      </c>
      <c r="BM6" s="5" t="s">
        <v>227</v>
      </c>
      <c r="BN6" s="5" t="s">
        <v>227</v>
      </c>
      <c r="BO6" s="5" t="s">
        <v>227</v>
      </c>
      <c r="BP6" s="5" t="s">
        <v>227</v>
      </c>
      <c r="BQ6" s="5" t="s">
        <v>227</v>
      </c>
      <c r="BR6" s="5" t="s">
        <v>227</v>
      </c>
      <c r="BS6" s="5" t="s">
        <v>227</v>
      </c>
      <c r="BT6" s="5" t="s">
        <v>227</v>
      </c>
      <c r="BU6" s="5" t="s">
        <v>227</v>
      </c>
      <c r="BV6" s="5" t="s">
        <v>227</v>
      </c>
    </row>
    <row r="7" spans="1:74">
      <c r="B7" s="110"/>
      <c r="C7" s="110"/>
      <c r="D7" s="110"/>
      <c r="E7" s="110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</row>
    <row r="8" spans="1:74">
      <c r="B8" s="111"/>
      <c r="C8" s="110"/>
      <c r="D8" s="110"/>
      <c r="E8" s="110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</row>
    <row r="9" spans="1:74">
      <c r="B9" s="111"/>
      <c r="C9" s="111"/>
      <c r="D9" s="112" t="s">
        <v>147</v>
      </c>
      <c r="E9" s="112"/>
      <c r="F9" s="7">
        <v>21125000</v>
      </c>
      <c r="G9" s="7">
        <v>23293000</v>
      </c>
      <c r="H9" s="7">
        <v>6569000</v>
      </c>
      <c r="I9" s="7">
        <v>141848000</v>
      </c>
      <c r="J9" s="7">
        <v>21933000</v>
      </c>
      <c r="K9" s="7">
        <v>10256000</v>
      </c>
      <c r="L9" s="7">
        <v>18850000</v>
      </c>
      <c r="M9" s="7">
        <v>4603000</v>
      </c>
      <c r="N9" s="7">
        <v>2940000</v>
      </c>
      <c r="O9" s="7">
        <v>105021000</v>
      </c>
      <c r="P9" s="7">
        <v>29679000</v>
      </c>
      <c r="Q9" s="7">
        <v>2221000</v>
      </c>
      <c r="R9" s="7">
        <v>295217000</v>
      </c>
      <c r="S9" s="7">
        <v>4085000</v>
      </c>
      <c r="T9" s="7">
        <v>560079000</v>
      </c>
      <c r="U9" s="7">
        <v>58779000</v>
      </c>
      <c r="V9" s="7">
        <v>27086000</v>
      </c>
      <c r="W9" s="7">
        <v>21940000</v>
      </c>
      <c r="X9" s="7">
        <v>38975000</v>
      </c>
      <c r="Y9" s="7">
        <v>10580000</v>
      </c>
      <c r="Z9" s="7">
        <v>29321000</v>
      </c>
      <c r="AA9" s="7">
        <v>30821000</v>
      </c>
      <c r="AB9" s="7">
        <v>72731000</v>
      </c>
      <c r="AC9" s="7">
        <v>30034000</v>
      </c>
      <c r="AD9" s="7">
        <v>1526000</v>
      </c>
      <c r="AE9" s="7">
        <v>534000</v>
      </c>
      <c r="AF9" s="7">
        <v>3661000</v>
      </c>
      <c r="AG9" s="7">
        <v>1044000</v>
      </c>
      <c r="AH9" s="7">
        <v>2181000</v>
      </c>
      <c r="AI9" s="7">
        <v>1112000</v>
      </c>
      <c r="AJ9" s="7">
        <v>2345000</v>
      </c>
      <c r="AK9" s="7">
        <v>4987000</v>
      </c>
      <c r="AL9" s="7">
        <v>5324000</v>
      </c>
      <c r="AM9" s="7">
        <v>3037000</v>
      </c>
      <c r="AN9" s="7">
        <v>3863000</v>
      </c>
      <c r="AO9" s="7">
        <v>957000</v>
      </c>
      <c r="AP9" s="7">
        <v>1615000</v>
      </c>
      <c r="AQ9" s="7">
        <v>3544000</v>
      </c>
      <c r="AR9" s="7">
        <v>8421000</v>
      </c>
      <c r="AS9" s="7">
        <v>1380000</v>
      </c>
      <c r="AT9" s="7">
        <v>1707000</v>
      </c>
      <c r="AU9" s="7">
        <v>723000</v>
      </c>
      <c r="AV9" s="7">
        <v>946000</v>
      </c>
      <c r="AW9" s="7">
        <v>3795000</v>
      </c>
      <c r="AX9" s="7">
        <v>3327000</v>
      </c>
      <c r="AY9" s="7">
        <v>2415000</v>
      </c>
      <c r="AZ9" s="7">
        <v>784000</v>
      </c>
      <c r="BA9" s="7">
        <v>2103000</v>
      </c>
      <c r="BB9" s="7">
        <v>6533000</v>
      </c>
      <c r="BC9" s="7">
        <v>1246000</v>
      </c>
      <c r="BD9" s="7">
        <v>2691000</v>
      </c>
      <c r="BE9" s="7">
        <v>1116000</v>
      </c>
      <c r="BF9" s="7">
        <v>1042000</v>
      </c>
      <c r="BG9" s="7">
        <v>467000</v>
      </c>
      <c r="BH9" s="7">
        <v>19263000</v>
      </c>
      <c r="BI9" s="7">
        <v>938000</v>
      </c>
      <c r="BJ9" s="7">
        <v>2958000</v>
      </c>
      <c r="BK9" s="7">
        <v>475000</v>
      </c>
      <c r="BL9" s="7">
        <v>656000</v>
      </c>
      <c r="BM9" s="7">
        <v>2501000</v>
      </c>
      <c r="BN9" s="7">
        <v>22443000</v>
      </c>
      <c r="BO9" s="7">
        <v>1353000</v>
      </c>
      <c r="BP9" s="7">
        <v>22687000</v>
      </c>
      <c r="BQ9" s="7">
        <v>555000</v>
      </c>
      <c r="BR9" s="7">
        <v>86930000</v>
      </c>
      <c r="BS9" s="7">
        <v>9147000</v>
      </c>
      <c r="BT9" s="7">
        <v>94770000</v>
      </c>
      <c r="BU9" s="7">
        <v>85234000</v>
      </c>
      <c r="BV9" s="8">
        <f>SUM(F9:BU9)</f>
        <v>1992322000</v>
      </c>
    </row>
    <row r="10" spans="1:74">
      <c r="B10" s="111"/>
      <c r="C10" s="111"/>
      <c r="D10" s="112" t="s">
        <v>148</v>
      </c>
      <c r="E10" s="112"/>
      <c r="F10" s="7">
        <v>7950000</v>
      </c>
      <c r="G10" s="7">
        <v>8811000</v>
      </c>
      <c r="H10" s="7">
        <v>3456000</v>
      </c>
      <c r="I10" s="7">
        <v>77705000</v>
      </c>
      <c r="J10" s="7">
        <v>9966000</v>
      </c>
      <c r="K10" s="7">
        <v>2881000</v>
      </c>
      <c r="L10" s="7">
        <v>9297000</v>
      </c>
      <c r="M10" s="7">
        <v>2026000</v>
      </c>
      <c r="N10" s="7">
        <v>1158000</v>
      </c>
      <c r="O10" s="7">
        <v>49790000</v>
      </c>
      <c r="P10" s="7">
        <v>13501000</v>
      </c>
      <c r="Q10" s="7">
        <v>638000</v>
      </c>
      <c r="R10" s="7">
        <v>104061000</v>
      </c>
      <c r="S10" s="7">
        <v>1294000</v>
      </c>
      <c r="T10" s="7">
        <v>264122000</v>
      </c>
      <c r="U10" s="7">
        <v>26440000</v>
      </c>
      <c r="V10" s="7">
        <v>9879000</v>
      </c>
      <c r="W10" s="7">
        <v>9950000</v>
      </c>
      <c r="X10" s="7">
        <v>13379000</v>
      </c>
      <c r="Y10" s="7">
        <v>3774000</v>
      </c>
      <c r="Z10" s="7">
        <v>15309000</v>
      </c>
      <c r="AA10" s="7">
        <v>16544000</v>
      </c>
      <c r="AB10" s="7">
        <v>33788000</v>
      </c>
      <c r="AC10" s="7">
        <v>14954000</v>
      </c>
      <c r="AD10" s="7">
        <v>495000</v>
      </c>
      <c r="AE10" s="7">
        <v>219000</v>
      </c>
      <c r="AF10" s="7">
        <v>1534000</v>
      </c>
      <c r="AG10" s="7">
        <v>333000</v>
      </c>
      <c r="AH10" s="7">
        <v>1057000</v>
      </c>
      <c r="AI10" s="7">
        <v>411000</v>
      </c>
      <c r="AJ10" s="7">
        <v>964000</v>
      </c>
      <c r="AK10" s="7">
        <v>2054000</v>
      </c>
      <c r="AL10" s="7">
        <v>2529000</v>
      </c>
      <c r="AM10" s="7">
        <v>1315000</v>
      </c>
      <c r="AN10" s="7">
        <v>1342000</v>
      </c>
      <c r="AO10" s="7">
        <v>277000</v>
      </c>
      <c r="AP10" s="7">
        <v>746000</v>
      </c>
      <c r="AQ10" s="7">
        <v>1267000</v>
      </c>
      <c r="AR10" s="7">
        <v>4199000</v>
      </c>
      <c r="AS10" s="7">
        <v>793000</v>
      </c>
      <c r="AT10" s="7">
        <v>718000</v>
      </c>
      <c r="AU10" s="7">
        <v>299000</v>
      </c>
      <c r="AV10" s="7">
        <v>279000</v>
      </c>
      <c r="AW10" s="7">
        <v>1577000</v>
      </c>
      <c r="AX10" s="7">
        <v>1341000</v>
      </c>
      <c r="AY10" s="7">
        <v>1300000</v>
      </c>
      <c r="AZ10" s="7">
        <v>304000</v>
      </c>
      <c r="BA10" s="7">
        <v>695000</v>
      </c>
      <c r="BB10" s="7">
        <v>2957000</v>
      </c>
      <c r="BC10" s="7">
        <v>395000</v>
      </c>
      <c r="BD10" s="7">
        <v>1943000</v>
      </c>
      <c r="BE10" s="7">
        <v>421000</v>
      </c>
      <c r="BF10" s="7">
        <v>398000</v>
      </c>
      <c r="BG10" s="7">
        <v>193000</v>
      </c>
      <c r="BH10" s="7">
        <v>7778000</v>
      </c>
      <c r="BI10" s="7">
        <v>315000</v>
      </c>
      <c r="BJ10" s="7">
        <v>1267000</v>
      </c>
      <c r="BK10" s="7">
        <v>138000</v>
      </c>
      <c r="BL10" s="7">
        <v>204000</v>
      </c>
      <c r="BM10" s="7">
        <v>1032000</v>
      </c>
      <c r="BN10" s="7">
        <v>8497000</v>
      </c>
      <c r="BO10" s="7">
        <v>421000</v>
      </c>
      <c r="BP10" s="7">
        <v>7032000</v>
      </c>
      <c r="BQ10" s="7">
        <v>275000</v>
      </c>
      <c r="BR10" s="7">
        <v>40707000</v>
      </c>
      <c r="BS10" s="7">
        <v>3658000</v>
      </c>
      <c r="BT10" s="7">
        <v>28472000</v>
      </c>
      <c r="BU10" s="7">
        <v>53451000</v>
      </c>
      <c r="BV10" s="8">
        <f t="shared" ref="BV10:BV45" si="0">SUM(F10:BU10)</f>
        <v>886275000</v>
      </c>
    </row>
    <row r="11" spans="1:74">
      <c r="B11" s="111"/>
      <c r="C11" s="111"/>
      <c r="D11" s="112" t="s">
        <v>149</v>
      </c>
      <c r="E11" s="112"/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7">
        <v>29000</v>
      </c>
      <c r="AG11" s="9">
        <v>0</v>
      </c>
      <c r="AH11" s="9">
        <v>0</v>
      </c>
      <c r="AI11" s="9">
        <v>0</v>
      </c>
      <c r="AJ11" s="9">
        <v>0</v>
      </c>
      <c r="AK11" s="9">
        <v>0</v>
      </c>
      <c r="AL11" s="9">
        <v>0</v>
      </c>
      <c r="AM11" s="9">
        <v>0</v>
      </c>
      <c r="AN11" s="9">
        <v>0</v>
      </c>
      <c r="AO11" s="9">
        <v>0</v>
      </c>
      <c r="AP11" s="9">
        <v>0</v>
      </c>
      <c r="AQ11" s="9">
        <v>0</v>
      </c>
      <c r="AR11" s="9">
        <v>0</v>
      </c>
      <c r="AS11" s="9">
        <v>0</v>
      </c>
      <c r="AT11" s="9">
        <v>0</v>
      </c>
      <c r="AU11" s="9">
        <v>0</v>
      </c>
      <c r="AV11" s="9">
        <v>0</v>
      </c>
      <c r="AW11" s="9">
        <v>0</v>
      </c>
      <c r="AX11" s="9">
        <v>0</v>
      </c>
      <c r="AY11" s="9">
        <v>0</v>
      </c>
      <c r="AZ11" s="9">
        <v>0</v>
      </c>
      <c r="BA11" s="9">
        <v>0</v>
      </c>
      <c r="BB11" s="9">
        <v>0</v>
      </c>
      <c r="BC11" s="9">
        <v>0</v>
      </c>
      <c r="BD11" s="9">
        <v>0</v>
      </c>
      <c r="BE11" s="9">
        <v>0</v>
      </c>
      <c r="BF11" s="9">
        <v>0</v>
      </c>
      <c r="BG11" s="9">
        <v>0</v>
      </c>
      <c r="BH11" s="9">
        <v>0</v>
      </c>
      <c r="BI11" s="9">
        <v>0</v>
      </c>
      <c r="BJ11" s="9">
        <v>0</v>
      </c>
      <c r="BK11" s="9">
        <v>0</v>
      </c>
      <c r="BL11" s="9">
        <v>0</v>
      </c>
      <c r="BM11" s="9">
        <v>0</v>
      </c>
      <c r="BN11" s="9">
        <v>0</v>
      </c>
      <c r="BO11" s="9">
        <v>0</v>
      </c>
      <c r="BP11" s="7">
        <v>108000</v>
      </c>
      <c r="BQ11" s="9">
        <v>0</v>
      </c>
      <c r="BR11" s="9">
        <v>0</v>
      </c>
      <c r="BS11" s="9">
        <v>0</v>
      </c>
      <c r="BT11" s="9">
        <v>0</v>
      </c>
      <c r="BU11" s="9">
        <v>0</v>
      </c>
      <c r="BV11" s="8">
        <f t="shared" si="0"/>
        <v>137000</v>
      </c>
    </row>
    <row r="12" spans="1:74">
      <c r="B12" s="111"/>
      <c r="C12" s="111"/>
      <c r="D12" s="112" t="s">
        <v>150</v>
      </c>
      <c r="E12" s="112"/>
      <c r="F12" s="7">
        <v>13174000</v>
      </c>
      <c r="G12" s="7">
        <v>14482000</v>
      </c>
      <c r="H12" s="7">
        <v>3113000</v>
      </c>
      <c r="I12" s="7">
        <v>64143000</v>
      </c>
      <c r="J12" s="7">
        <v>11967000</v>
      </c>
      <c r="K12" s="7">
        <v>7375000</v>
      </c>
      <c r="L12" s="7">
        <v>9553000</v>
      </c>
      <c r="M12" s="7">
        <v>2577000</v>
      </c>
      <c r="N12" s="7">
        <v>1782000</v>
      </c>
      <c r="O12" s="7">
        <v>55231000</v>
      </c>
      <c r="P12" s="7">
        <v>16177000</v>
      </c>
      <c r="Q12" s="7">
        <v>1583000</v>
      </c>
      <c r="R12" s="7">
        <v>191156000</v>
      </c>
      <c r="S12" s="7">
        <v>2791000</v>
      </c>
      <c r="T12" s="7">
        <v>295957000</v>
      </c>
      <c r="U12" s="7">
        <v>32339000</v>
      </c>
      <c r="V12" s="7">
        <v>17207000</v>
      </c>
      <c r="W12" s="7">
        <v>11989000</v>
      </c>
      <c r="X12" s="7">
        <v>25596000</v>
      </c>
      <c r="Y12" s="7">
        <v>6806000</v>
      </c>
      <c r="Z12" s="7">
        <v>14012000</v>
      </c>
      <c r="AA12" s="7">
        <v>14277000</v>
      </c>
      <c r="AB12" s="7">
        <v>38943000</v>
      </c>
      <c r="AC12" s="7">
        <v>15080000</v>
      </c>
      <c r="AD12" s="7">
        <v>1031000</v>
      </c>
      <c r="AE12" s="7">
        <v>315000</v>
      </c>
      <c r="AF12" s="7">
        <v>2098000</v>
      </c>
      <c r="AG12" s="7">
        <v>711000</v>
      </c>
      <c r="AH12" s="7">
        <v>1123000</v>
      </c>
      <c r="AI12" s="7">
        <v>702000</v>
      </c>
      <c r="AJ12" s="7">
        <v>1381000</v>
      </c>
      <c r="AK12" s="7">
        <v>2933000</v>
      </c>
      <c r="AL12" s="7">
        <v>2795000</v>
      </c>
      <c r="AM12" s="7">
        <v>1722000</v>
      </c>
      <c r="AN12" s="7">
        <v>2521000</v>
      </c>
      <c r="AO12" s="7">
        <v>680000</v>
      </c>
      <c r="AP12" s="7">
        <v>869000</v>
      </c>
      <c r="AQ12" s="7">
        <v>2277000</v>
      </c>
      <c r="AR12" s="7">
        <v>4222000</v>
      </c>
      <c r="AS12" s="7">
        <v>587000</v>
      </c>
      <c r="AT12" s="7">
        <v>989000</v>
      </c>
      <c r="AU12" s="7">
        <v>424000</v>
      </c>
      <c r="AV12" s="7">
        <v>667000</v>
      </c>
      <c r="AW12" s="7">
        <v>2218000</v>
      </c>
      <c r="AX12" s="7">
        <v>1986000</v>
      </c>
      <c r="AY12" s="7">
        <v>1115000</v>
      </c>
      <c r="AZ12" s="7">
        <v>481000</v>
      </c>
      <c r="BA12" s="7">
        <v>1408000</v>
      </c>
      <c r="BB12" s="7">
        <v>3576000</v>
      </c>
      <c r="BC12" s="7">
        <v>851000</v>
      </c>
      <c r="BD12" s="7">
        <v>748000</v>
      </c>
      <c r="BE12" s="7">
        <v>695000</v>
      </c>
      <c r="BF12" s="7">
        <v>645000</v>
      </c>
      <c r="BG12" s="7">
        <v>274000</v>
      </c>
      <c r="BH12" s="7">
        <v>11485000</v>
      </c>
      <c r="BI12" s="7">
        <v>622000</v>
      </c>
      <c r="BJ12" s="7">
        <v>1691000</v>
      </c>
      <c r="BK12" s="7">
        <v>337000</v>
      </c>
      <c r="BL12" s="7">
        <v>452000</v>
      </c>
      <c r="BM12" s="7">
        <v>1469000</v>
      </c>
      <c r="BN12" s="7">
        <v>13946000</v>
      </c>
      <c r="BO12" s="7">
        <v>932000</v>
      </c>
      <c r="BP12" s="7">
        <v>15547000</v>
      </c>
      <c r="BQ12" s="7">
        <v>280000</v>
      </c>
      <c r="BR12" s="7">
        <v>46224000</v>
      </c>
      <c r="BS12" s="7">
        <v>5488000</v>
      </c>
      <c r="BT12" s="7">
        <v>66298000</v>
      </c>
      <c r="BU12" s="7">
        <v>31783000</v>
      </c>
      <c r="BV12" s="8">
        <f t="shared" si="0"/>
        <v>1105908000</v>
      </c>
    </row>
    <row r="13" spans="1:74">
      <c r="B13" s="111"/>
      <c r="C13" s="111"/>
      <c r="D13" s="112" t="s">
        <v>151</v>
      </c>
      <c r="E13" s="112"/>
      <c r="F13" s="7">
        <v>237000</v>
      </c>
      <c r="G13" s="7">
        <v>767000</v>
      </c>
      <c r="H13" s="7">
        <v>65000</v>
      </c>
      <c r="I13" s="7">
        <v>1681000</v>
      </c>
      <c r="J13" s="7">
        <v>317000</v>
      </c>
      <c r="K13" s="7">
        <v>267000</v>
      </c>
      <c r="L13" s="7">
        <v>2040000</v>
      </c>
      <c r="M13" s="7">
        <v>37000</v>
      </c>
      <c r="N13" s="7">
        <v>16000</v>
      </c>
      <c r="O13" s="7">
        <v>969000</v>
      </c>
      <c r="P13" s="7">
        <v>51000</v>
      </c>
      <c r="Q13" s="7">
        <v>1000</v>
      </c>
      <c r="R13" s="7">
        <v>3128000</v>
      </c>
      <c r="S13" s="7">
        <v>57000</v>
      </c>
      <c r="T13" s="7">
        <v>9943000</v>
      </c>
      <c r="U13" s="7">
        <v>1161000</v>
      </c>
      <c r="V13" s="7">
        <v>270000</v>
      </c>
      <c r="W13" s="7">
        <v>230000</v>
      </c>
      <c r="X13" s="7">
        <v>745000</v>
      </c>
      <c r="Y13" s="7">
        <v>87000</v>
      </c>
      <c r="Z13" s="7">
        <v>307000</v>
      </c>
      <c r="AA13" s="7">
        <v>386000</v>
      </c>
      <c r="AB13" s="7">
        <v>464000</v>
      </c>
      <c r="AC13" s="7">
        <v>562000</v>
      </c>
      <c r="AD13" s="7">
        <v>7000</v>
      </c>
      <c r="AE13" s="7">
        <v>16000</v>
      </c>
      <c r="AF13" s="7">
        <v>29000</v>
      </c>
      <c r="AG13" s="7">
        <v>6000</v>
      </c>
      <c r="AH13" s="7">
        <v>9000</v>
      </c>
      <c r="AI13" s="7">
        <v>6000</v>
      </c>
      <c r="AJ13" s="7">
        <v>57000</v>
      </c>
      <c r="AK13" s="7">
        <v>23000</v>
      </c>
      <c r="AL13" s="7">
        <v>56000</v>
      </c>
      <c r="AM13" s="7">
        <v>160000</v>
      </c>
      <c r="AN13" s="7">
        <v>162000</v>
      </c>
      <c r="AO13" s="7">
        <v>6000</v>
      </c>
      <c r="AP13" s="7">
        <v>14000</v>
      </c>
      <c r="AQ13" s="7">
        <v>35000</v>
      </c>
      <c r="AR13" s="7">
        <v>335000</v>
      </c>
      <c r="AS13" s="7">
        <v>56000</v>
      </c>
      <c r="AT13" s="7">
        <v>57000</v>
      </c>
      <c r="AU13" s="7">
        <v>8000</v>
      </c>
      <c r="AV13" s="7">
        <v>5000</v>
      </c>
      <c r="AW13" s="7">
        <v>37000</v>
      </c>
      <c r="AX13" s="7">
        <v>151000</v>
      </c>
      <c r="AY13" s="7">
        <v>90000</v>
      </c>
      <c r="AZ13" s="9">
        <v>0</v>
      </c>
      <c r="BA13" s="7">
        <v>47000</v>
      </c>
      <c r="BB13" s="7">
        <v>141000</v>
      </c>
      <c r="BC13" s="7">
        <v>9000</v>
      </c>
      <c r="BD13" s="9">
        <v>0</v>
      </c>
      <c r="BE13" s="7">
        <v>15000</v>
      </c>
      <c r="BF13" s="7">
        <v>1000</v>
      </c>
      <c r="BG13" s="7">
        <v>15000</v>
      </c>
      <c r="BH13" s="7">
        <v>188000</v>
      </c>
      <c r="BI13" s="7">
        <v>26000</v>
      </c>
      <c r="BJ13" s="7">
        <v>37000</v>
      </c>
      <c r="BK13" s="7">
        <v>13000</v>
      </c>
      <c r="BL13" s="7">
        <v>7000</v>
      </c>
      <c r="BM13" s="7">
        <v>19000</v>
      </c>
      <c r="BN13" s="7">
        <v>45000</v>
      </c>
      <c r="BO13" s="7">
        <v>57000</v>
      </c>
      <c r="BP13" s="7">
        <v>186000</v>
      </c>
      <c r="BQ13" s="9">
        <v>0</v>
      </c>
      <c r="BR13" s="7">
        <v>1635000</v>
      </c>
      <c r="BS13" s="7">
        <v>231000</v>
      </c>
      <c r="BT13" s="7">
        <v>1202000</v>
      </c>
      <c r="BU13" s="7">
        <v>1393000</v>
      </c>
      <c r="BV13" s="8">
        <f t="shared" si="0"/>
        <v>30380000</v>
      </c>
    </row>
    <row r="14" spans="1:74">
      <c r="B14" s="111"/>
      <c r="C14" s="111"/>
      <c r="D14" s="112" t="s">
        <v>152</v>
      </c>
      <c r="E14" s="112"/>
      <c r="F14" s="7">
        <v>2021000</v>
      </c>
      <c r="G14" s="7">
        <v>4643000</v>
      </c>
      <c r="H14" s="7">
        <v>667000</v>
      </c>
      <c r="I14" s="7">
        <v>27244000</v>
      </c>
      <c r="J14" s="7">
        <v>3550000</v>
      </c>
      <c r="K14" s="7">
        <v>2735000</v>
      </c>
      <c r="L14" s="7">
        <v>3370000</v>
      </c>
      <c r="M14" s="7">
        <v>586000</v>
      </c>
      <c r="N14" s="7">
        <v>316000</v>
      </c>
      <c r="O14" s="7">
        <v>13751000</v>
      </c>
      <c r="P14" s="7">
        <v>7217000</v>
      </c>
      <c r="Q14" s="7">
        <v>634000</v>
      </c>
      <c r="R14" s="7">
        <v>52925000</v>
      </c>
      <c r="S14" s="7">
        <v>1127000</v>
      </c>
      <c r="T14" s="7">
        <v>125559000</v>
      </c>
      <c r="U14" s="7">
        <v>7555000</v>
      </c>
      <c r="V14" s="7">
        <v>5363000</v>
      </c>
      <c r="W14" s="7">
        <v>2522000</v>
      </c>
      <c r="X14" s="7">
        <v>7461000</v>
      </c>
      <c r="Y14" s="7">
        <v>878000</v>
      </c>
      <c r="Z14" s="7">
        <v>7951000</v>
      </c>
      <c r="AA14" s="7">
        <v>4234000</v>
      </c>
      <c r="AB14" s="7">
        <v>10174000</v>
      </c>
      <c r="AC14" s="7">
        <v>5694000</v>
      </c>
      <c r="AD14" s="7">
        <v>61000</v>
      </c>
      <c r="AE14" s="7">
        <v>143000</v>
      </c>
      <c r="AF14" s="7">
        <v>347000</v>
      </c>
      <c r="AG14" s="7">
        <v>57000</v>
      </c>
      <c r="AH14" s="7">
        <v>335000</v>
      </c>
      <c r="AI14" s="7">
        <v>37000</v>
      </c>
      <c r="AJ14" s="7">
        <v>645000</v>
      </c>
      <c r="AK14" s="7">
        <v>768000</v>
      </c>
      <c r="AL14" s="7">
        <v>792000</v>
      </c>
      <c r="AM14" s="7">
        <v>528000</v>
      </c>
      <c r="AN14" s="7">
        <v>191000</v>
      </c>
      <c r="AO14" s="7">
        <v>43000</v>
      </c>
      <c r="AP14" s="7">
        <v>116000</v>
      </c>
      <c r="AQ14" s="7">
        <v>654000</v>
      </c>
      <c r="AR14" s="7">
        <v>2268000</v>
      </c>
      <c r="AS14" s="7">
        <v>238000</v>
      </c>
      <c r="AT14" s="7">
        <v>379000</v>
      </c>
      <c r="AU14" s="7">
        <v>140000</v>
      </c>
      <c r="AV14" s="7">
        <v>71000</v>
      </c>
      <c r="AW14" s="7">
        <v>371000</v>
      </c>
      <c r="AX14" s="7">
        <v>540000</v>
      </c>
      <c r="AY14" s="7">
        <v>409000</v>
      </c>
      <c r="AZ14" s="7">
        <v>187000</v>
      </c>
      <c r="BA14" s="7">
        <v>151000</v>
      </c>
      <c r="BB14" s="7">
        <v>255000</v>
      </c>
      <c r="BC14" s="7">
        <v>101000</v>
      </c>
      <c r="BD14" s="7">
        <v>144000</v>
      </c>
      <c r="BE14" s="7">
        <v>171000</v>
      </c>
      <c r="BF14" s="7">
        <v>223000</v>
      </c>
      <c r="BG14" s="7">
        <v>100000</v>
      </c>
      <c r="BH14" s="7">
        <v>5140000</v>
      </c>
      <c r="BI14" s="7">
        <v>110000</v>
      </c>
      <c r="BJ14" s="7">
        <v>360000</v>
      </c>
      <c r="BK14" s="7">
        <v>37000</v>
      </c>
      <c r="BL14" s="7">
        <v>52000</v>
      </c>
      <c r="BM14" s="7">
        <v>264000</v>
      </c>
      <c r="BN14" s="7">
        <v>5761000</v>
      </c>
      <c r="BO14" s="7">
        <v>339000</v>
      </c>
      <c r="BP14" s="7">
        <v>1568000</v>
      </c>
      <c r="BQ14" s="7">
        <v>143000</v>
      </c>
      <c r="BR14" s="7">
        <v>13980000</v>
      </c>
      <c r="BS14" s="7">
        <v>1717000</v>
      </c>
      <c r="BT14" s="7">
        <v>18358000</v>
      </c>
      <c r="BU14" s="7">
        <v>17771000</v>
      </c>
      <c r="BV14" s="8">
        <f t="shared" si="0"/>
        <v>374242000</v>
      </c>
    </row>
    <row r="15" spans="1:74">
      <c r="B15" s="111"/>
      <c r="C15" s="111"/>
      <c r="D15" s="112" t="s">
        <v>153</v>
      </c>
      <c r="E15" s="112"/>
      <c r="F15" s="7">
        <v>196000</v>
      </c>
      <c r="G15" s="7">
        <v>682000</v>
      </c>
      <c r="H15" s="7">
        <v>70000</v>
      </c>
      <c r="I15" s="7">
        <v>3145000</v>
      </c>
      <c r="J15" s="7">
        <v>241000</v>
      </c>
      <c r="K15" s="7">
        <v>205000</v>
      </c>
      <c r="L15" s="7">
        <v>357000</v>
      </c>
      <c r="M15" s="7">
        <v>64000</v>
      </c>
      <c r="N15" s="7">
        <v>27000</v>
      </c>
      <c r="O15" s="7">
        <v>1889000</v>
      </c>
      <c r="P15" s="7">
        <v>909000</v>
      </c>
      <c r="Q15" s="7">
        <v>29000</v>
      </c>
      <c r="R15" s="7">
        <v>4307000</v>
      </c>
      <c r="S15" s="7">
        <v>133000</v>
      </c>
      <c r="T15" s="7">
        <v>8599000</v>
      </c>
      <c r="U15" s="7">
        <v>605000</v>
      </c>
      <c r="V15" s="7">
        <v>691000</v>
      </c>
      <c r="W15" s="7">
        <v>96000</v>
      </c>
      <c r="X15" s="7">
        <v>423000</v>
      </c>
      <c r="Y15" s="7">
        <v>39000</v>
      </c>
      <c r="Z15" s="7">
        <v>1222000</v>
      </c>
      <c r="AA15" s="7">
        <v>291000</v>
      </c>
      <c r="AB15" s="7">
        <v>928000</v>
      </c>
      <c r="AC15" s="7">
        <v>258000</v>
      </c>
      <c r="AD15" s="7">
        <v>10000</v>
      </c>
      <c r="AE15" s="7">
        <v>15000</v>
      </c>
      <c r="AF15" s="7">
        <v>38000</v>
      </c>
      <c r="AG15" s="7">
        <v>5000</v>
      </c>
      <c r="AH15" s="7">
        <v>41000</v>
      </c>
      <c r="AI15" s="7">
        <v>6000</v>
      </c>
      <c r="AJ15" s="7">
        <v>65000</v>
      </c>
      <c r="AK15" s="7">
        <v>131000</v>
      </c>
      <c r="AL15" s="7">
        <v>65000</v>
      </c>
      <c r="AM15" s="7">
        <v>85000</v>
      </c>
      <c r="AN15" s="7">
        <v>19000</v>
      </c>
      <c r="AO15" s="7">
        <v>45000</v>
      </c>
      <c r="AP15" s="7">
        <v>15000</v>
      </c>
      <c r="AQ15" s="7">
        <v>36000</v>
      </c>
      <c r="AR15" s="7">
        <v>257000</v>
      </c>
      <c r="AS15" s="7">
        <v>25000</v>
      </c>
      <c r="AT15" s="7">
        <v>51000</v>
      </c>
      <c r="AU15" s="7">
        <v>10000</v>
      </c>
      <c r="AV15" s="7">
        <v>8000</v>
      </c>
      <c r="AW15" s="7">
        <v>45000</v>
      </c>
      <c r="AX15" s="7">
        <v>30000</v>
      </c>
      <c r="AY15" s="7">
        <v>61000</v>
      </c>
      <c r="AZ15" s="7">
        <v>6000</v>
      </c>
      <c r="BA15" s="7">
        <v>13000</v>
      </c>
      <c r="BB15" s="7">
        <v>136000</v>
      </c>
      <c r="BC15" s="7">
        <v>10000</v>
      </c>
      <c r="BD15" s="7">
        <v>98000</v>
      </c>
      <c r="BE15" s="7">
        <v>19000</v>
      </c>
      <c r="BF15" s="7">
        <v>21000</v>
      </c>
      <c r="BG15" s="7">
        <v>8000</v>
      </c>
      <c r="BH15" s="7">
        <v>442000</v>
      </c>
      <c r="BI15" s="7">
        <v>17000</v>
      </c>
      <c r="BJ15" s="7">
        <v>61000</v>
      </c>
      <c r="BK15" s="7">
        <v>6000</v>
      </c>
      <c r="BL15" s="7">
        <v>9000</v>
      </c>
      <c r="BM15" s="7">
        <v>38000</v>
      </c>
      <c r="BN15" s="7">
        <v>1011000</v>
      </c>
      <c r="BO15" s="7">
        <v>40000</v>
      </c>
      <c r="BP15" s="7">
        <v>759000</v>
      </c>
      <c r="BQ15" s="7">
        <v>8000</v>
      </c>
      <c r="BR15" s="7">
        <v>996000</v>
      </c>
      <c r="BS15" s="7">
        <v>207000</v>
      </c>
      <c r="BT15" s="7">
        <v>926000</v>
      </c>
      <c r="BU15" s="7">
        <v>902000</v>
      </c>
      <c r="BV15" s="8">
        <f t="shared" si="0"/>
        <v>32202000</v>
      </c>
    </row>
    <row r="16" spans="1:74">
      <c r="B16" s="111"/>
      <c r="C16" s="111"/>
      <c r="D16" s="110" t="s">
        <v>154</v>
      </c>
      <c r="E16" s="110"/>
      <c r="F16" s="7">
        <v>29000</v>
      </c>
      <c r="G16" s="7">
        <v>1206000</v>
      </c>
      <c r="H16" s="7">
        <v>915000</v>
      </c>
      <c r="I16" s="7">
        <v>6752000</v>
      </c>
      <c r="J16" s="7">
        <v>1356000</v>
      </c>
      <c r="K16" s="7">
        <v>3000</v>
      </c>
      <c r="L16" s="7">
        <v>4827000</v>
      </c>
      <c r="M16" s="7">
        <v>2000</v>
      </c>
      <c r="N16" s="7">
        <v>303000</v>
      </c>
      <c r="O16" s="7">
        <v>15532000</v>
      </c>
      <c r="P16" s="7">
        <v>6324000</v>
      </c>
      <c r="Q16" s="7">
        <v>2000</v>
      </c>
      <c r="R16" s="7">
        <v>12002000</v>
      </c>
      <c r="S16" s="7">
        <v>6000</v>
      </c>
      <c r="T16" s="7">
        <v>101562000</v>
      </c>
      <c r="U16" s="7">
        <v>5952000</v>
      </c>
      <c r="V16" s="7">
        <v>12998000</v>
      </c>
      <c r="W16" s="7">
        <v>713000</v>
      </c>
      <c r="X16" s="7">
        <v>559000</v>
      </c>
      <c r="Y16" s="7">
        <v>310000</v>
      </c>
      <c r="Z16" s="7">
        <v>4165000</v>
      </c>
      <c r="AA16" s="7">
        <v>27630000</v>
      </c>
      <c r="AB16" s="7">
        <v>4140000</v>
      </c>
      <c r="AC16" s="7">
        <v>2844000</v>
      </c>
      <c r="AD16" s="7">
        <v>5000</v>
      </c>
      <c r="AE16" s="7">
        <v>-18000</v>
      </c>
      <c r="AF16" s="7">
        <v>1361000</v>
      </c>
      <c r="AG16" s="9">
        <v>0</v>
      </c>
      <c r="AH16" s="7">
        <v>65000</v>
      </c>
      <c r="AI16" s="9">
        <v>0</v>
      </c>
      <c r="AJ16" s="7">
        <v>16000</v>
      </c>
      <c r="AK16" s="7">
        <v>2359000</v>
      </c>
      <c r="AL16" s="7">
        <v>511000</v>
      </c>
      <c r="AM16" s="7">
        <v>-1000</v>
      </c>
      <c r="AN16" s="7">
        <v>38000</v>
      </c>
      <c r="AO16" s="7">
        <v>2000</v>
      </c>
      <c r="AP16" s="9">
        <v>0</v>
      </c>
      <c r="AQ16" s="7">
        <v>303000</v>
      </c>
      <c r="AR16" s="7">
        <v>5000</v>
      </c>
      <c r="AS16" s="7">
        <v>1000</v>
      </c>
      <c r="AT16" s="7">
        <v>7000</v>
      </c>
      <c r="AU16" s="7">
        <v>-1000</v>
      </c>
      <c r="AV16" s="7">
        <v>3000</v>
      </c>
      <c r="AW16" s="7">
        <v>234000</v>
      </c>
      <c r="AX16" s="7">
        <v>482000</v>
      </c>
      <c r="AY16" s="7">
        <v>1407000</v>
      </c>
      <c r="AZ16" s="9">
        <v>0</v>
      </c>
      <c r="BA16" s="9">
        <v>0</v>
      </c>
      <c r="BB16" s="9">
        <v>0</v>
      </c>
      <c r="BC16" s="9">
        <v>0</v>
      </c>
      <c r="BD16" s="7">
        <v>2022000</v>
      </c>
      <c r="BE16" s="7">
        <v>3000</v>
      </c>
      <c r="BF16" s="9">
        <v>0</v>
      </c>
      <c r="BG16" s="9">
        <v>0</v>
      </c>
      <c r="BH16" s="7">
        <v>1170000</v>
      </c>
      <c r="BI16" s="7">
        <v>2000</v>
      </c>
      <c r="BJ16" s="7">
        <v>106000</v>
      </c>
      <c r="BK16" s="7">
        <v>4000</v>
      </c>
      <c r="BL16" s="7">
        <v>-4000</v>
      </c>
      <c r="BM16" s="7">
        <v>44000</v>
      </c>
      <c r="BN16" s="7">
        <v>-7000</v>
      </c>
      <c r="BO16" s="9">
        <v>0</v>
      </c>
      <c r="BP16" s="7">
        <v>7738000</v>
      </c>
      <c r="BQ16" s="9">
        <v>0</v>
      </c>
      <c r="BR16" s="7">
        <v>9808000</v>
      </c>
      <c r="BS16" s="7">
        <v>58000</v>
      </c>
      <c r="BT16" s="7">
        <v>5607000</v>
      </c>
      <c r="BU16" s="7">
        <v>13169000</v>
      </c>
      <c r="BV16" s="8">
        <f t="shared" si="0"/>
        <v>256631000</v>
      </c>
    </row>
    <row r="17" spans="2:74">
      <c r="B17" s="111"/>
      <c r="C17" s="111"/>
      <c r="D17" s="111"/>
      <c r="E17" s="23" t="s">
        <v>155</v>
      </c>
      <c r="F17" s="9">
        <v>0</v>
      </c>
      <c r="G17" s="9">
        <v>0</v>
      </c>
      <c r="H17" s="7">
        <v>4000</v>
      </c>
      <c r="I17" s="7">
        <v>2555000</v>
      </c>
      <c r="J17" s="7">
        <v>1295000</v>
      </c>
      <c r="K17" s="9">
        <v>0</v>
      </c>
      <c r="L17" s="9">
        <v>170000</v>
      </c>
      <c r="M17" s="9">
        <v>0</v>
      </c>
      <c r="N17" s="9">
        <v>0</v>
      </c>
      <c r="O17" s="7">
        <v>7057000</v>
      </c>
      <c r="P17" s="7">
        <v>1182000</v>
      </c>
      <c r="Q17" s="9">
        <v>0</v>
      </c>
      <c r="R17" s="7">
        <v>1196000</v>
      </c>
      <c r="S17" s="9">
        <v>0</v>
      </c>
      <c r="T17" s="7">
        <v>10984000</v>
      </c>
      <c r="U17" s="9">
        <v>0</v>
      </c>
      <c r="V17" s="7">
        <v>652000</v>
      </c>
      <c r="W17" s="7">
        <v>713000</v>
      </c>
      <c r="X17" s="7">
        <v>528000</v>
      </c>
      <c r="Y17" s="7">
        <v>148000</v>
      </c>
      <c r="Z17" s="7">
        <v>1430000</v>
      </c>
      <c r="AA17" s="7">
        <v>767000</v>
      </c>
      <c r="AB17" s="9">
        <v>0</v>
      </c>
      <c r="AC17" s="7">
        <v>2000</v>
      </c>
      <c r="AD17" s="9">
        <v>0</v>
      </c>
      <c r="AE17" s="9">
        <v>0</v>
      </c>
      <c r="AF17" s="7">
        <v>1361000</v>
      </c>
      <c r="AG17" s="9">
        <v>0</v>
      </c>
      <c r="AH17" s="7">
        <v>-79000</v>
      </c>
      <c r="AI17" s="9">
        <v>0</v>
      </c>
      <c r="AJ17" s="9">
        <v>0</v>
      </c>
      <c r="AK17" s="9">
        <v>0</v>
      </c>
      <c r="AL17" s="7">
        <v>428000</v>
      </c>
      <c r="AM17" s="7">
        <v>-2000</v>
      </c>
      <c r="AN17" s="7">
        <v>-3000</v>
      </c>
      <c r="AO17" s="9">
        <v>0</v>
      </c>
      <c r="AP17" s="9">
        <v>0</v>
      </c>
      <c r="AQ17" s="7">
        <v>144000</v>
      </c>
      <c r="AR17" s="9">
        <v>0</v>
      </c>
      <c r="AS17" s="9">
        <v>0</v>
      </c>
      <c r="AT17" s="9">
        <v>0</v>
      </c>
      <c r="AU17" s="9">
        <v>0</v>
      </c>
      <c r="AV17" s="9">
        <v>0</v>
      </c>
      <c r="AW17" s="9">
        <v>0</v>
      </c>
      <c r="AX17" s="9">
        <v>0</v>
      </c>
      <c r="AY17" s="7">
        <v>5000</v>
      </c>
      <c r="AZ17" s="9">
        <v>0</v>
      </c>
      <c r="BA17" s="9">
        <v>0</v>
      </c>
      <c r="BB17" s="9">
        <v>0</v>
      </c>
      <c r="BC17" s="9">
        <v>0</v>
      </c>
      <c r="BD17" s="9">
        <v>0</v>
      </c>
      <c r="BE17" s="9">
        <v>0</v>
      </c>
      <c r="BF17" s="9">
        <v>0</v>
      </c>
      <c r="BG17" s="9">
        <v>0</v>
      </c>
      <c r="BH17" s="9">
        <v>0</v>
      </c>
      <c r="BI17" s="9">
        <v>0</v>
      </c>
      <c r="BJ17" s="9">
        <v>0</v>
      </c>
      <c r="BK17" s="9">
        <v>0</v>
      </c>
      <c r="BL17" s="9">
        <v>0</v>
      </c>
      <c r="BM17" s="9">
        <v>0</v>
      </c>
      <c r="BN17" s="7">
        <v>76000</v>
      </c>
      <c r="BO17" s="9">
        <v>0</v>
      </c>
      <c r="BP17" s="9">
        <v>0</v>
      </c>
      <c r="BQ17" s="9">
        <v>0</v>
      </c>
      <c r="BR17" s="7">
        <v>8990000</v>
      </c>
      <c r="BS17" s="7">
        <v>42000</v>
      </c>
      <c r="BT17" s="7">
        <v>993000</v>
      </c>
      <c r="BU17" s="7">
        <v>-2948000</v>
      </c>
      <c r="BV17" s="8">
        <f t="shared" si="0"/>
        <v>37690000</v>
      </c>
    </row>
    <row r="18" spans="2:74" ht="31.5">
      <c r="B18" s="111"/>
      <c r="C18" s="111"/>
      <c r="D18" s="111"/>
      <c r="E18" s="23" t="s">
        <v>156</v>
      </c>
      <c r="F18" s="9">
        <v>0</v>
      </c>
      <c r="G18" s="7">
        <v>58000</v>
      </c>
      <c r="H18" s="9">
        <v>0</v>
      </c>
      <c r="I18" s="7">
        <v>-10000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7">
        <v>390000</v>
      </c>
      <c r="S18" s="9">
        <v>0</v>
      </c>
      <c r="T18" s="7">
        <v>16589000</v>
      </c>
      <c r="U18" s="9">
        <v>0</v>
      </c>
      <c r="V18" s="7">
        <v>49000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7">
        <v>-6185000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7">
        <v>-38000</v>
      </c>
      <c r="AI18" s="9">
        <v>0</v>
      </c>
      <c r="AJ18" s="9">
        <v>0</v>
      </c>
      <c r="AK18" s="9">
        <v>0</v>
      </c>
      <c r="AL18" s="9">
        <v>0</v>
      </c>
      <c r="AM18" s="9">
        <v>0</v>
      </c>
      <c r="AN18" s="7">
        <v>28000</v>
      </c>
      <c r="AO18" s="7">
        <v>2000</v>
      </c>
      <c r="AP18" s="9">
        <v>0</v>
      </c>
      <c r="AQ18" s="9">
        <v>0</v>
      </c>
      <c r="AR18" s="9">
        <v>0</v>
      </c>
      <c r="AS18" s="9">
        <v>0</v>
      </c>
      <c r="AT18" s="9">
        <v>0</v>
      </c>
      <c r="AU18" s="9">
        <v>0</v>
      </c>
      <c r="AV18" s="9">
        <v>0</v>
      </c>
      <c r="AW18" s="7">
        <v>-1000</v>
      </c>
      <c r="AX18" s="9">
        <v>0</v>
      </c>
      <c r="AY18" s="9">
        <v>0</v>
      </c>
      <c r="AZ18" s="9">
        <v>0</v>
      </c>
      <c r="BA18" s="9">
        <v>0</v>
      </c>
      <c r="BB18" s="9">
        <v>0</v>
      </c>
      <c r="BC18" s="9">
        <v>0</v>
      </c>
      <c r="BD18" s="7">
        <v>2022000</v>
      </c>
      <c r="BE18" s="7">
        <v>-1000</v>
      </c>
      <c r="BF18" s="9">
        <v>0</v>
      </c>
      <c r="BG18" s="9">
        <v>0</v>
      </c>
      <c r="BH18" s="9">
        <v>0</v>
      </c>
      <c r="BI18" s="9">
        <v>0</v>
      </c>
      <c r="BJ18" s="7">
        <v>-2000</v>
      </c>
      <c r="BK18" s="9">
        <v>0</v>
      </c>
      <c r="BL18" s="7">
        <v>-6000</v>
      </c>
      <c r="BM18" s="9">
        <v>0</v>
      </c>
      <c r="BN18" s="7">
        <v>-234000</v>
      </c>
      <c r="BO18" s="9">
        <v>0</v>
      </c>
      <c r="BP18" s="9">
        <v>0</v>
      </c>
      <c r="BQ18" s="9">
        <v>0</v>
      </c>
      <c r="BR18" s="9">
        <v>0</v>
      </c>
      <c r="BS18" s="9">
        <v>0</v>
      </c>
      <c r="BT18" s="7">
        <v>-14000</v>
      </c>
      <c r="BU18" s="9">
        <v>0</v>
      </c>
      <c r="BV18" s="8">
        <f t="shared" si="0"/>
        <v>12647000</v>
      </c>
    </row>
    <row r="19" spans="2:74" ht="31.5">
      <c r="B19" s="111"/>
      <c r="C19" s="111"/>
      <c r="D19" s="111"/>
      <c r="E19" s="23" t="s">
        <v>157</v>
      </c>
      <c r="F19" s="7">
        <v>29000</v>
      </c>
      <c r="G19" s="7">
        <v>-5000</v>
      </c>
      <c r="H19" s="7">
        <v>517000</v>
      </c>
      <c r="I19" s="7">
        <v>4180000</v>
      </c>
      <c r="J19" s="9">
        <v>0</v>
      </c>
      <c r="K19" s="9">
        <v>0</v>
      </c>
      <c r="L19" s="9">
        <v>0</v>
      </c>
      <c r="M19" s="9">
        <v>0</v>
      </c>
      <c r="N19" s="7">
        <v>303000</v>
      </c>
      <c r="O19" s="7">
        <v>8475000</v>
      </c>
      <c r="P19" s="7">
        <v>5628000</v>
      </c>
      <c r="Q19" s="9">
        <v>0</v>
      </c>
      <c r="R19" s="7">
        <v>10915000</v>
      </c>
      <c r="S19" s="9">
        <v>0</v>
      </c>
      <c r="T19" s="7">
        <v>70325000</v>
      </c>
      <c r="U19" s="7">
        <v>5893000</v>
      </c>
      <c r="V19" s="9">
        <v>0</v>
      </c>
      <c r="W19" s="9">
        <v>0</v>
      </c>
      <c r="X19" s="7">
        <v>36000</v>
      </c>
      <c r="Y19" s="9">
        <v>0</v>
      </c>
      <c r="Z19" s="7">
        <v>719000</v>
      </c>
      <c r="AA19" s="7">
        <v>26831000</v>
      </c>
      <c r="AB19" s="7">
        <v>10342000</v>
      </c>
      <c r="AC19" s="7">
        <v>2015000</v>
      </c>
      <c r="AD19" s="7">
        <v>5000</v>
      </c>
      <c r="AE19" s="9">
        <v>0</v>
      </c>
      <c r="AF19" s="9">
        <v>0</v>
      </c>
      <c r="AG19" s="9">
        <v>0</v>
      </c>
      <c r="AH19" s="7">
        <v>143000</v>
      </c>
      <c r="AI19" s="9">
        <v>0</v>
      </c>
      <c r="AJ19" s="9">
        <v>0</v>
      </c>
      <c r="AK19" s="7">
        <v>2358000</v>
      </c>
      <c r="AL19" s="9">
        <v>0</v>
      </c>
      <c r="AM19" s="7">
        <v>-1000</v>
      </c>
      <c r="AN19" s="7">
        <v>13000</v>
      </c>
      <c r="AO19" s="9">
        <v>0</v>
      </c>
      <c r="AP19" s="9">
        <v>0</v>
      </c>
      <c r="AQ19" s="9">
        <v>0</v>
      </c>
      <c r="AR19" s="7">
        <v>-3000</v>
      </c>
      <c r="AS19" s="9">
        <v>0</v>
      </c>
      <c r="AT19" s="7">
        <v>6000</v>
      </c>
      <c r="AU19" s="7">
        <v>5000</v>
      </c>
      <c r="AV19" s="9">
        <v>0</v>
      </c>
      <c r="AW19" s="7">
        <v>235000</v>
      </c>
      <c r="AX19" s="7">
        <v>483000</v>
      </c>
      <c r="AY19" s="7">
        <v>1404000</v>
      </c>
      <c r="AZ19" s="9">
        <v>0</v>
      </c>
      <c r="BA19" s="9">
        <v>0</v>
      </c>
      <c r="BB19" s="9">
        <v>0</v>
      </c>
      <c r="BC19" s="9">
        <v>0</v>
      </c>
      <c r="BD19" s="9">
        <v>0</v>
      </c>
      <c r="BE19" s="7">
        <v>3000</v>
      </c>
      <c r="BF19" s="9">
        <v>0</v>
      </c>
      <c r="BG19" s="9">
        <v>0</v>
      </c>
      <c r="BH19" s="7">
        <v>666000</v>
      </c>
      <c r="BI19" s="7">
        <v>4000</v>
      </c>
      <c r="BJ19" s="7">
        <v>107000</v>
      </c>
      <c r="BK19" s="7">
        <v>4000</v>
      </c>
      <c r="BL19" s="7">
        <v>2000</v>
      </c>
      <c r="BM19" s="9">
        <v>0</v>
      </c>
      <c r="BN19" s="7">
        <v>-47000</v>
      </c>
      <c r="BO19" s="9">
        <v>0</v>
      </c>
      <c r="BP19" s="9">
        <v>0</v>
      </c>
      <c r="BQ19" s="9">
        <v>0</v>
      </c>
      <c r="BR19" s="9">
        <v>0</v>
      </c>
      <c r="BS19" s="7">
        <v>12000</v>
      </c>
      <c r="BT19" s="7">
        <v>72000</v>
      </c>
      <c r="BU19" s="7">
        <v>1571000</v>
      </c>
      <c r="BV19" s="8">
        <f t="shared" si="0"/>
        <v>153245000</v>
      </c>
    </row>
    <row r="20" spans="2:74">
      <c r="B20" s="111"/>
      <c r="C20" s="111"/>
      <c r="D20" s="111"/>
      <c r="E20" s="23" t="s">
        <v>158</v>
      </c>
      <c r="F20" s="9">
        <v>0</v>
      </c>
      <c r="G20" s="7">
        <v>1153000</v>
      </c>
      <c r="H20" s="7">
        <v>394000</v>
      </c>
      <c r="I20" s="7">
        <v>27000</v>
      </c>
      <c r="J20" s="7">
        <v>61000</v>
      </c>
      <c r="K20" s="7">
        <v>3000</v>
      </c>
      <c r="L20" s="7">
        <v>4657000</v>
      </c>
      <c r="M20" s="7">
        <v>2000</v>
      </c>
      <c r="N20" s="9">
        <v>0</v>
      </c>
      <c r="O20" s="9">
        <v>0</v>
      </c>
      <c r="P20" s="7">
        <v>-487000</v>
      </c>
      <c r="Q20" s="7">
        <v>2000</v>
      </c>
      <c r="R20" s="7">
        <v>-499000</v>
      </c>
      <c r="S20" s="7">
        <v>6000</v>
      </c>
      <c r="T20" s="7">
        <v>3663000</v>
      </c>
      <c r="U20" s="7">
        <v>59000</v>
      </c>
      <c r="V20" s="7">
        <v>12298000</v>
      </c>
      <c r="W20" s="9">
        <v>0</v>
      </c>
      <c r="X20" s="7">
        <v>-5000</v>
      </c>
      <c r="Y20" s="7">
        <v>162000</v>
      </c>
      <c r="Z20" s="7">
        <v>2016000</v>
      </c>
      <c r="AA20" s="7">
        <v>32000</v>
      </c>
      <c r="AB20" s="7">
        <v>-17000</v>
      </c>
      <c r="AC20" s="7">
        <v>827000</v>
      </c>
      <c r="AD20" s="9">
        <v>0</v>
      </c>
      <c r="AE20" s="7">
        <v>-18000</v>
      </c>
      <c r="AF20" s="9">
        <v>0</v>
      </c>
      <c r="AG20" s="9">
        <v>0</v>
      </c>
      <c r="AH20" s="7">
        <v>39000</v>
      </c>
      <c r="AI20" s="9">
        <v>0</v>
      </c>
      <c r="AJ20" s="7">
        <v>16000</v>
      </c>
      <c r="AK20" s="7">
        <v>2000</v>
      </c>
      <c r="AL20" s="7">
        <v>83000</v>
      </c>
      <c r="AM20" s="7">
        <v>1000</v>
      </c>
      <c r="AN20" s="9">
        <v>0</v>
      </c>
      <c r="AO20" s="9">
        <v>0</v>
      </c>
      <c r="AP20" s="9">
        <v>0</v>
      </c>
      <c r="AQ20" s="7">
        <v>159000</v>
      </c>
      <c r="AR20" s="7">
        <v>8000</v>
      </c>
      <c r="AS20" s="7">
        <v>1000</v>
      </c>
      <c r="AT20" s="7">
        <v>1000</v>
      </c>
      <c r="AU20" s="7">
        <v>-6000</v>
      </c>
      <c r="AV20" s="7">
        <v>3000</v>
      </c>
      <c r="AW20" s="9">
        <v>0</v>
      </c>
      <c r="AX20" s="7">
        <v>-1000</v>
      </c>
      <c r="AY20" s="7">
        <v>-2000</v>
      </c>
      <c r="AZ20" s="9">
        <v>0</v>
      </c>
      <c r="BA20" s="9">
        <v>0</v>
      </c>
      <c r="BB20" s="9">
        <v>0</v>
      </c>
      <c r="BC20" s="9">
        <v>0</v>
      </c>
      <c r="BD20" s="9">
        <v>0</v>
      </c>
      <c r="BE20" s="7">
        <v>1000</v>
      </c>
      <c r="BF20" s="9">
        <v>0</v>
      </c>
      <c r="BG20" s="9">
        <v>0</v>
      </c>
      <c r="BH20" s="7">
        <v>504000</v>
      </c>
      <c r="BI20" s="7">
        <v>-3000</v>
      </c>
      <c r="BJ20" s="7">
        <v>1000</v>
      </c>
      <c r="BK20" s="9">
        <v>0</v>
      </c>
      <c r="BL20" s="9">
        <v>0</v>
      </c>
      <c r="BM20" s="7">
        <v>44000</v>
      </c>
      <c r="BN20" s="7">
        <v>197000</v>
      </c>
      <c r="BO20" s="9">
        <v>0</v>
      </c>
      <c r="BP20" s="7">
        <v>7738000</v>
      </c>
      <c r="BQ20" s="9">
        <v>0</v>
      </c>
      <c r="BR20" s="7">
        <v>818000</v>
      </c>
      <c r="BS20" s="7">
        <v>4000</v>
      </c>
      <c r="BT20" s="7">
        <v>4556000</v>
      </c>
      <c r="BU20" s="7">
        <v>14546000</v>
      </c>
      <c r="BV20" s="8">
        <f t="shared" si="0"/>
        <v>53046000</v>
      </c>
    </row>
    <row r="21" spans="2:74">
      <c r="B21" s="111"/>
      <c r="C21" s="111"/>
      <c r="D21" s="112" t="s">
        <v>159</v>
      </c>
      <c r="E21" s="112"/>
      <c r="F21" s="9">
        <v>0</v>
      </c>
      <c r="G21" s="7">
        <v>70000</v>
      </c>
      <c r="H21" s="7">
        <v>-10000</v>
      </c>
      <c r="I21" s="7">
        <v>294000</v>
      </c>
      <c r="J21" s="7">
        <v>6000</v>
      </c>
      <c r="K21" s="7">
        <v>2000</v>
      </c>
      <c r="L21" s="7">
        <v>28000</v>
      </c>
      <c r="M21" s="7">
        <v>2000</v>
      </c>
      <c r="N21" s="9">
        <v>0</v>
      </c>
      <c r="O21" s="7">
        <v>42000</v>
      </c>
      <c r="P21" s="7">
        <v>134000</v>
      </c>
      <c r="Q21" s="9">
        <v>0</v>
      </c>
      <c r="R21" s="7">
        <v>336000</v>
      </c>
      <c r="S21" s="9">
        <v>0</v>
      </c>
      <c r="T21" s="7">
        <v>944000</v>
      </c>
      <c r="U21" s="7">
        <v>40000</v>
      </c>
      <c r="V21" s="9">
        <v>0</v>
      </c>
      <c r="W21" s="7">
        <v>6000</v>
      </c>
      <c r="X21" s="7">
        <v>2000</v>
      </c>
      <c r="Y21" s="7">
        <v>7000</v>
      </c>
      <c r="Z21" s="9">
        <v>0</v>
      </c>
      <c r="AA21" s="7">
        <v>10000</v>
      </c>
      <c r="AB21" s="7">
        <v>34000</v>
      </c>
      <c r="AC21" s="7">
        <v>12000</v>
      </c>
      <c r="AD21" s="9">
        <v>0</v>
      </c>
      <c r="AE21" s="9">
        <v>0</v>
      </c>
      <c r="AF21" s="9">
        <v>0</v>
      </c>
      <c r="AG21" s="9">
        <v>0</v>
      </c>
      <c r="AH21" s="7">
        <v>2000</v>
      </c>
      <c r="AI21" s="9">
        <v>0</v>
      </c>
      <c r="AJ21" s="9">
        <v>0</v>
      </c>
      <c r="AK21" s="7">
        <v>1000</v>
      </c>
      <c r="AL21" s="7">
        <v>2000</v>
      </c>
      <c r="AM21" s="9">
        <v>0</v>
      </c>
      <c r="AN21" s="9">
        <v>0</v>
      </c>
      <c r="AO21" s="9">
        <v>0</v>
      </c>
      <c r="AP21" s="9">
        <v>0</v>
      </c>
      <c r="AQ21" s="9">
        <v>0</v>
      </c>
      <c r="AR21" s="7">
        <v>-1000</v>
      </c>
      <c r="AS21" s="9">
        <v>0</v>
      </c>
      <c r="AT21" s="9">
        <v>0</v>
      </c>
      <c r="AU21" s="9">
        <v>0</v>
      </c>
      <c r="AV21" s="9">
        <v>0</v>
      </c>
      <c r="AW21" s="7">
        <v>3000</v>
      </c>
      <c r="AX21" s="7">
        <v>2000</v>
      </c>
      <c r="AY21" s="9">
        <v>0</v>
      </c>
      <c r="AZ21" s="9">
        <v>0</v>
      </c>
      <c r="BA21" s="7">
        <v>3000</v>
      </c>
      <c r="BB21" s="9">
        <v>0</v>
      </c>
      <c r="BC21" s="9">
        <v>0</v>
      </c>
      <c r="BD21" s="9">
        <v>0</v>
      </c>
      <c r="BE21" s="9">
        <v>0</v>
      </c>
      <c r="BF21" s="9">
        <v>0</v>
      </c>
      <c r="BG21" s="9">
        <v>0</v>
      </c>
      <c r="BH21" s="7">
        <v>89000</v>
      </c>
      <c r="BI21" s="9">
        <v>0</v>
      </c>
      <c r="BJ21" s="7">
        <v>-1000</v>
      </c>
      <c r="BK21" s="9">
        <v>0</v>
      </c>
      <c r="BL21" s="9">
        <v>0</v>
      </c>
      <c r="BM21" s="9">
        <v>0</v>
      </c>
      <c r="BN21" s="7">
        <v>25000</v>
      </c>
      <c r="BO21" s="9">
        <v>0</v>
      </c>
      <c r="BP21" s="9">
        <v>0</v>
      </c>
      <c r="BQ21" s="9">
        <v>0</v>
      </c>
      <c r="BR21" s="7">
        <v>27000</v>
      </c>
      <c r="BS21" s="9">
        <v>0</v>
      </c>
      <c r="BT21" s="7">
        <v>62000</v>
      </c>
      <c r="BU21" s="7">
        <v>38000</v>
      </c>
      <c r="BV21" s="8">
        <f t="shared" si="0"/>
        <v>2211000</v>
      </c>
    </row>
    <row r="22" spans="2:74">
      <c r="B22" s="111"/>
      <c r="C22" s="111"/>
      <c r="D22" s="112" t="s">
        <v>160</v>
      </c>
      <c r="E22" s="112"/>
      <c r="F22" s="7">
        <v>236000</v>
      </c>
      <c r="G22" s="7">
        <v>464000</v>
      </c>
      <c r="H22" s="7">
        <v>30000</v>
      </c>
      <c r="I22" s="7">
        <v>1500000</v>
      </c>
      <c r="J22" s="7">
        <v>626000</v>
      </c>
      <c r="K22" s="7">
        <v>388000</v>
      </c>
      <c r="L22" s="7">
        <v>566000</v>
      </c>
      <c r="M22" s="7">
        <v>60000</v>
      </c>
      <c r="N22" s="7">
        <v>56000</v>
      </c>
      <c r="O22" s="7">
        <v>1760000</v>
      </c>
      <c r="P22" s="7">
        <v>324000</v>
      </c>
      <c r="Q22" s="7">
        <v>31000</v>
      </c>
      <c r="R22" s="7">
        <v>10617000</v>
      </c>
      <c r="S22" s="7">
        <v>49000</v>
      </c>
      <c r="T22" s="7">
        <v>10183000</v>
      </c>
      <c r="U22" s="7">
        <v>635000</v>
      </c>
      <c r="V22" s="7">
        <v>314000</v>
      </c>
      <c r="W22" s="7">
        <v>183000</v>
      </c>
      <c r="X22" s="7">
        <v>428000</v>
      </c>
      <c r="Y22" s="7">
        <v>663000</v>
      </c>
      <c r="Z22" s="7">
        <v>808000</v>
      </c>
      <c r="AA22" s="7">
        <v>253000</v>
      </c>
      <c r="AB22" s="7">
        <v>681000</v>
      </c>
      <c r="AC22" s="7">
        <v>1545000</v>
      </c>
      <c r="AD22" s="7">
        <v>24000</v>
      </c>
      <c r="AE22" s="7">
        <v>4000</v>
      </c>
      <c r="AF22" s="7">
        <v>24000</v>
      </c>
      <c r="AG22" s="7">
        <v>17000</v>
      </c>
      <c r="AH22" s="7">
        <v>481000</v>
      </c>
      <c r="AI22" s="7">
        <v>11000</v>
      </c>
      <c r="AJ22" s="7">
        <v>59000</v>
      </c>
      <c r="AK22" s="7">
        <v>91000</v>
      </c>
      <c r="AL22" s="7">
        <v>224000</v>
      </c>
      <c r="AM22" s="7">
        <v>21000</v>
      </c>
      <c r="AN22" s="7">
        <v>10000</v>
      </c>
      <c r="AO22" s="7">
        <v>10000</v>
      </c>
      <c r="AP22" s="7">
        <v>22000</v>
      </c>
      <c r="AQ22" s="7">
        <v>35000</v>
      </c>
      <c r="AR22" s="7">
        <v>5029000</v>
      </c>
      <c r="AS22" s="7">
        <v>20000</v>
      </c>
      <c r="AT22" s="7">
        <v>23000</v>
      </c>
      <c r="AU22" s="7">
        <v>23000</v>
      </c>
      <c r="AV22" s="7">
        <v>7000</v>
      </c>
      <c r="AW22" s="7">
        <v>80000</v>
      </c>
      <c r="AX22" s="7">
        <v>43000</v>
      </c>
      <c r="AY22" s="7">
        <v>250000</v>
      </c>
      <c r="AZ22" s="7">
        <v>431000</v>
      </c>
      <c r="BA22" s="7">
        <v>24000</v>
      </c>
      <c r="BB22" s="7">
        <v>6000</v>
      </c>
      <c r="BC22" s="7">
        <v>17000</v>
      </c>
      <c r="BD22" s="7">
        <v>18000</v>
      </c>
      <c r="BE22" s="7">
        <v>24000</v>
      </c>
      <c r="BF22" s="7">
        <v>115000</v>
      </c>
      <c r="BG22" s="7">
        <v>9000</v>
      </c>
      <c r="BH22" s="7">
        <v>604000</v>
      </c>
      <c r="BI22" s="7">
        <v>12000</v>
      </c>
      <c r="BJ22" s="7">
        <v>52000</v>
      </c>
      <c r="BK22" s="7">
        <v>1000</v>
      </c>
      <c r="BL22" s="7">
        <v>4000</v>
      </c>
      <c r="BM22" s="7">
        <v>174000</v>
      </c>
      <c r="BN22" s="7">
        <v>331000</v>
      </c>
      <c r="BO22" s="7">
        <v>38000</v>
      </c>
      <c r="BP22" s="7">
        <v>222000</v>
      </c>
      <c r="BQ22" s="7">
        <v>465000</v>
      </c>
      <c r="BR22" s="7">
        <v>2528000</v>
      </c>
      <c r="BS22" s="7">
        <v>1270000</v>
      </c>
      <c r="BT22" s="7">
        <v>1142000</v>
      </c>
      <c r="BU22" s="7">
        <v>1505000</v>
      </c>
      <c r="BV22" s="8">
        <f t="shared" si="0"/>
        <v>47900000</v>
      </c>
    </row>
    <row r="23" spans="2:74">
      <c r="B23" s="111"/>
      <c r="C23" s="111"/>
      <c r="D23" s="112" t="s">
        <v>161</v>
      </c>
      <c r="E23" s="112"/>
      <c r="F23" s="7">
        <v>631000</v>
      </c>
      <c r="G23" s="7">
        <v>1028000</v>
      </c>
      <c r="H23" s="7">
        <v>230000</v>
      </c>
      <c r="I23" s="7">
        <v>5109000</v>
      </c>
      <c r="J23" s="7">
        <v>931000</v>
      </c>
      <c r="K23" s="7">
        <v>610000</v>
      </c>
      <c r="L23" s="7">
        <v>2463000</v>
      </c>
      <c r="M23" s="7">
        <v>194000</v>
      </c>
      <c r="N23" s="7">
        <v>117000</v>
      </c>
      <c r="O23" s="7">
        <v>5270000</v>
      </c>
      <c r="P23" s="7">
        <v>1458000</v>
      </c>
      <c r="Q23" s="7">
        <v>528000</v>
      </c>
      <c r="R23" s="7">
        <v>16813000</v>
      </c>
      <c r="S23" s="7">
        <v>923000</v>
      </c>
      <c r="T23" s="7">
        <v>26220000</v>
      </c>
      <c r="U23" s="7">
        <v>2162000</v>
      </c>
      <c r="V23" s="7">
        <v>1162000</v>
      </c>
      <c r="W23" s="7">
        <v>971000</v>
      </c>
      <c r="X23" s="7">
        <v>2337000</v>
      </c>
      <c r="Y23" s="7">
        <v>516000</v>
      </c>
      <c r="Z23" s="7">
        <v>1916000</v>
      </c>
      <c r="AA23" s="7">
        <v>881000</v>
      </c>
      <c r="AB23" s="7">
        <v>4770000</v>
      </c>
      <c r="AC23" s="7">
        <v>3261000</v>
      </c>
      <c r="AD23" s="7">
        <v>53000</v>
      </c>
      <c r="AE23" s="7">
        <v>161000</v>
      </c>
      <c r="AF23" s="7">
        <v>135000</v>
      </c>
      <c r="AG23" s="7">
        <v>40000</v>
      </c>
      <c r="AH23" s="7">
        <v>176000</v>
      </c>
      <c r="AI23" s="7">
        <v>46000</v>
      </c>
      <c r="AJ23" s="7">
        <v>127000</v>
      </c>
      <c r="AK23" s="7">
        <v>921000</v>
      </c>
      <c r="AL23" s="7">
        <v>310000</v>
      </c>
      <c r="AM23" s="7">
        <v>391000</v>
      </c>
      <c r="AN23" s="7">
        <v>158000</v>
      </c>
      <c r="AO23" s="7">
        <v>31000</v>
      </c>
      <c r="AP23" s="7">
        <v>77000</v>
      </c>
      <c r="AQ23" s="7">
        <v>198000</v>
      </c>
      <c r="AR23" s="7">
        <v>543000</v>
      </c>
      <c r="AS23" s="7">
        <v>176000</v>
      </c>
      <c r="AT23" s="7">
        <v>372000</v>
      </c>
      <c r="AU23" s="7">
        <v>41000</v>
      </c>
      <c r="AV23" s="7">
        <v>32000</v>
      </c>
      <c r="AW23" s="7">
        <v>189000</v>
      </c>
      <c r="AX23" s="7">
        <v>168000</v>
      </c>
      <c r="AY23" s="7">
        <v>130000</v>
      </c>
      <c r="AZ23" s="7">
        <v>34000</v>
      </c>
      <c r="BA23" s="7">
        <v>52000</v>
      </c>
      <c r="BB23" s="7">
        <v>252000</v>
      </c>
      <c r="BC23" s="7">
        <v>45000</v>
      </c>
      <c r="BD23" s="7">
        <v>121000</v>
      </c>
      <c r="BE23" s="7">
        <v>71000</v>
      </c>
      <c r="BF23" s="7">
        <v>81000</v>
      </c>
      <c r="BG23" s="7">
        <v>159000</v>
      </c>
      <c r="BH23" s="7">
        <v>1051000</v>
      </c>
      <c r="BI23" s="7">
        <v>512000</v>
      </c>
      <c r="BJ23" s="7">
        <v>200000</v>
      </c>
      <c r="BK23" s="7">
        <v>218000</v>
      </c>
      <c r="BL23" s="7">
        <v>31000</v>
      </c>
      <c r="BM23" s="7">
        <v>145000</v>
      </c>
      <c r="BN23" s="7">
        <v>2252000</v>
      </c>
      <c r="BO23" s="7">
        <v>470000</v>
      </c>
      <c r="BP23" s="7">
        <v>876000</v>
      </c>
      <c r="BQ23" s="7">
        <v>32000</v>
      </c>
      <c r="BR23" s="7">
        <v>3340000</v>
      </c>
      <c r="BS23" s="7">
        <v>470000</v>
      </c>
      <c r="BT23" s="7">
        <v>3780000</v>
      </c>
      <c r="BU23" s="7">
        <v>4284000</v>
      </c>
      <c r="BV23" s="8">
        <f t="shared" si="0"/>
        <v>103452000</v>
      </c>
    </row>
    <row r="24" spans="2:74">
      <c r="B24" s="111"/>
      <c r="C24" s="111"/>
      <c r="D24" s="112" t="s">
        <v>162</v>
      </c>
      <c r="E24" s="112"/>
      <c r="F24" s="7">
        <v>14870000</v>
      </c>
      <c r="G24" s="7">
        <v>19922000</v>
      </c>
      <c r="H24" s="7">
        <v>4480000</v>
      </c>
      <c r="I24" s="7">
        <v>93360000</v>
      </c>
      <c r="J24" s="7">
        <v>16649000</v>
      </c>
      <c r="K24" s="7">
        <v>9955000</v>
      </c>
      <c r="L24" s="7">
        <v>17564000</v>
      </c>
      <c r="M24" s="7">
        <v>3006000</v>
      </c>
      <c r="N24" s="7">
        <v>2329000</v>
      </c>
      <c r="O24" s="7">
        <v>80126000</v>
      </c>
      <c r="P24" s="7">
        <v>27861000</v>
      </c>
      <c r="Q24" s="7">
        <v>1695000</v>
      </c>
      <c r="R24" s="7">
        <v>249044000</v>
      </c>
      <c r="S24" s="7">
        <v>2974000</v>
      </c>
      <c r="T24" s="7">
        <v>509329000</v>
      </c>
      <c r="U24" s="7">
        <v>44915000</v>
      </c>
      <c r="V24" s="7">
        <v>34300000</v>
      </c>
      <c r="W24" s="7">
        <v>14576000</v>
      </c>
      <c r="X24" s="7">
        <v>32029000</v>
      </c>
      <c r="Y24" s="7">
        <v>8196000</v>
      </c>
      <c r="Z24" s="7">
        <v>24105000</v>
      </c>
      <c r="AA24" s="7">
        <v>45618000</v>
      </c>
      <c r="AB24" s="7">
        <v>48738000</v>
      </c>
      <c r="AC24" s="7">
        <v>22218000</v>
      </c>
      <c r="AD24" s="7">
        <v>1065000</v>
      </c>
      <c r="AE24" s="7">
        <v>284000</v>
      </c>
      <c r="AF24" s="7">
        <v>3686000</v>
      </c>
      <c r="AG24" s="7">
        <v>746000</v>
      </c>
      <c r="AH24" s="7">
        <v>1799000</v>
      </c>
      <c r="AI24" s="7">
        <v>703000</v>
      </c>
      <c r="AJ24" s="7">
        <v>1966000</v>
      </c>
      <c r="AK24" s="7">
        <v>5122000</v>
      </c>
      <c r="AL24" s="7">
        <v>4004000</v>
      </c>
      <c r="AM24" s="7">
        <v>1954000</v>
      </c>
      <c r="AN24" s="7">
        <v>2745000</v>
      </c>
      <c r="AO24" s="7">
        <v>665000</v>
      </c>
      <c r="AP24" s="7">
        <v>929000</v>
      </c>
      <c r="AQ24" s="7">
        <v>3070000</v>
      </c>
      <c r="AR24" s="7">
        <v>11057000</v>
      </c>
      <c r="AS24" s="7">
        <v>700000</v>
      </c>
      <c r="AT24" s="7">
        <v>1032000</v>
      </c>
      <c r="AU24" s="7">
        <v>543000</v>
      </c>
      <c r="AV24" s="7">
        <v>713000</v>
      </c>
      <c r="AW24" s="7">
        <v>2709000</v>
      </c>
      <c r="AX24" s="7">
        <v>3006000</v>
      </c>
      <c r="AY24" s="7">
        <v>3082000</v>
      </c>
      <c r="AZ24" s="7">
        <v>1059000</v>
      </c>
      <c r="BA24" s="7">
        <v>1568000</v>
      </c>
      <c r="BB24" s="7">
        <v>3590000</v>
      </c>
      <c r="BC24" s="7">
        <v>923000</v>
      </c>
      <c r="BD24" s="7">
        <v>2713000</v>
      </c>
      <c r="BE24" s="7">
        <v>818000</v>
      </c>
      <c r="BF24" s="7">
        <v>882000</v>
      </c>
      <c r="BG24" s="7">
        <v>230000</v>
      </c>
      <c r="BH24" s="7">
        <v>17183000</v>
      </c>
      <c r="BI24" s="7">
        <v>242000</v>
      </c>
      <c r="BJ24" s="7">
        <v>1984000</v>
      </c>
      <c r="BK24" s="7">
        <v>168000</v>
      </c>
      <c r="BL24" s="7">
        <v>471000</v>
      </c>
      <c r="BM24" s="7">
        <v>1787000</v>
      </c>
      <c r="BN24" s="7">
        <v>16837000</v>
      </c>
      <c r="BO24" s="7">
        <v>856000</v>
      </c>
      <c r="BP24" s="7">
        <v>23626000</v>
      </c>
      <c r="BQ24" s="7">
        <v>849000</v>
      </c>
      <c r="BR24" s="7">
        <v>69866000</v>
      </c>
      <c r="BS24" s="7">
        <v>8087000</v>
      </c>
      <c r="BT24" s="7">
        <v>87963000</v>
      </c>
      <c r="BU24" s="7">
        <v>60473000</v>
      </c>
      <c r="BV24" s="8">
        <f t="shared" si="0"/>
        <v>1681614000</v>
      </c>
    </row>
    <row r="25" spans="2:74">
      <c r="B25" s="111"/>
      <c r="C25" s="111"/>
      <c r="D25" s="110" t="s">
        <v>163</v>
      </c>
      <c r="E25" s="110"/>
      <c r="F25" s="7">
        <v>4906000</v>
      </c>
      <c r="G25" s="7">
        <v>10088000</v>
      </c>
      <c r="H25" s="7">
        <v>1845000</v>
      </c>
      <c r="I25" s="7">
        <v>37857000</v>
      </c>
      <c r="J25" s="7">
        <v>11752000</v>
      </c>
      <c r="K25" s="7">
        <v>6161000</v>
      </c>
      <c r="L25" s="7">
        <v>8026000</v>
      </c>
      <c r="M25" s="7">
        <v>1624000</v>
      </c>
      <c r="N25" s="7">
        <v>1120000</v>
      </c>
      <c r="O25" s="7">
        <v>30672000</v>
      </c>
      <c r="P25" s="7">
        <v>16691000</v>
      </c>
      <c r="Q25" s="7">
        <v>1363000</v>
      </c>
      <c r="R25" s="7">
        <v>99422000</v>
      </c>
      <c r="S25" s="7">
        <v>2361000</v>
      </c>
      <c r="T25" s="7">
        <v>196320000</v>
      </c>
      <c r="U25" s="7">
        <v>19366000</v>
      </c>
      <c r="V25" s="7">
        <v>9640000</v>
      </c>
      <c r="W25" s="7">
        <v>9039000</v>
      </c>
      <c r="X25" s="7">
        <v>14787000</v>
      </c>
      <c r="Y25" s="7">
        <v>4139000</v>
      </c>
      <c r="Z25" s="7">
        <v>11369000</v>
      </c>
      <c r="AA25" s="7">
        <v>7142000</v>
      </c>
      <c r="AB25" s="7">
        <v>27840000</v>
      </c>
      <c r="AC25" s="7">
        <v>7931000</v>
      </c>
      <c r="AD25" s="7">
        <v>441000</v>
      </c>
      <c r="AE25" s="7">
        <v>219000</v>
      </c>
      <c r="AF25" s="7">
        <v>1076000</v>
      </c>
      <c r="AG25" s="7">
        <v>336000</v>
      </c>
      <c r="AH25" s="7">
        <v>860000</v>
      </c>
      <c r="AI25" s="7">
        <v>279000</v>
      </c>
      <c r="AJ25" s="7">
        <v>1250000</v>
      </c>
      <c r="AK25" s="7">
        <v>2353000</v>
      </c>
      <c r="AL25" s="7">
        <v>2266000</v>
      </c>
      <c r="AM25" s="7">
        <v>1302000</v>
      </c>
      <c r="AN25" s="7">
        <v>870000</v>
      </c>
      <c r="AO25" s="7">
        <v>248000</v>
      </c>
      <c r="AP25" s="7">
        <v>417000</v>
      </c>
      <c r="AQ25" s="7">
        <v>1811000</v>
      </c>
      <c r="AR25" s="7">
        <v>5300000</v>
      </c>
      <c r="AS25" s="7">
        <v>411000</v>
      </c>
      <c r="AT25" s="7">
        <v>648000</v>
      </c>
      <c r="AU25" s="7">
        <v>410000</v>
      </c>
      <c r="AV25" s="7">
        <v>297000</v>
      </c>
      <c r="AW25" s="7">
        <v>1036000</v>
      </c>
      <c r="AX25" s="7">
        <v>1463000</v>
      </c>
      <c r="AY25" s="7">
        <v>1153000</v>
      </c>
      <c r="AZ25" s="7">
        <v>294000</v>
      </c>
      <c r="BA25" s="7">
        <v>631000</v>
      </c>
      <c r="BB25" s="7">
        <v>924000</v>
      </c>
      <c r="BC25" s="7">
        <v>292000</v>
      </c>
      <c r="BD25" s="7">
        <v>1847000</v>
      </c>
      <c r="BE25" s="7">
        <v>565000</v>
      </c>
      <c r="BF25" s="7">
        <v>389000</v>
      </c>
      <c r="BG25" s="7">
        <v>159000</v>
      </c>
      <c r="BH25" s="7">
        <v>8172000</v>
      </c>
      <c r="BI25" s="7">
        <v>300000</v>
      </c>
      <c r="BJ25" s="7">
        <v>1091000</v>
      </c>
      <c r="BK25" s="7">
        <v>130000</v>
      </c>
      <c r="BL25" s="7">
        <v>264000</v>
      </c>
      <c r="BM25" s="7">
        <v>931000</v>
      </c>
      <c r="BN25" s="7">
        <v>11666000</v>
      </c>
      <c r="BO25" s="7">
        <v>622000</v>
      </c>
      <c r="BP25" s="7">
        <v>8499000</v>
      </c>
      <c r="BQ25" s="7">
        <v>300000</v>
      </c>
      <c r="BR25" s="7">
        <v>36593000</v>
      </c>
      <c r="BS25" s="7">
        <v>4014000</v>
      </c>
      <c r="BT25" s="7">
        <v>36835000</v>
      </c>
      <c r="BU25" s="7">
        <v>32826000</v>
      </c>
      <c r="BV25" s="8">
        <f t="shared" si="0"/>
        <v>713251000</v>
      </c>
    </row>
    <row r="26" spans="2:74">
      <c r="B26" s="111"/>
      <c r="C26" s="111"/>
      <c r="D26" s="111"/>
      <c r="E26" s="23" t="s">
        <v>164</v>
      </c>
      <c r="F26" s="7">
        <v>3329000</v>
      </c>
      <c r="G26" s="7">
        <v>6661000</v>
      </c>
      <c r="H26" s="7">
        <v>1199000</v>
      </c>
      <c r="I26" s="7">
        <v>22589000</v>
      </c>
      <c r="J26" s="7">
        <v>6609000</v>
      </c>
      <c r="K26" s="7">
        <v>4118000</v>
      </c>
      <c r="L26" s="7">
        <v>5266000</v>
      </c>
      <c r="M26" s="7">
        <v>947000</v>
      </c>
      <c r="N26" s="7">
        <v>599000</v>
      </c>
      <c r="O26" s="7">
        <v>19839000</v>
      </c>
      <c r="P26" s="7">
        <v>9545000</v>
      </c>
      <c r="Q26" s="7">
        <v>921000</v>
      </c>
      <c r="R26" s="7">
        <v>61665000</v>
      </c>
      <c r="S26" s="7">
        <v>1579000</v>
      </c>
      <c r="T26" s="7">
        <v>140824000</v>
      </c>
      <c r="U26" s="7">
        <v>11082000</v>
      </c>
      <c r="V26" s="7">
        <v>6369000</v>
      </c>
      <c r="W26" s="7">
        <v>4406000</v>
      </c>
      <c r="X26" s="7">
        <v>9893000</v>
      </c>
      <c r="Y26" s="7">
        <v>2622000</v>
      </c>
      <c r="Z26" s="7">
        <v>7035000</v>
      </c>
      <c r="AA26" s="7">
        <v>4644000</v>
      </c>
      <c r="AB26" s="7">
        <v>18110000</v>
      </c>
      <c r="AC26" s="7">
        <v>4794000</v>
      </c>
      <c r="AD26" s="7">
        <v>243000</v>
      </c>
      <c r="AE26" s="7">
        <v>126000</v>
      </c>
      <c r="AF26" s="7">
        <v>580000</v>
      </c>
      <c r="AG26" s="7">
        <v>188000</v>
      </c>
      <c r="AH26" s="7">
        <v>500000</v>
      </c>
      <c r="AI26" s="7">
        <v>143000</v>
      </c>
      <c r="AJ26" s="7">
        <v>760000</v>
      </c>
      <c r="AK26" s="7">
        <v>1387000</v>
      </c>
      <c r="AL26" s="7">
        <v>1298000</v>
      </c>
      <c r="AM26" s="7">
        <v>867000</v>
      </c>
      <c r="AN26" s="7">
        <v>618000</v>
      </c>
      <c r="AO26" s="7">
        <v>140000</v>
      </c>
      <c r="AP26" s="7">
        <v>244000</v>
      </c>
      <c r="AQ26" s="7">
        <v>1095000</v>
      </c>
      <c r="AR26" s="7">
        <v>3416000</v>
      </c>
      <c r="AS26" s="7">
        <v>231000</v>
      </c>
      <c r="AT26" s="7">
        <v>406000</v>
      </c>
      <c r="AU26" s="7">
        <v>250000</v>
      </c>
      <c r="AV26" s="7">
        <v>173000</v>
      </c>
      <c r="AW26" s="7">
        <v>583000</v>
      </c>
      <c r="AX26" s="7">
        <v>860000</v>
      </c>
      <c r="AY26" s="7">
        <v>710000</v>
      </c>
      <c r="AZ26" s="7">
        <v>188000</v>
      </c>
      <c r="BA26" s="7">
        <v>384000</v>
      </c>
      <c r="BB26" s="7">
        <v>581000</v>
      </c>
      <c r="BC26" s="7">
        <v>177000</v>
      </c>
      <c r="BD26" s="7">
        <v>359000</v>
      </c>
      <c r="BE26" s="7">
        <v>341000</v>
      </c>
      <c r="BF26" s="7">
        <v>258000</v>
      </c>
      <c r="BG26" s="7">
        <v>92000</v>
      </c>
      <c r="BH26" s="7">
        <v>4884000</v>
      </c>
      <c r="BI26" s="7">
        <v>204000</v>
      </c>
      <c r="BJ26" s="7">
        <v>626000</v>
      </c>
      <c r="BK26" s="7">
        <v>87000</v>
      </c>
      <c r="BL26" s="7">
        <v>144000</v>
      </c>
      <c r="BM26" s="7">
        <v>511000</v>
      </c>
      <c r="BN26" s="7">
        <v>7888000</v>
      </c>
      <c r="BO26" s="7">
        <v>356000</v>
      </c>
      <c r="BP26" s="7">
        <v>4780000</v>
      </c>
      <c r="BQ26" s="7">
        <v>164000</v>
      </c>
      <c r="BR26" s="7">
        <v>21605000</v>
      </c>
      <c r="BS26" s="7">
        <v>2540000</v>
      </c>
      <c r="BT26" s="7">
        <v>22866000</v>
      </c>
      <c r="BU26" s="7">
        <v>21038000</v>
      </c>
      <c r="BV26" s="8">
        <f t="shared" si="0"/>
        <v>459536000</v>
      </c>
    </row>
    <row r="27" spans="2:74" ht="21">
      <c r="B27" s="111"/>
      <c r="C27" s="111"/>
      <c r="D27" s="111"/>
      <c r="E27" s="23" t="s">
        <v>165</v>
      </c>
      <c r="F27" s="7">
        <v>1578000</v>
      </c>
      <c r="G27" s="7">
        <v>3427000</v>
      </c>
      <c r="H27" s="7">
        <v>646000</v>
      </c>
      <c r="I27" s="7">
        <v>15268000</v>
      </c>
      <c r="J27" s="7">
        <v>5143000</v>
      </c>
      <c r="K27" s="7">
        <v>2043000</v>
      </c>
      <c r="L27" s="7">
        <v>2760000</v>
      </c>
      <c r="M27" s="7">
        <v>677000</v>
      </c>
      <c r="N27" s="7">
        <v>521000</v>
      </c>
      <c r="O27" s="7">
        <v>10833000</v>
      </c>
      <c r="P27" s="7">
        <v>7146000</v>
      </c>
      <c r="Q27" s="7">
        <v>442000</v>
      </c>
      <c r="R27" s="7">
        <v>37757000</v>
      </c>
      <c r="S27" s="7">
        <v>782000</v>
      </c>
      <c r="T27" s="7">
        <v>55496000</v>
      </c>
      <c r="U27" s="7">
        <v>8284000</v>
      </c>
      <c r="V27" s="7">
        <v>3271000</v>
      </c>
      <c r="W27" s="7">
        <v>4633000</v>
      </c>
      <c r="X27" s="7">
        <v>4894000</v>
      </c>
      <c r="Y27" s="7">
        <v>1517000</v>
      </c>
      <c r="Z27" s="7">
        <v>4334000</v>
      </c>
      <c r="AA27" s="7">
        <v>2498000</v>
      </c>
      <c r="AB27" s="7">
        <v>9730000</v>
      </c>
      <c r="AC27" s="7">
        <v>3137000</v>
      </c>
      <c r="AD27" s="7">
        <v>198000</v>
      </c>
      <c r="AE27" s="7">
        <v>93000</v>
      </c>
      <c r="AF27" s="7">
        <v>496000</v>
      </c>
      <c r="AG27" s="7">
        <v>148000</v>
      </c>
      <c r="AH27" s="7">
        <v>360000</v>
      </c>
      <c r="AI27" s="7">
        <v>136000</v>
      </c>
      <c r="AJ27" s="7">
        <v>490000</v>
      </c>
      <c r="AK27" s="7">
        <v>966000</v>
      </c>
      <c r="AL27" s="7">
        <v>968000</v>
      </c>
      <c r="AM27" s="7">
        <v>434000</v>
      </c>
      <c r="AN27" s="7">
        <v>252000</v>
      </c>
      <c r="AO27" s="7">
        <v>108000</v>
      </c>
      <c r="AP27" s="7">
        <v>173000</v>
      </c>
      <c r="AQ27" s="7">
        <v>716000</v>
      </c>
      <c r="AR27" s="7">
        <v>1883000</v>
      </c>
      <c r="AS27" s="7">
        <v>180000</v>
      </c>
      <c r="AT27" s="7">
        <v>242000</v>
      </c>
      <c r="AU27" s="7">
        <v>160000</v>
      </c>
      <c r="AV27" s="7">
        <v>124000</v>
      </c>
      <c r="AW27" s="7">
        <v>453000</v>
      </c>
      <c r="AX27" s="7">
        <v>603000</v>
      </c>
      <c r="AY27" s="7">
        <v>443000</v>
      </c>
      <c r="AZ27" s="7">
        <v>106000</v>
      </c>
      <c r="BA27" s="7">
        <v>247000</v>
      </c>
      <c r="BB27" s="7">
        <v>343000</v>
      </c>
      <c r="BC27" s="7">
        <v>115000</v>
      </c>
      <c r="BD27" s="7">
        <v>1488000</v>
      </c>
      <c r="BE27" s="7">
        <v>224000</v>
      </c>
      <c r="BF27" s="7">
        <v>131000</v>
      </c>
      <c r="BG27" s="7">
        <v>67000</v>
      </c>
      <c r="BH27" s="7">
        <v>3288000</v>
      </c>
      <c r="BI27" s="7">
        <v>97000</v>
      </c>
      <c r="BJ27" s="7">
        <v>465000</v>
      </c>
      <c r="BK27" s="7">
        <v>43000</v>
      </c>
      <c r="BL27" s="7">
        <v>120000</v>
      </c>
      <c r="BM27" s="7">
        <v>420000</v>
      </c>
      <c r="BN27" s="7">
        <v>3778000</v>
      </c>
      <c r="BO27" s="7">
        <v>265000</v>
      </c>
      <c r="BP27" s="7">
        <v>3719000</v>
      </c>
      <c r="BQ27" s="7">
        <v>137000</v>
      </c>
      <c r="BR27" s="7">
        <v>14989000</v>
      </c>
      <c r="BS27" s="7">
        <v>1474000</v>
      </c>
      <c r="BT27" s="7">
        <v>13969000</v>
      </c>
      <c r="BU27" s="7">
        <v>11788000</v>
      </c>
      <c r="BV27" s="8">
        <f t="shared" si="0"/>
        <v>253716000</v>
      </c>
    </row>
    <row r="28" spans="2:74">
      <c r="B28" s="111"/>
      <c r="C28" s="111"/>
      <c r="D28" s="112" t="s">
        <v>166</v>
      </c>
      <c r="E28" s="112"/>
      <c r="F28" s="7">
        <v>371000</v>
      </c>
      <c r="G28" s="7">
        <v>630000</v>
      </c>
      <c r="H28" s="7">
        <v>122000</v>
      </c>
      <c r="I28" s="7">
        <v>3871000</v>
      </c>
      <c r="J28" s="7">
        <v>624000</v>
      </c>
      <c r="K28" s="7">
        <v>385000</v>
      </c>
      <c r="L28" s="7">
        <v>588000</v>
      </c>
      <c r="M28" s="7">
        <v>100000</v>
      </c>
      <c r="N28" s="7">
        <v>42000</v>
      </c>
      <c r="O28" s="7">
        <v>3066000</v>
      </c>
      <c r="P28" s="7">
        <v>1365000</v>
      </c>
      <c r="Q28" s="7">
        <v>134000</v>
      </c>
      <c r="R28" s="7">
        <v>9792000</v>
      </c>
      <c r="S28" s="7">
        <v>211000</v>
      </c>
      <c r="T28" s="7">
        <v>23038000</v>
      </c>
      <c r="U28" s="7">
        <v>808000</v>
      </c>
      <c r="V28" s="7">
        <v>571000</v>
      </c>
      <c r="W28" s="7">
        <v>318000</v>
      </c>
      <c r="X28" s="7">
        <v>1844000</v>
      </c>
      <c r="Y28" s="7">
        <v>220000</v>
      </c>
      <c r="Z28" s="7">
        <v>1345000</v>
      </c>
      <c r="AA28" s="7">
        <v>367000</v>
      </c>
      <c r="AB28" s="7">
        <v>974000</v>
      </c>
      <c r="AC28" s="7">
        <v>1234000</v>
      </c>
      <c r="AD28" s="7">
        <v>45000</v>
      </c>
      <c r="AE28" s="7">
        <v>12000</v>
      </c>
      <c r="AF28" s="7">
        <v>32000</v>
      </c>
      <c r="AG28" s="7">
        <v>22000</v>
      </c>
      <c r="AH28" s="7">
        <v>69000</v>
      </c>
      <c r="AI28" s="7">
        <v>15000</v>
      </c>
      <c r="AJ28" s="7">
        <v>98000</v>
      </c>
      <c r="AK28" s="7">
        <v>111000</v>
      </c>
      <c r="AL28" s="7">
        <v>171000</v>
      </c>
      <c r="AM28" s="7">
        <v>85000</v>
      </c>
      <c r="AN28" s="7">
        <v>43000</v>
      </c>
      <c r="AO28" s="7">
        <v>8000</v>
      </c>
      <c r="AP28" s="7">
        <v>27000</v>
      </c>
      <c r="AQ28" s="7">
        <v>84000</v>
      </c>
      <c r="AR28" s="7">
        <v>321000</v>
      </c>
      <c r="AS28" s="7">
        <v>74000</v>
      </c>
      <c r="AT28" s="7">
        <v>70000</v>
      </c>
      <c r="AU28" s="7">
        <v>23000</v>
      </c>
      <c r="AV28" s="7">
        <v>6000</v>
      </c>
      <c r="AW28" s="7">
        <v>76000</v>
      </c>
      <c r="AX28" s="7">
        <v>74000</v>
      </c>
      <c r="AY28" s="7">
        <v>118000</v>
      </c>
      <c r="AZ28" s="7">
        <v>23000</v>
      </c>
      <c r="BA28" s="7">
        <v>21000</v>
      </c>
      <c r="BB28" s="7">
        <v>33000</v>
      </c>
      <c r="BC28" s="7">
        <v>2000</v>
      </c>
      <c r="BD28" s="7">
        <v>16000</v>
      </c>
      <c r="BE28" s="7">
        <v>23000</v>
      </c>
      <c r="BF28" s="7">
        <v>24000</v>
      </c>
      <c r="BG28" s="7">
        <v>11000</v>
      </c>
      <c r="BH28" s="7">
        <v>559000</v>
      </c>
      <c r="BI28" s="7">
        <v>7000</v>
      </c>
      <c r="BJ28" s="7">
        <v>126000</v>
      </c>
      <c r="BK28" s="7">
        <v>4000</v>
      </c>
      <c r="BL28" s="7">
        <v>9000</v>
      </c>
      <c r="BM28" s="7">
        <v>24000</v>
      </c>
      <c r="BN28" s="7">
        <v>785000</v>
      </c>
      <c r="BO28" s="7">
        <v>28000</v>
      </c>
      <c r="BP28" s="7">
        <v>568000</v>
      </c>
      <c r="BQ28" s="7">
        <v>19000</v>
      </c>
      <c r="BR28" s="7">
        <v>2005000</v>
      </c>
      <c r="BS28" s="7">
        <v>288000</v>
      </c>
      <c r="BT28" s="7">
        <v>1838000</v>
      </c>
      <c r="BU28" s="7">
        <v>3322000</v>
      </c>
      <c r="BV28" s="8">
        <f t="shared" si="0"/>
        <v>63339000</v>
      </c>
    </row>
    <row r="29" spans="2:74">
      <c r="B29" s="111"/>
      <c r="C29" s="111"/>
      <c r="D29" s="112" t="s">
        <v>167</v>
      </c>
      <c r="E29" s="112"/>
      <c r="F29" s="7">
        <v>-48000</v>
      </c>
      <c r="G29" s="7">
        <v>37000</v>
      </c>
      <c r="H29" s="7">
        <v>15000</v>
      </c>
      <c r="I29" s="7">
        <v>882000</v>
      </c>
      <c r="J29" s="7">
        <v>73000</v>
      </c>
      <c r="K29" s="7">
        <v>126000</v>
      </c>
      <c r="L29" s="7">
        <v>754000</v>
      </c>
      <c r="M29" s="7">
        <v>-42000</v>
      </c>
      <c r="N29" s="7">
        <v>6000</v>
      </c>
      <c r="O29" s="7">
        <v>2001000</v>
      </c>
      <c r="P29" s="7">
        <v>-5000</v>
      </c>
      <c r="Q29" s="7">
        <v>-12000</v>
      </c>
      <c r="R29" s="7">
        <v>37499000</v>
      </c>
      <c r="S29" s="7">
        <v>-16000</v>
      </c>
      <c r="T29" s="7">
        <v>7213000</v>
      </c>
      <c r="U29" s="7">
        <v>4618000</v>
      </c>
      <c r="V29" s="7">
        <v>-1742000</v>
      </c>
      <c r="W29" s="7">
        <v>-163000</v>
      </c>
      <c r="X29" s="7">
        <v>6228000</v>
      </c>
      <c r="Y29" s="7">
        <v>94000</v>
      </c>
      <c r="Z29" s="7">
        <v>313000</v>
      </c>
      <c r="AA29" s="7">
        <v>16029000</v>
      </c>
      <c r="AB29" s="7">
        <v>7056000</v>
      </c>
      <c r="AC29" s="7">
        <v>-231000</v>
      </c>
      <c r="AD29" s="9">
        <v>0</v>
      </c>
      <c r="AE29" s="9">
        <v>0</v>
      </c>
      <c r="AF29" s="7">
        <v>66000</v>
      </c>
      <c r="AG29" s="9">
        <v>0</v>
      </c>
      <c r="AH29" s="7">
        <v>-40000</v>
      </c>
      <c r="AI29" s="9">
        <v>0</v>
      </c>
      <c r="AJ29" s="7">
        <v>35000</v>
      </c>
      <c r="AK29" s="7">
        <v>75000</v>
      </c>
      <c r="AL29" s="7">
        <v>21000</v>
      </c>
      <c r="AM29" s="7">
        <v>-117000</v>
      </c>
      <c r="AN29" s="7">
        <v>55000</v>
      </c>
      <c r="AO29" s="7">
        <v>4000</v>
      </c>
      <c r="AP29" s="7">
        <v>9000</v>
      </c>
      <c r="AQ29" s="7">
        <v>63000</v>
      </c>
      <c r="AR29" s="7">
        <v>-54000</v>
      </c>
      <c r="AS29" s="7">
        <v>-9000</v>
      </c>
      <c r="AT29" s="7">
        <v>84000</v>
      </c>
      <c r="AU29" s="7">
        <v>-4000</v>
      </c>
      <c r="AV29" s="9">
        <v>0</v>
      </c>
      <c r="AW29" s="7">
        <v>-4000</v>
      </c>
      <c r="AX29" s="7">
        <v>9000</v>
      </c>
      <c r="AY29" s="7">
        <v>-1000</v>
      </c>
      <c r="AZ29" s="7">
        <v>25000</v>
      </c>
      <c r="BA29" s="7">
        <v>9000</v>
      </c>
      <c r="BB29" s="7">
        <v>14000</v>
      </c>
      <c r="BC29" s="7">
        <v>-3000</v>
      </c>
      <c r="BD29" s="9">
        <v>0</v>
      </c>
      <c r="BE29" s="7">
        <v>40000</v>
      </c>
      <c r="BF29" s="7">
        <v>-31000</v>
      </c>
      <c r="BG29" s="7">
        <v>19000</v>
      </c>
      <c r="BH29" s="7">
        <v>466000</v>
      </c>
      <c r="BI29" s="7">
        <v>1000</v>
      </c>
      <c r="BJ29" s="7">
        <v>-18000</v>
      </c>
      <c r="BK29" s="9">
        <v>0</v>
      </c>
      <c r="BL29" s="9">
        <v>0</v>
      </c>
      <c r="BM29" s="7">
        <v>9000</v>
      </c>
      <c r="BN29" s="7">
        <v>965000</v>
      </c>
      <c r="BO29" s="7">
        <v>-19000</v>
      </c>
      <c r="BP29" s="7">
        <v>-2000</v>
      </c>
      <c r="BQ29" s="9">
        <v>0</v>
      </c>
      <c r="BR29" s="7">
        <v>-357000</v>
      </c>
      <c r="BS29" s="7">
        <v>-51000</v>
      </c>
      <c r="BT29" s="7">
        <v>1683000</v>
      </c>
      <c r="BU29" s="7">
        <v>-6000</v>
      </c>
      <c r="BV29" s="8">
        <f t="shared" si="0"/>
        <v>83621000</v>
      </c>
    </row>
    <row r="30" spans="2:74">
      <c r="B30" s="111"/>
      <c r="C30" s="111"/>
      <c r="D30" s="110" t="s">
        <v>168</v>
      </c>
      <c r="E30" s="110"/>
      <c r="F30" s="7">
        <v>6188000</v>
      </c>
      <c r="G30" s="7">
        <v>6061000</v>
      </c>
      <c r="H30" s="7">
        <v>146000</v>
      </c>
      <c r="I30" s="7">
        <v>31061000</v>
      </c>
      <c r="J30" s="7">
        <v>2330000</v>
      </c>
      <c r="K30" s="7">
        <v>1583000</v>
      </c>
      <c r="L30" s="7">
        <v>3674000</v>
      </c>
      <c r="M30" s="7">
        <v>908000</v>
      </c>
      <c r="N30" s="7">
        <v>560000</v>
      </c>
      <c r="O30" s="7">
        <v>22834000</v>
      </c>
      <c r="P30" s="7">
        <v>5791000</v>
      </c>
      <c r="Q30" s="7">
        <v>47000</v>
      </c>
      <c r="R30" s="7">
        <v>32520000</v>
      </c>
      <c r="S30" s="7">
        <v>218000</v>
      </c>
      <c r="T30" s="7">
        <v>5694000</v>
      </c>
      <c r="U30" s="7">
        <v>8516000</v>
      </c>
      <c r="V30" s="7">
        <v>20951000</v>
      </c>
      <c r="W30" s="7">
        <v>3976000</v>
      </c>
      <c r="X30" s="7">
        <v>2229000</v>
      </c>
      <c r="Y30" s="7">
        <v>2991000</v>
      </c>
      <c r="Z30" s="7">
        <v>9336000</v>
      </c>
      <c r="AA30" s="7">
        <v>17268000</v>
      </c>
      <c r="AB30" s="7">
        <v>9698000</v>
      </c>
      <c r="AC30" s="7">
        <v>12525000</v>
      </c>
      <c r="AD30" s="7">
        <v>183000</v>
      </c>
      <c r="AE30" s="7">
        <v>18000</v>
      </c>
      <c r="AF30" s="7">
        <v>1686000</v>
      </c>
      <c r="AG30" s="7">
        <v>80000</v>
      </c>
      <c r="AH30" s="7">
        <v>144000</v>
      </c>
      <c r="AI30" s="7">
        <v>125000</v>
      </c>
      <c r="AJ30" s="7">
        <v>171000</v>
      </c>
      <c r="AK30" s="7">
        <v>662000</v>
      </c>
      <c r="AL30" s="9">
        <v>0</v>
      </c>
      <c r="AM30" s="7">
        <v>286000</v>
      </c>
      <c r="AN30" s="7">
        <v>-88000</v>
      </c>
      <c r="AO30" s="7">
        <v>99000</v>
      </c>
      <c r="AP30" s="7">
        <v>479000</v>
      </c>
      <c r="AQ30" s="7">
        <v>1005000</v>
      </c>
      <c r="AR30" s="7">
        <v>4299000</v>
      </c>
      <c r="AS30" s="7">
        <v>103000</v>
      </c>
      <c r="AT30" s="7">
        <v>93000</v>
      </c>
      <c r="AU30" s="7">
        <v>44000</v>
      </c>
      <c r="AV30" s="7">
        <v>143000</v>
      </c>
      <c r="AW30" s="7">
        <v>796000</v>
      </c>
      <c r="AX30" s="7">
        <v>466000</v>
      </c>
      <c r="AY30" s="7">
        <v>1639000</v>
      </c>
      <c r="AZ30" s="7">
        <v>641000</v>
      </c>
      <c r="BA30" s="7">
        <v>-98000</v>
      </c>
      <c r="BB30" s="7">
        <v>-116000</v>
      </c>
      <c r="BC30" s="7">
        <v>8000</v>
      </c>
      <c r="BD30" s="7">
        <v>53000</v>
      </c>
      <c r="BE30" s="7">
        <v>41000</v>
      </c>
      <c r="BF30" s="7">
        <v>32000</v>
      </c>
      <c r="BG30" s="7">
        <v>16000</v>
      </c>
      <c r="BH30" s="7">
        <v>5691000</v>
      </c>
      <c r="BI30" s="7">
        <v>-113000</v>
      </c>
      <c r="BJ30" s="7">
        <v>372000</v>
      </c>
      <c r="BK30" s="7">
        <v>4000</v>
      </c>
      <c r="BL30" s="7">
        <v>82000</v>
      </c>
      <c r="BM30" s="7">
        <v>40000</v>
      </c>
      <c r="BN30" s="7">
        <v>851000</v>
      </c>
      <c r="BO30" s="7">
        <v>93000</v>
      </c>
      <c r="BP30" s="7">
        <v>4171000</v>
      </c>
      <c r="BQ30" s="7">
        <v>454000</v>
      </c>
      <c r="BR30" s="7">
        <v>24512000</v>
      </c>
      <c r="BS30" s="7">
        <v>3049000</v>
      </c>
      <c r="BT30" s="7">
        <v>42752000</v>
      </c>
      <c r="BU30" s="7">
        <v>18133000</v>
      </c>
      <c r="BV30" s="8">
        <f t="shared" si="0"/>
        <v>320206000</v>
      </c>
    </row>
    <row r="31" spans="2:74">
      <c r="B31" s="111"/>
      <c r="C31" s="111"/>
      <c r="D31" s="111"/>
      <c r="E31" s="23" t="s">
        <v>169</v>
      </c>
      <c r="F31" s="7">
        <v>6188000</v>
      </c>
      <c r="G31" s="7">
        <v>6061000</v>
      </c>
      <c r="H31" s="7">
        <v>146000</v>
      </c>
      <c r="I31" s="7">
        <v>30739000</v>
      </c>
      <c r="J31" s="7">
        <v>2053000</v>
      </c>
      <c r="K31" s="7">
        <v>1583000</v>
      </c>
      <c r="L31" s="7">
        <v>3674000</v>
      </c>
      <c r="M31" s="7">
        <v>908000</v>
      </c>
      <c r="N31" s="7">
        <v>560000</v>
      </c>
      <c r="O31" s="7">
        <v>22409000</v>
      </c>
      <c r="P31" s="7">
        <v>6067000</v>
      </c>
      <c r="Q31" s="7">
        <v>42000</v>
      </c>
      <c r="R31" s="7">
        <v>28313000</v>
      </c>
      <c r="S31" s="7">
        <v>212000</v>
      </c>
      <c r="T31" s="7">
        <v>4822000</v>
      </c>
      <c r="U31" s="7">
        <v>8508000</v>
      </c>
      <c r="V31" s="7">
        <v>20063000</v>
      </c>
      <c r="W31" s="7">
        <v>3051000</v>
      </c>
      <c r="X31" s="7">
        <v>2229000</v>
      </c>
      <c r="Y31" s="7">
        <v>2991000</v>
      </c>
      <c r="Z31" s="7">
        <v>9336000</v>
      </c>
      <c r="AA31" s="7">
        <v>16444000</v>
      </c>
      <c r="AB31" s="7">
        <v>8952000</v>
      </c>
      <c r="AC31" s="7">
        <v>12525000</v>
      </c>
      <c r="AD31" s="7">
        <v>183000</v>
      </c>
      <c r="AE31" s="7">
        <v>18000</v>
      </c>
      <c r="AF31" s="7">
        <v>1686000</v>
      </c>
      <c r="AG31" s="7">
        <v>80000</v>
      </c>
      <c r="AH31" s="7">
        <v>276000</v>
      </c>
      <c r="AI31" s="7">
        <v>125000</v>
      </c>
      <c r="AJ31" s="7">
        <v>154000</v>
      </c>
      <c r="AK31" s="7">
        <v>646000</v>
      </c>
      <c r="AL31" s="9">
        <v>0</v>
      </c>
      <c r="AM31" s="7">
        <v>286000</v>
      </c>
      <c r="AN31" s="7">
        <v>-120000</v>
      </c>
      <c r="AO31" s="7">
        <v>99000</v>
      </c>
      <c r="AP31" s="7">
        <v>479000</v>
      </c>
      <c r="AQ31" s="7">
        <v>1005000</v>
      </c>
      <c r="AR31" s="7">
        <v>4299000</v>
      </c>
      <c r="AS31" s="7">
        <v>103000</v>
      </c>
      <c r="AT31" s="7">
        <v>85000</v>
      </c>
      <c r="AU31" s="7">
        <v>47000</v>
      </c>
      <c r="AV31" s="7">
        <v>143000</v>
      </c>
      <c r="AW31" s="7">
        <v>916000</v>
      </c>
      <c r="AX31" s="7">
        <v>466000</v>
      </c>
      <c r="AY31" s="7">
        <v>1639000</v>
      </c>
      <c r="AZ31" s="7">
        <v>641000</v>
      </c>
      <c r="BA31" s="7">
        <v>-441000</v>
      </c>
      <c r="BB31" s="7">
        <v>-69000</v>
      </c>
      <c r="BC31" s="7">
        <v>8000</v>
      </c>
      <c r="BD31" s="7">
        <v>53000</v>
      </c>
      <c r="BE31" s="7">
        <v>46000</v>
      </c>
      <c r="BF31" s="7">
        <v>29000</v>
      </c>
      <c r="BG31" s="7">
        <v>16000</v>
      </c>
      <c r="BH31" s="7">
        <v>5691000</v>
      </c>
      <c r="BI31" s="7">
        <v>-113000</v>
      </c>
      <c r="BJ31" s="7">
        <v>292000</v>
      </c>
      <c r="BK31" s="7">
        <v>4000</v>
      </c>
      <c r="BL31" s="7">
        <v>80000</v>
      </c>
      <c r="BM31" s="7">
        <v>-206000</v>
      </c>
      <c r="BN31" s="7">
        <v>874000</v>
      </c>
      <c r="BO31" s="7">
        <v>90000</v>
      </c>
      <c r="BP31" s="7">
        <v>4171000</v>
      </c>
      <c r="BQ31" s="7">
        <v>454000</v>
      </c>
      <c r="BR31" s="7">
        <v>23925000</v>
      </c>
      <c r="BS31" s="7">
        <v>3111000</v>
      </c>
      <c r="BT31" s="7">
        <v>42752000</v>
      </c>
      <c r="BU31" s="7">
        <v>9879000</v>
      </c>
      <c r="BV31" s="8">
        <f t="shared" si="0"/>
        <v>301778000</v>
      </c>
    </row>
    <row r="32" spans="2:74" ht="31.5">
      <c r="B32" s="111"/>
      <c r="C32" s="111"/>
      <c r="D32" s="111"/>
      <c r="E32" s="23" t="s">
        <v>170</v>
      </c>
      <c r="F32" s="9">
        <v>0</v>
      </c>
      <c r="G32" s="9">
        <v>0</v>
      </c>
      <c r="H32" s="9">
        <v>0</v>
      </c>
      <c r="I32" s="7">
        <v>322000</v>
      </c>
      <c r="J32" s="7">
        <v>276000</v>
      </c>
      <c r="K32" s="9">
        <v>0</v>
      </c>
      <c r="L32" s="9">
        <v>0</v>
      </c>
      <c r="M32" s="9">
        <v>0</v>
      </c>
      <c r="N32" s="9">
        <v>0</v>
      </c>
      <c r="O32" s="7">
        <v>425000</v>
      </c>
      <c r="P32" s="7">
        <v>-275000</v>
      </c>
      <c r="Q32" s="7">
        <v>5000</v>
      </c>
      <c r="R32" s="7">
        <v>4207000</v>
      </c>
      <c r="S32" s="7">
        <v>6000</v>
      </c>
      <c r="T32" s="7">
        <v>873000</v>
      </c>
      <c r="U32" s="7">
        <v>8000</v>
      </c>
      <c r="V32" s="7">
        <v>888000</v>
      </c>
      <c r="W32" s="7">
        <v>926000</v>
      </c>
      <c r="X32" s="9">
        <v>0</v>
      </c>
      <c r="Y32" s="9">
        <v>0</v>
      </c>
      <c r="Z32" s="9">
        <v>0</v>
      </c>
      <c r="AA32" s="7">
        <v>824000</v>
      </c>
      <c r="AB32" s="7">
        <v>746000</v>
      </c>
      <c r="AC32" s="9">
        <v>0</v>
      </c>
      <c r="AD32" s="9">
        <v>0</v>
      </c>
      <c r="AE32" s="9">
        <v>0</v>
      </c>
      <c r="AF32" s="9">
        <v>0</v>
      </c>
      <c r="AG32" s="9">
        <v>0</v>
      </c>
      <c r="AH32" s="7">
        <v>-132000</v>
      </c>
      <c r="AI32" s="9">
        <v>0</v>
      </c>
      <c r="AJ32" s="7">
        <v>17000</v>
      </c>
      <c r="AK32" s="7">
        <v>16000</v>
      </c>
      <c r="AL32" s="9">
        <v>0</v>
      </c>
      <c r="AM32" s="7">
        <v>-1000</v>
      </c>
      <c r="AN32" s="7">
        <v>32000</v>
      </c>
      <c r="AO32" s="9">
        <v>0</v>
      </c>
      <c r="AP32" s="9">
        <v>0</v>
      </c>
      <c r="AQ32" s="9">
        <v>0</v>
      </c>
      <c r="AR32" s="7">
        <v>-1000</v>
      </c>
      <c r="AS32" s="9">
        <v>0</v>
      </c>
      <c r="AT32" s="7">
        <v>8000</v>
      </c>
      <c r="AU32" s="7">
        <v>-2000</v>
      </c>
      <c r="AV32" s="9">
        <v>0</v>
      </c>
      <c r="AW32" s="7">
        <v>-120000</v>
      </c>
      <c r="AX32" s="9">
        <v>0</v>
      </c>
      <c r="AY32" s="9">
        <v>0</v>
      </c>
      <c r="AZ32" s="9">
        <v>0</v>
      </c>
      <c r="BA32" s="7">
        <v>343000</v>
      </c>
      <c r="BB32" s="7">
        <v>-47000</v>
      </c>
      <c r="BC32" s="9">
        <v>0</v>
      </c>
      <c r="BD32" s="9">
        <v>0</v>
      </c>
      <c r="BE32" s="7">
        <v>-5000</v>
      </c>
      <c r="BF32" s="7">
        <v>2000</v>
      </c>
      <c r="BG32" s="9">
        <v>0</v>
      </c>
      <c r="BH32" s="9">
        <v>0</v>
      </c>
      <c r="BI32" s="9">
        <v>0</v>
      </c>
      <c r="BJ32" s="7">
        <v>80000</v>
      </c>
      <c r="BK32" s="9">
        <v>0</v>
      </c>
      <c r="BL32" s="7">
        <v>2000</v>
      </c>
      <c r="BM32" s="7">
        <v>246000</v>
      </c>
      <c r="BN32" s="7">
        <v>-23000</v>
      </c>
      <c r="BO32" s="7">
        <v>4000</v>
      </c>
      <c r="BP32" s="9">
        <v>0</v>
      </c>
      <c r="BQ32" s="9">
        <v>0</v>
      </c>
      <c r="BR32" s="7">
        <v>587000</v>
      </c>
      <c r="BS32" s="7">
        <v>-62000</v>
      </c>
      <c r="BT32" s="9">
        <v>0</v>
      </c>
      <c r="BU32" s="7">
        <v>8254000</v>
      </c>
      <c r="BV32" s="8">
        <f t="shared" si="0"/>
        <v>18429000</v>
      </c>
    </row>
    <row r="33" spans="2:74">
      <c r="B33" s="111"/>
      <c r="C33" s="111"/>
      <c r="D33" s="112" t="s">
        <v>171</v>
      </c>
      <c r="E33" s="112"/>
      <c r="F33" s="7">
        <v>3453000</v>
      </c>
      <c r="G33" s="7">
        <v>3106000</v>
      </c>
      <c r="H33" s="7">
        <v>2352000</v>
      </c>
      <c r="I33" s="7">
        <v>19689000</v>
      </c>
      <c r="J33" s="7">
        <v>1870000</v>
      </c>
      <c r="K33" s="7">
        <v>1700000</v>
      </c>
      <c r="L33" s="7">
        <v>4522000</v>
      </c>
      <c r="M33" s="7">
        <v>416000</v>
      </c>
      <c r="N33" s="7">
        <v>601000</v>
      </c>
      <c r="O33" s="7">
        <v>21553000</v>
      </c>
      <c r="P33" s="7">
        <v>4018000</v>
      </c>
      <c r="Q33" s="7">
        <v>164000</v>
      </c>
      <c r="R33" s="7">
        <v>69811000</v>
      </c>
      <c r="S33" s="7">
        <v>200000</v>
      </c>
      <c r="T33" s="7">
        <v>277064000</v>
      </c>
      <c r="U33" s="7">
        <v>11606000</v>
      </c>
      <c r="V33" s="7">
        <v>4880000</v>
      </c>
      <c r="W33" s="7">
        <v>1406000</v>
      </c>
      <c r="X33" s="7">
        <v>6941000</v>
      </c>
      <c r="Y33" s="7">
        <v>752000</v>
      </c>
      <c r="Z33" s="7">
        <v>1742000</v>
      </c>
      <c r="AA33" s="7">
        <v>4812000</v>
      </c>
      <c r="AB33" s="7">
        <v>3170000</v>
      </c>
      <c r="AC33" s="7">
        <v>759000</v>
      </c>
      <c r="AD33" s="7">
        <v>396000</v>
      </c>
      <c r="AE33" s="7">
        <v>35000</v>
      </c>
      <c r="AF33" s="7">
        <v>826000</v>
      </c>
      <c r="AG33" s="7">
        <v>308000</v>
      </c>
      <c r="AH33" s="7">
        <v>767000</v>
      </c>
      <c r="AI33" s="7">
        <v>284000</v>
      </c>
      <c r="AJ33" s="7">
        <v>412000</v>
      </c>
      <c r="AK33" s="7">
        <v>1921000</v>
      </c>
      <c r="AL33" s="7">
        <v>1547000</v>
      </c>
      <c r="AM33" s="7">
        <v>399000</v>
      </c>
      <c r="AN33" s="7">
        <v>1865000</v>
      </c>
      <c r="AO33" s="7">
        <v>306000</v>
      </c>
      <c r="AP33" s="7">
        <v>-3000</v>
      </c>
      <c r="AQ33" s="7">
        <v>107000</v>
      </c>
      <c r="AR33" s="7">
        <v>1192000</v>
      </c>
      <c r="AS33" s="7">
        <v>121000</v>
      </c>
      <c r="AT33" s="7">
        <v>136000</v>
      </c>
      <c r="AU33" s="7">
        <v>70000</v>
      </c>
      <c r="AV33" s="7">
        <v>267000</v>
      </c>
      <c r="AW33" s="7">
        <v>805000</v>
      </c>
      <c r="AX33" s="7">
        <v>994000</v>
      </c>
      <c r="AY33" s="7">
        <v>173000</v>
      </c>
      <c r="AZ33" s="7">
        <v>75000</v>
      </c>
      <c r="BA33" s="7">
        <v>1005000</v>
      </c>
      <c r="BB33" s="7">
        <v>2735000</v>
      </c>
      <c r="BC33" s="7">
        <v>624000</v>
      </c>
      <c r="BD33" s="7">
        <v>797000</v>
      </c>
      <c r="BE33" s="7">
        <v>149000</v>
      </c>
      <c r="BF33" s="7">
        <v>468000</v>
      </c>
      <c r="BG33" s="7">
        <v>27000</v>
      </c>
      <c r="BH33" s="7">
        <v>2295000</v>
      </c>
      <c r="BI33" s="7">
        <v>47000</v>
      </c>
      <c r="BJ33" s="7">
        <v>413000</v>
      </c>
      <c r="BK33" s="7">
        <v>30000</v>
      </c>
      <c r="BL33" s="7">
        <v>116000</v>
      </c>
      <c r="BM33" s="7">
        <v>783000</v>
      </c>
      <c r="BN33" s="7">
        <v>2570000</v>
      </c>
      <c r="BO33" s="7">
        <v>132000</v>
      </c>
      <c r="BP33" s="7">
        <v>10390000</v>
      </c>
      <c r="BQ33" s="7">
        <v>75000</v>
      </c>
      <c r="BR33" s="7">
        <v>7112000</v>
      </c>
      <c r="BS33" s="7">
        <v>787000</v>
      </c>
      <c r="BT33" s="7">
        <v>4855000</v>
      </c>
      <c r="BU33" s="7">
        <v>6198000</v>
      </c>
      <c r="BV33" s="8">
        <f t="shared" si="0"/>
        <v>501198000</v>
      </c>
    </row>
    <row r="34" spans="2:74">
      <c r="B34" s="111"/>
      <c r="C34" s="111"/>
      <c r="D34" s="110" t="s">
        <v>172</v>
      </c>
      <c r="E34" s="110"/>
      <c r="F34" s="7">
        <v>175000</v>
      </c>
      <c r="G34" s="7">
        <v>7000</v>
      </c>
      <c r="H34" s="7">
        <v>2000</v>
      </c>
      <c r="I34" s="7">
        <v>576000</v>
      </c>
      <c r="J34" s="7">
        <v>-2000</v>
      </c>
      <c r="K34" s="7">
        <v>83000</v>
      </c>
      <c r="L34" s="7">
        <v>540000</v>
      </c>
      <c r="M34" s="7">
        <v>0</v>
      </c>
      <c r="N34" s="9">
        <v>0</v>
      </c>
      <c r="O34" s="7">
        <v>21000</v>
      </c>
      <c r="P34" s="7">
        <v>1000</v>
      </c>
      <c r="Q34" s="7">
        <v>5000</v>
      </c>
      <c r="R34" s="7">
        <v>2517000</v>
      </c>
      <c r="S34" s="9">
        <v>0</v>
      </c>
      <c r="T34" s="7">
        <v>227942000</v>
      </c>
      <c r="U34" s="7">
        <v>47000</v>
      </c>
      <c r="V34" s="7">
        <v>18000</v>
      </c>
      <c r="W34" s="7">
        <v>-26000</v>
      </c>
      <c r="X34" s="7">
        <v>15000</v>
      </c>
      <c r="Y34" s="9">
        <v>0</v>
      </c>
      <c r="Z34" s="7">
        <v>15000</v>
      </c>
      <c r="AA34" s="7">
        <v>107000</v>
      </c>
      <c r="AB34" s="7">
        <v>15000</v>
      </c>
      <c r="AC34" s="7">
        <v>29000</v>
      </c>
      <c r="AD34" s="9">
        <v>0</v>
      </c>
      <c r="AE34" s="9">
        <v>0</v>
      </c>
      <c r="AF34" s="9">
        <v>0</v>
      </c>
      <c r="AG34" s="9">
        <v>0</v>
      </c>
      <c r="AH34" s="7">
        <v>12000</v>
      </c>
      <c r="AI34" s="9">
        <v>0</v>
      </c>
      <c r="AJ34" s="7">
        <v>9000</v>
      </c>
      <c r="AK34" s="9">
        <v>0</v>
      </c>
      <c r="AL34" s="7">
        <v>1213000</v>
      </c>
      <c r="AM34" s="9">
        <v>0</v>
      </c>
      <c r="AN34" s="9">
        <v>0</v>
      </c>
      <c r="AO34" s="9">
        <v>0</v>
      </c>
      <c r="AP34" s="9">
        <v>0</v>
      </c>
      <c r="AQ34" s="9">
        <v>0</v>
      </c>
      <c r="AR34" s="7">
        <v>408000</v>
      </c>
      <c r="AS34" s="9">
        <v>0</v>
      </c>
      <c r="AT34" s="7">
        <v>26000</v>
      </c>
      <c r="AU34" s="9">
        <v>0</v>
      </c>
      <c r="AV34" s="9">
        <v>0</v>
      </c>
      <c r="AW34" s="7">
        <v>2000</v>
      </c>
      <c r="AX34" s="9">
        <v>0</v>
      </c>
      <c r="AY34" s="9">
        <v>0</v>
      </c>
      <c r="AZ34" s="9">
        <v>0</v>
      </c>
      <c r="BA34" s="9">
        <v>0</v>
      </c>
      <c r="BB34" s="9">
        <v>0</v>
      </c>
      <c r="BC34" s="9">
        <v>0</v>
      </c>
      <c r="BD34" s="9">
        <v>0</v>
      </c>
      <c r="BE34" s="9">
        <v>0</v>
      </c>
      <c r="BF34" s="9">
        <v>0</v>
      </c>
      <c r="BG34" s="9">
        <v>0</v>
      </c>
      <c r="BH34" s="7">
        <v>22000</v>
      </c>
      <c r="BI34" s="9">
        <v>0</v>
      </c>
      <c r="BJ34" s="7">
        <v>-1000</v>
      </c>
      <c r="BK34" s="9">
        <v>0</v>
      </c>
      <c r="BL34" s="9">
        <v>0</v>
      </c>
      <c r="BM34" s="9">
        <v>0</v>
      </c>
      <c r="BN34" s="7">
        <v>-17000</v>
      </c>
      <c r="BO34" s="7">
        <v>18000</v>
      </c>
      <c r="BP34" s="7">
        <v>111000</v>
      </c>
      <c r="BQ34" s="9">
        <v>0</v>
      </c>
      <c r="BR34" s="7">
        <v>25000</v>
      </c>
      <c r="BS34" s="7">
        <v>62000</v>
      </c>
      <c r="BT34" s="7">
        <v>330000</v>
      </c>
      <c r="BU34" s="7">
        <v>673000</v>
      </c>
      <c r="BV34" s="8">
        <f t="shared" si="0"/>
        <v>234980000</v>
      </c>
    </row>
    <row r="35" spans="2:74" ht="21">
      <c r="B35" s="111"/>
      <c r="C35" s="111"/>
      <c r="D35" s="111"/>
      <c r="E35" s="23" t="s">
        <v>173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  <c r="AD35" s="9">
        <v>0</v>
      </c>
      <c r="AE35" s="9">
        <v>0</v>
      </c>
      <c r="AF35" s="9">
        <v>0</v>
      </c>
      <c r="AG35" s="9">
        <v>0</v>
      </c>
      <c r="AH35" s="9">
        <v>0</v>
      </c>
      <c r="AI35" s="9">
        <v>0</v>
      </c>
      <c r="AJ35" s="9">
        <v>0</v>
      </c>
      <c r="AK35" s="9">
        <v>0</v>
      </c>
      <c r="AL35" s="9">
        <v>0</v>
      </c>
      <c r="AM35" s="9">
        <v>0</v>
      </c>
      <c r="AN35" s="9">
        <v>0</v>
      </c>
      <c r="AO35" s="9">
        <v>0</v>
      </c>
      <c r="AP35" s="9">
        <v>0</v>
      </c>
      <c r="AQ35" s="9">
        <v>0</v>
      </c>
      <c r="AR35" s="9">
        <v>0</v>
      </c>
      <c r="AS35" s="9">
        <v>0</v>
      </c>
      <c r="AT35" s="9">
        <v>0</v>
      </c>
      <c r="AU35" s="9">
        <v>0</v>
      </c>
      <c r="AV35" s="9">
        <v>0</v>
      </c>
      <c r="AW35" s="9">
        <v>0</v>
      </c>
      <c r="AX35" s="9">
        <v>0</v>
      </c>
      <c r="AY35" s="9">
        <v>0</v>
      </c>
      <c r="AZ35" s="9">
        <v>0</v>
      </c>
      <c r="BA35" s="9">
        <v>0</v>
      </c>
      <c r="BB35" s="9">
        <v>0</v>
      </c>
      <c r="BC35" s="9">
        <v>0</v>
      </c>
      <c r="BD35" s="9">
        <v>0</v>
      </c>
      <c r="BE35" s="9">
        <v>0</v>
      </c>
      <c r="BF35" s="9">
        <v>0</v>
      </c>
      <c r="BG35" s="9">
        <v>0</v>
      </c>
      <c r="BH35" s="9">
        <v>0</v>
      </c>
      <c r="BI35" s="9">
        <v>0</v>
      </c>
      <c r="BJ35" s="9">
        <v>0</v>
      </c>
      <c r="BK35" s="9">
        <v>0</v>
      </c>
      <c r="BL35" s="9">
        <v>0</v>
      </c>
      <c r="BM35" s="9">
        <v>0</v>
      </c>
      <c r="BN35" s="9">
        <v>0</v>
      </c>
      <c r="BO35" s="9">
        <v>0</v>
      </c>
      <c r="BP35" s="9">
        <v>0</v>
      </c>
      <c r="BQ35" s="9">
        <v>0</v>
      </c>
      <c r="BR35" s="9">
        <v>0</v>
      </c>
      <c r="BS35" s="9">
        <v>0</v>
      </c>
      <c r="BT35" s="9">
        <v>0</v>
      </c>
      <c r="BU35" s="9">
        <v>0</v>
      </c>
      <c r="BV35" s="8">
        <f t="shared" si="0"/>
        <v>0</v>
      </c>
    </row>
    <row r="36" spans="2:74">
      <c r="B36" s="111"/>
      <c r="C36" s="111"/>
      <c r="D36" s="111"/>
      <c r="E36" s="23" t="s">
        <v>174</v>
      </c>
      <c r="F36" s="7">
        <v>175000</v>
      </c>
      <c r="G36" s="7">
        <v>7000</v>
      </c>
      <c r="H36" s="7">
        <v>2000</v>
      </c>
      <c r="I36" s="7">
        <v>576000</v>
      </c>
      <c r="J36" s="7">
        <v>-2000</v>
      </c>
      <c r="K36" s="7">
        <v>83000</v>
      </c>
      <c r="L36" s="7">
        <v>540000</v>
      </c>
      <c r="M36" s="7">
        <v>0</v>
      </c>
      <c r="N36" s="9">
        <v>0</v>
      </c>
      <c r="O36" s="7">
        <v>21000</v>
      </c>
      <c r="P36" s="7">
        <v>1000</v>
      </c>
      <c r="Q36" s="7">
        <v>5000</v>
      </c>
      <c r="R36" s="7">
        <v>2517000</v>
      </c>
      <c r="S36" s="9">
        <v>0</v>
      </c>
      <c r="T36" s="7">
        <v>227942000</v>
      </c>
      <c r="U36" s="7">
        <v>47000</v>
      </c>
      <c r="V36" s="7">
        <v>18000</v>
      </c>
      <c r="W36" s="7">
        <v>-26000</v>
      </c>
      <c r="X36" s="7">
        <v>15000</v>
      </c>
      <c r="Y36" s="9">
        <v>0</v>
      </c>
      <c r="Z36" s="7">
        <v>15000</v>
      </c>
      <c r="AA36" s="7">
        <v>107000</v>
      </c>
      <c r="AB36" s="7">
        <v>15000</v>
      </c>
      <c r="AC36" s="7">
        <v>29000</v>
      </c>
      <c r="AD36" s="9">
        <v>0</v>
      </c>
      <c r="AE36" s="9">
        <v>0</v>
      </c>
      <c r="AF36" s="9">
        <v>0</v>
      </c>
      <c r="AG36" s="9">
        <v>0</v>
      </c>
      <c r="AH36" s="7">
        <v>12000</v>
      </c>
      <c r="AI36" s="9">
        <v>0</v>
      </c>
      <c r="AJ36" s="7">
        <v>9000</v>
      </c>
      <c r="AK36" s="9">
        <v>0</v>
      </c>
      <c r="AL36" s="7">
        <v>1213000</v>
      </c>
      <c r="AM36" s="9">
        <v>0</v>
      </c>
      <c r="AN36" s="9">
        <v>0</v>
      </c>
      <c r="AO36" s="9">
        <v>0</v>
      </c>
      <c r="AP36" s="9">
        <v>0</v>
      </c>
      <c r="AQ36" s="9">
        <v>0</v>
      </c>
      <c r="AR36" s="7">
        <v>408000</v>
      </c>
      <c r="AS36" s="9">
        <v>0</v>
      </c>
      <c r="AT36" s="7">
        <v>26000</v>
      </c>
      <c r="AU36" s="9">
        <v>0</v>
      </c>
      <c r="AV36" s="9">
        <v>0</v>
      </c>
      <c r="AW36" s="7">
        <v>2000</v>
      </c>
      <c r="AX36" s="9">
        <v>0</v>
      </c>
      <c r="AY36" s="9">
        <v>0</v>
      </c>
      <c r="AZ36" s="9">
        <v>0</v>
      </c>
      <c r="BA36" s="9">
        <v>0</v>
      </c>
      <c r="BB36" s="9">
        <v>0</v>
      </c>
      <c r="BC36" s="9">
        <v>0</v>
      </c>
      <c r="BD36" s="9">
        <v>0</v>
      </c>
      <c r="BE36" s="9">
        <v>0</v>
      </c>
      <c r="BF36" s="9">
        <v>0</v>
      </c>
      <c r="BG36" s="9">
        <v>0</v>
      </c>
      <c r="BH36" s="7">
        <v>22000</v>
      </c>
      <c r="BI36" s="9">
        <v>0</v>
      </c>
      <c r="BJ36" s="7">
        <v>-1000</v>
      </c>
      <c r="BK36" s="9">
        <v>0</v>
      </c>
      <c r="BL36" s="9">
        <v>0</v>
      </c>
      <c r="BM36" s="9">
        <v>0</v>
      </c>
      <c r="BN36" s="7">
        <v>-17000</v>
      </c>
      <c r="BO36" s="7">
        <v>18000</v>
      </c>
      <c r="BP36" s="7">
        <v>111000</v>
      </c>
      <c r="BQ36" s="9">
        <v>0</v>
      </c>
      <c r="BR36" s="7">
        <v>25000</v>
      </c>
      <c r="BS36" s="7">
        <v>62000</v>
      </c>
      <c r="BT36" s="7">
        <v>330000</v>
      </c>
      <c r="BU36" s="7">
        <v>673000</v>
      </c>
      <c r="BV36" s="8">
        <f t="shared" si="0"/>
        <v>234980000</v>
      </c>
    </row>
    <row r="37" spans="2:74">
      <c r="B37" s="111"/>
      <c r="C37" s="111"/>
      <c r="D37" s="112" t="s">
        <v>175</v>
      </c>
      <c r="E37" s="112"/>
      <c r="F37" s="7">
        <v>39000</v>
      </c>
      <c r="G37" s="7">
        <v>62000</v>
      </c>
      <c r="H37" s="9">
        <v>0</v>
      </c>
      <c r="I37" s="7">
        <v>-225000</v>
      </c>
      <c r="J37" s="7">
        <v>-54000</v>
      </c>
      <c r="K37" s="9">
        <v>0</v>
      </c>
      <c r="L37" s="9">
        <v>-18000</v>
      </c>
      <c r="M37" s="9">
        <v>3000</v>
      </c>
      <c r="N37" s="9">
        <v>0</v>
      </c>
      <c r="O37" s="9">
        <v>0</v>
      </c>
      <c r="P37" s="9">
        <v>0</v>
      </c>
      <c r="Q37" s="7">
        <v>-1000</v>
      </c>
      <c r="R37" s="7">
        <v>-59000</v>
      </c>
      <c r="S37" s="7">
        <v>106000</v>
      </c>
      <c r="T37" s="7">
        <v>-2043000</v>
      </c>
      <c r="U37" s="7">
        <v>-272000</v>
      </c>
      <c r="V37" s="9">
        <v>0</v>
      </c>
      <c r="W37" s="7">
        <v>-13000</v>
      </c>
      <c r="X37" s="7">
        <v>-404000</v>
      </c>
      <c r="Y37" s="7">
        <v>-3000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9">
        <v>0</v>
      </c>
      <c r="AF37" s="7">
        <v>-6000</v>
      </c>
      <c r="AG37" s="9">
        <v>0</v>
      </c>
      <c r="AH37" s="7">
        <v>1000</v>
      </c>
      <c r="AI37" s="9">
        <v>0</v>
      </c>
      <c r="AJ37" s="7">
        <v>-31000</v>
      </c>
      <c r="AK37" s="9">
        <v>0</v>
      </c>
      <c r="AL37" s="7">
        <v>9000</v>
      </c>
      <c r="AM37" s="9">
        <v>0</v>
      </c>
      <c r="AN37" s="7">
        <v>210000</v>
      </c>
      <c r="AO37" s="9">
        <v>0</v>
      </c>
      <c r="AP37" s="7">
        <v>-6000</v>
      </c>
      <c r="AQ37" s="9">
        <v>0</v>
      </c>
      <c r="AR37" s="7">
        <v>-16000</v>
      </c>
      <c r="AS37" s="7">
        <v>-10000</v>
      </c>
      <c r="AT37" s="9">
        <v>0</v>
      </c>
      <c r="AU37" s="9">
        <v>0</v>
      </c>
      <c r="AV37" s="9">
        <v>0</v>
      </c>
      <c r="AW37" s="9">
        <v>0</v>
      </c>
      <c r="AX37" s="7">
        <v>-35000</v>
      </c>
      <c r="AY37" s="9">
        <v>0</v>
      </c>
      <c r="AZ37" s="7">
        <v>38000</v>
      </c>
      <c r="BA37" s="7">
        <v>75000</v>
      </c>
      <c r="BB37" s="9">
        <v>0</v>
      </c>
      <c r="BC37" s="9">
        <v>0</v>
      </c>
      <c r="BD37" s="9">
        <v>0</v>
      </c>
      <c r="BE37" s="9">
        <v>0</v>
      </c>
      <c r="BF37" s="9">
        <v>0</v>
      </c>
      <c r="BG37" s="9">
        <v>0</v>
      </c>
      <c r="BH37" s="7">
        <v>6000</v>
      </c>
      <c r="BI37" s="9">
        <v>0</v>
      </c>
      <c r="BJ37" s="9">
        <v>0</v>
      </c>
      <c r="BK37" s="9">
        <v>0</v>
      </c>
      <c r="BL37" s="9">
        <v>0</v>
      </c>
      <c r="BM37" s="9">
        <v>0</v>
      </c>
      <c r="BN37" s="7">
        <v>592000</v>
      </c>
      <c r="BO37" s="9">
        <v>0</v>
      </c>
      <c r="BP37" s="9">
        <v>0</v>
      </c>
      <c r="BQ37" s="9">
        <v>0</v>
      </c>
      <c r="BR37" s="7">
        <v>-120000</v>
      </c>
      <c r="BS37" s="7">
        <v>-37000</v>
      </c>
      <c r="BT37" s="9">
        <v>0</v>
      </c>
      <c r="BU37" s="7">
        <v>-12000</v>
      </c>
      <c r="BV37" s="8">
        <f t="shared" si="0"/>
        <v>-2224000</v>
      </c>
    </row>
    <row r="38" spans="2:74">
      <c r="B38" s="111"/>
      <c r="C38" s="111"/>
      <c r="D38" s="112" t="s">
        <v>176</v>
      </c>
      <c r="E38" s="112"/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  <c r="AI38" s="9">
        <v>0</v>
      </c>
      <c r="AJ38" s="9">
        <v>0</v>
      </c>
      <c r="AK38" s="9">
        <v>0</v>
      </c>
      <c r="AL38" s="9">
        <v>0</v>
      </c>
      <c r="AM38" s="9">
        <v>0</v>
      </c>
      <c r="AN38" s="9">
        <v>0</v>
      </c>
      <c r="AO38" s="9">
        <v>0</v>
      </c>
      <c r="AP38" s="9">
        <v>0</v>
      </c>
      <c r="AQ38" s="9">
        <v>0</v>
      </c>
      <c r="AR38" s="9">
        <v>0</v>
      </c>
      <c r="AS38" s="9">
        <v>0</v>
      </c>
      <c r="AT38" s="9">
        <v>0</v>
      </c>
      <c r="AU38" s="9">
        <v>0</v>
      </c>
      <c r="AV38" s="9">
        <v>0</v>
      </c>
      <c r="AW38" s="9">
        <v>0</v>
      </c>
      <c r="AX38" s="9">
        <v>0</v>
      </c>
      <c r="AY38" s="9">
        <v>0</v>
      </c>
      <c r="AZ38" s="9">
        <v>0</v>
      </c>
      <c r="BA38" s="9">
        <v>0</v>
      </c>
      <c r="BB38" s="9">
        <v>0</v>
      </c>
      <c r="BC38" s="9">
        <v>0</v>
      </c>
      <c r="BD38" s="9">
        <v>0</v>
      </c>
      <c r="BE38" s="9">
        <v>0</v>
      </c>
      <c r="BF38" s="9">
        <v>0</v>
      </c>
      <c r="BG38" s="9">
        <v>0</v>
      </c>
      <c r="BH38" s="9">
        <v>0</v>
      </c>
      <c r="BI38" s="9">
        <v>0</v>
      </c>
      <c r="BJ38" s="9">
        <v>0</v>
      </c>
      <c r="BK38" s="9">
        <v>0</v>
      </c>
      <c r="BL38" s="9">
        <v>0</v>
      </c>
      <c r="BM38" s="9">
        <v>0</v>
      </c>
      <c r="BN38" s="9">
        <v>0</v>
      </c>
      <c r="BO38" s="9">
        <v>0</v>
      </c>
      <c r="BP38" s="9">
        <v>0</v>
      </c>
      <c r="BQ38" s="9">
        <v>0</v>
      </c>
      <c r="BR38" s="9">
        <v>0</v>
      </c>
      <c r="BS38" s="9">
        <v>0</v>
      </c>
      <c r="BT38" s="9">
        <v>0</v>
      </c>
      <c r="BU38" s="9">
        <v>0</v>
      </c>
      <c r="BV38" s="8">
        <f t="shared" si="0"/>
        <v>0</v>
      </c>
    </row>
    <row r="39" spans="2:74">
      <c r="B39" s="111"/>
      <c r="C39" s="111"/>
      <c r="D39" s="112" t="s">
        <v>177</v>
      </c>
      <c r="E39" s="112"/>
      <c r="F39" s="9">
        <v>0</v>
      </c>
      <c r="G39" s="7">
        <v>-58000</v>
      </c>
      <c r="H39" s="7">
        <v>123000</v>
      </c>
      <c r="I39" s="7">
        <v>246000</v>
      </c>
      <c r="J39" s="7">
        <v>51000</v>
      </c>
      <c r="K39" s="7">
        <v>-281000</v>
      </c>
      <c r="L39" s="7">
        <v>34000</v>
      </c>
      <c r="M39" s="7">
        <v>0</v>
      </c>
      <c r="N39" s="9">
        <v>0</v>
      </c>
      <c r="O39" s="7">
        <v>-277000</v>
      </c>
      <c r="P39" s="7">
        <v>40000</v>
      </c>
      <c r="Q39" s="7">
        <v>-12000</v>
      </c>
      <c r="R39" s="7">
        <v>-6732000</v>
      </c>
      <c r="S39" s="7">
        <v>-74000</v>
      </c>
      <c r="T39" s="7">
        <v>-6828000</v>
      </c>
      <c r="U39" s="7">
        <v>-305000</v>
      </c>
      <c r="V39" s="7">
        <v>-1796000</v>
      </c>
      <c r="W39" s="7">
        <v>-49000</v>
      </c>
      <c r="X39" s="7">
        <v>-240000</v>
      </c>
      <c r="Y39" s="9">
        <v>0</v>
      </c>
      <c r="Z39" s="7">
        <v>-553000</v>
      </c>
      <c r="AA39" s="7">
        <v>-1272000</v>
      </c>
      <c r="AB39" s="7">
        <v>-1396000</v>
      </c>
      <c r="AC39" s="7">
        <v>-480000</v>
      </c>
      <c r="AD39" s="9">
        <v>0</v>
      </c>
      <c r="AE39" s="9">
        <v>0</v>
      </c>
      <c r="AF39" s="7">
        <v>-22000</v>
      </c>
      <c r="AG39" s="9">
        <v>0</v>
      </c>
      <c r="AH39" s="7">
        <v>-629000</v>
      </c>
      <c r="AI39" s="9">
        <v>0</v>
      </c>
      <c r="AJ39" s="7">
        <v>-202000</v>
      </c>
      <c r="AK39" s="7">
        <v>-1549000</v>
      </c>
      <c r="AL39" s="7">
        <v>-1000</v>
      </c>
      <c r="AM39" s="7">
        <v>-182000</v>
      </c>
      <c r="AN39" s="7">
        <v>-844000</v>
      </c>
      <c r="AO39" s="9">
        <v>0</v>
      </c>
      <c r="AP39" s="9">
        <v>0</v>
      </c>
      <c r="AQ39" s="7">
        <v>-61000</v>
      </c>
      <c r="AR39" s="7">
        <v>-76000</v>
      </c>
      <c r="AS39" s="9">
        <v>0</v>
      </c>
      <c r="AT39" s="9">
        <v>0</v>
      </c>
      <c r="AU39" s="7">
        <v>-19000</v>
      </c>
      <c r="AV39" s="9">
        <v>0</v>
      </c>
      <c r="AW39" s="7">
        <v>81000</v>
      </c>
      <c r="AX39" s="7">
        <v>-537000</v>
      </c>
      <c r="AY39" s="7">
        <v>-6000</v>
      </c>
      <c r="AZ39" s="7">
        <v>-70000</v>
      </c>
      <c r="BA39" s="9">
        <v>0</v>
      </c>
      <c r="BB39" s="9">
        <v>0</v>
      </c>
      <c r="BC39" s="9">
        <v>0</v>
      </c>
      <c r="BD39" s="9">
        <v>0</v>
      </c>
      <c r="BE39" s="9">
        <v>0</v>
      </c>
      <c r="BF39" s="9">
        <v>0</v>
      </c>
      <c r="BG39" s="9">
        <v>0</v>
      </c>
      <c r="BH39" s="7">
        <v>-1826000</v>
      </c>
      <c r="BI39" s="9">
        <v>0</v>
      </c>
      <c r="BJ39" s="7">
        <v>-293000</v>
      </c>
      <c r="BK39" s="9">
        <v>0</v>
      </c>
      <c r="BL39" s="9">
        <v>0</v>
      </c>
      <c r="BM39" s="7">
        <v>-451000</v>
      </c>
      <c r="BN39" s="7">
        <v>-2022000</v>
      </c>
      <c r="BO39" s="7">
        <v>-25000</v>
      </c>
      <c r="BP39" s="7">
        <v>4000</v>
      </c>
      <c r="BQ39" s="7">
        <v>-36000</v>
      </c>
      <c r="BR39" s="7">
        <v>-490000</v>
      </c>
      <c r="BS39" s="7">
        <v>-75000</v>
      </c>
      <c r="BT39" s="7">
        <v>23000</v>
      </c>
      <c r="BU39" s="7">
        <v>-1396000</v>
      </c>
      <c r="BV39" s="8">
        <f t="shared" si="0"/>
        <v>-30563000</v>
      </c>
    </row>
    <row r="40" spans="2:74">
      <c r="B40" s="111"/>
      <c r="C40" s="111"/>
      <c r="D40" s="112" t="s">
        <v>178</v>
      </c>
      <c r="E40" s="112"/>
      <c r="F40" s="7">
        <v>3317000</v>
      </c>
      <c r="G40" s="7">
        <v>3103000</v>
      </c>
      <c r="H40" s="7">
        <v>2473000</v>
      </c>
      <c r="I40" s="7">
        <v>19134000</v>
      </c>
      <c r="J40" s="7">
        <v>1868000</v>
      </c>
      <c r="K40" s="7">
        <v>1336000</v>
      </c>
      <c r="L40" s="7">
        <v>3998000</v>
      </c>
      <c r="M40" s="7">
        <v>419000</v>
      </c>
      <c r="N40" s="7">
        <v>601000</v>
      </c>
      <c r="O40" s="7">
        <v>21255000</v>
      </c>
      <c r="P40" s="7">
        <v>4058000</v>
      </c>
      <c r="Q40" s="7">
        <v>147000</v>
      </c>
      <c r="R40" s="7">
        <v>60503000</v>
      </c>
      <c r="S40" s="7">
        <v>233000</v>
      </c>
      <c r="T40" s="7">
        <v>40250000</v>
      </c>
      <c r="U40" s="7">
        <v>10982000</v>
      </c>
      <c r="V40" s="7">
        <v>3066000</v>
      </c>
      <c r="W40" s="7">
        <v>1370000</v>
      </c>
      <c r="X40" s="7">
        <v>6282000</v>
      </c>
      <c r="Y40" s="7">
        <v>749000</v>
      </c>
      <c r="Z40" s="7">
        <v>1174000</v>
      </c>
      <c r="AA40" s="7">
        <v>3433000</v>
      </c>
      <c r="AB40" s="7">
        <v>1759000</v>
      </c>
      <c r="AC40" s="7">
        <v>250000</v>
      </c>
      <c r="AD40" s="7">
        <v>396000</v>
      </c>
      <c r="AE40" s="7">
        <v>35000</v>
      </c>
      <c r="AF40" s="7">
        <v>798000</v>
      </c>
      <c r="AG40" s="7">
        <v>308000</v>
      </c>
      <c r="AH40" s="7">
        <v>127000</v>
      </c>
      <c r="AI40" s="7">
        <v>284000</v>
      </c>
      <c r="AJ40" s="7">
        <v>169000</v>
      </c>
      <c r="AK40" s="7">
        <v>372000</v>
      </c>
      <c r="AL40" s="7">
        <v>341000</v>
      </c>
      <c r="AM40" s="7">
        <v>217000</v>
      </c>
      <c r="AN40" s="7">
        <v>1231000</v>
      </c>
      <c r="AO40" s="7">
        <v>306000</v>
      </c>
      <c r="AP40" s="7">
        <v>-9000</v>
      </c>
      <c r="AQ40" s="7">
        <v>46000</v>
      </c>
      <c r="AR40" s="7">
        <v>692000</v>
      </c>
      <c r="AS40" s="7">
        <v>111000</v>
      </c>
      <c r="AT40" s="7">
        <v>110000</v>
      </c>
      <c r="AU40" s="7">
        <v>51000</v>
      </c>
      <c r="AV40" s="7">
        <v>267000</v>
      </c>
      <c r="AW40" s="7">
        <v>884000</v>
      </c>
      <c r="AX40" s="7">
        <v>422000</v>
      </c>
      <c r="AY40" s="7">
        <v>167000</v>
      </c>
      <c r="AZ40" s="7">
        <v>43000</v>
      </c>
      <c r="BA40" s="7">
        <v>1080000</v>
      </c>
      <c r="BB40" s="7">
        <v>2735000</v>
      </c>
      <c r="BC40" s="7">
        <v>624000</v>
      </c>
      <c r="BD40" s="7">
        <v>797000</v>
      </c>
      <c r="BE40" s="7">
        <v>149000</v>
      </c>
      <c r="BF40" s="7">
        <v>468000</v>
      </c>
      <c r="BG40" s="7">
        <v>27000</v>
      </c>
      <c r="BH40" s="7">
        <v>453000</v>
      </c>
      <c r="BI40" s="7">
        <v>47000</v>
      </c>
      <c r="BJ40" s="7">
        <v>121000</v>
      </c>
      <c r="BK40" s="7">
        <v>30000</v>
      </c>
      <c r="BL40" s="7">
        <v>116000</v>
      </c>
      <c r="BM40" s="7">
        <v>332000</v>
      </c>
      <c r="BN40" s="7">
        <v>1156000</v>
      </c>
      <c r="BO40" s="7">
        <v>89000</v>
      </c>
      <c r="BP40" s="7">
        <v>10283000</v>
      </c>
      <c r="BQ40" s="7">
        <v>39000</v>
      </c>
      <c r="BR40" s="7">
        <v>6478000</v>
      </c>
      <c r="BS40" s="7">
        <v>612000</v>
      </c>
      <c r="BT40" s="7">
        <v>4548000</v>
      </c>
      <c r="BU40" s="7">
        <v>4117000</v>
      </c>
      <c r="BV40" s="8">
        <f t="shared" si="0"/>
        <v>233429000</v>
      </c>
    </row>
    <row r="41" spans="2:74">
      <c r="B41" s="111"/>
      <c r="C41" s="111"/>
      <c r="D41" s="112" t="s">
        <v>179</v>
      </c>
      <c r="E41" s="112"/>
      <c r="F41" s="7">
        <v>339000</v>
      </c>
      <c r="G41" s="7">
        <v>97000</v>
      </c>
      <c r="H41" s="7">
        <v>542000</v>
      </c>
      <c r="I41" s="7">
        <v>2123000</v>
      </c>
      <c r="J41" s="7">
        <v>20000</v>
      </c>
      <c r="K41" s="7">
        <v>195000</v>
      </c>
      <c r="L41" s="7">
        <v>-80000</v>
      </c>
      <c r="M41" s="7">
        <v>60000</v>
      </c>
      <c r="N41" s="7">
        <v>84000</v>
      </c>
      <c r="O41" s="7">
        <v>2471000</v>
      </c>
      <c r="P41" s="7">
        <v>542000</v>
      </c>
      <c r="Q41" s="7">
        <v>17000</v>
      </c>
      <c r="R41" s="7">
        <v>4062000</v>
      </c>
      <c r="S41" s="7">
        <v>23000</v>
      </c>
      <c r="T41" s="7">
        <v>8000</v>
      </c>
      <c r="U41" s="7">
        <v>1080000</v>
      </c>
      <c r="V41" s="7">
        <v>357000</v>
      </c>
      <c r="W41" s="7">
        <v>-40000</v>
      </c>
      <c r="X41" s="7">
        <v>720000</v>
      </c>
      <c r="Y41" s="7">
        <v>75000</v>
      </c>
      <c r="Z41" s="9">
        <v>0</v>
      </c>
      <c r="AA41" s="7">
        <v>71000</v>
      </c>
      <c r="AB41" s="7">
        <v>180000</v>
      </c>
      <c r="AC41" s="9">
        <v>0</v>
      </c>
      <c r="AD41" s="7">
        <v>57000</v>
      </c>
      <c r="AE41" s="7">
        <v>4000</v>
      </c>
      <c r="AF41" s="7">
        <v>101000</v>
      </c>
      <c r="AG41" s="7">
        <v>49000</v>
      </c>
      <c r="AH41" s="7">
        <v>18000</v>
      </c>
      <c r="AI41" s="7">
        <v>40000</v>
      </c>
      <c r="AJ41" s="7">
        <v>18000</v>
      </c>
      <c r="AK41" s="7">
        <v>47000</v>
      </c>
      <c r="AL41" s="9">
        <v>0</v>
      </c>
      <c r="AM41" s="7">
        <v>28000</v>
      </c>
      <c r="AN41" s="7">
        <v>209000</v>
      </c>
      <c r="AO41" s="7">
        <v>38000</v>
      </c>
      <c r="AP41" s="7">
        <v>13000</v>
      </c>
      <c r="AQ41" s="7">
        <v>2000</v>
      </c>
      <c r="AR41" s="7">
        <v>78000</v>
      </c>
      <c r="AS41" s="7">
        <v>15000</v>
      </c>
      <c r="AT41" s="7">
        <v>14000</v>
      </c>
      <c r="AU41" s="7">
        <v>7000</v>
      </c>
      <c r="AV41" s="7">
        <v>34000</v>
      </c>
      <c r="AW41" s="7">
        <v>126000</v>
      </c>
      <c r="AX41" s="7">
        <v>56000</v>
      </c>
      <c r="AY41" s="7">
        <v>23000</v>
      </c>
      <c r="AZ41" s="7">
        <v>5000</v>
      </c>
      <c r="BA41" s="7">
        <v>162000</v>
      </c>
      <c r="BB41" s="7">
        <v>397000</v>
      </c>
      <c r="BC41" s="7">
        <v>95000</v>
      </c>
      <c r="BD41" s="7">
        <v>230000</v>
      </c>
      <c r="BE41" s="7">
        <v>18000</v>
      </c>
      <c r="BF41" s="7">
        <v>41000</v>
      </c>
      <c r="BG41" s="7">
        <v>4000</v>
      </c>
      <c r="BH41" s="9">
        <v>0</v>
      </c>
      <c r="BI41" s="7">
        <v>7000</v>
      </c>
      <c r="BJ41" s="7">
        <v>18000</v>
      </c>
      <c r="BK41" s="7">
        <v>4000</v>
      </c>
      <c r="BL41" s="7">
        <v>21000</v>
      </c>
      <c r="BM41" s="7">
        <v>56000</v>
      </c>
      <c r="BN41" s="7">
        <v>17000</v>
      </c>
      <c r="BO41" s="7">
        <v>11000</v>
      </c>
      <c r="BP41" s="7">
        <v>2095000</v>
      </c>
      <c r="BQ41" s="7">
        <v>5000</v>
      </c>
      <c r="BR41" s="7">
        <v>-161000</v>
      </c>
      <c r="BS41" s="7">
        <v>18000</v>
      </c>
      <c r="BT41" s="7">
        <v>364000</v>
      </c>
      <c r="BU41" s="7">
        <v>-1935000</v>
      </c>
      <c r="BV41" s="8">
        <f t="shared" si="0"/>
        <v>15395000</v>
      </c>
    </row>
    <row r="42" spans="2:74">
      <c r="B42" s="111"/>
      <c r="C42" s="111"/>
      <c r="D42" s="112" t="s">
        <v>180</v>
      </c>
      <c r="E42" s="112"/>
      <c r="F42" s="7">
        <v>397000</v>
      </c>
      <c r="G42" s="7">
        <v>219000</v>
      </c>
      <c r="H42" s="7">
        <v>282000</v>
      </c>
      <c r="I42" s="7">
        <v>1576000</v>
      </c>
      <c r="J42" s="7">
        <v>343000</v>
      </c>
      <c r="K42" s="7">
        <v>103000</v>
      </c>
      <c r="L42" s="7">
        <v>300000</v>
      </c>
      <c r="M42" s="7">
        <v>36000</v>
      </c>
      <c r="N42" s="7">
        <v>44000</v>
      </c>
      <c r="O42" s="7">
        <v>1566000</v>
      </c>
      <c r="P42" s="7">
        <v>209000</v>
      </c>
      <c r="Q42" s="7">
        <v>59000</v>
      </c>
      <c r="R42" s="7">
        <v>2580000</v>
      </c>
      <c r="S42" s="7">
        <v>46000</v>
      </c>
      <c r="T42" s="7">
        <v>4000</v>
      </c>
      <c r="U42" s="7">
        <v>911000</v>
      </c>
      <c r="V42" s="7">
        <v>473000</v>
      </c>
      <c r="W42" s="7">
        <v>13000</v>
      </c>
      <c r="X42" s="7">
        <v>330000</v>
      </c>
      <c r="Y42" s="7">
        <v>67000</v>
      </c>
      <c r="Z42" s="7">
        <v>86000</v>
      </c>
      <c r="AA42" s="7">
        <v>298000</v>
      </c>
      <c r="AB42" s="7">
        <v>69000</v>
      </c>
      <c r="AC42" s="9">
        <v>0</v>
      </c>
      <c r="AD42" s="7">
        <v>31000</v>
      </c>
      <c r="AE42" s="7">
        <v>5000</v>
      </c>
      <c r="AF42" s="7">
        <v>139000</v>
      </c>
      <c r="AG42" s="7">
        <v>26000</v>
      </c>
      <c r="AH42" s="7">
        <v>13000</v>
      </c>
      <c r="AI42" s="7">
        <v>30000</v>
      </c>
      <c r="AJ42" s="7">
        <v>26000</v>
      </c>
      <c r="AK42" s="7">
        <v>74000</v>
      </c>
      <c r="AL42" s="9">
        <v>0</v>
      </c>
      <c r="AM42" s="7">
        <v>35000</v>
      </c>
      <c r="AN42" s="7">
        <v>153000</v>
      </c>
      <c r="AO42" s="7">
        <v>24000</v>
      </c>
      <c r="AP42" s="7">
        <v>14000</v>
      </c>
      <c r="AQ42" s="7">
        <v>4000</v>
      </c>
      <c r="AR42" s="7">
        <v>104000</v>
      </c>
      <c r="AS42" s="7">
        <v>16000</v>
      </c>
      <c r="AT42" s="7">
        <v>11000</v>
      </c>
      <c r="AU42" s="7">
        <v>5000</v>
      </c>
      <c r="AV42" s="7">
        <v>36000</v>
      </c>
      <c r="AW42" s="7">
        <v>87000</v>
      </c>
      <c r="AX42" s="7">
        <v>34000</v>
      </c>
      <c r="AY42" s="7">
        <v>25000</v>
      </c>
      <c r="AZ42" s="7">
        <v>6000</v>
      </c>
      <c r="BA42" s="7">
        <v>91000</v>
      </c>
      <c r="BB42" s="9">
        <v>0</v>
      </c>
      <c r="BC42" s="7">
        <v>28000</v>
      </c>
      <c r="BD42" s="9">
        <v>0</v>
      </c>
      <c r="BE42" s="7">
        <v>26000</v>
      </c>
      <c r="BF42" s="7">
        <v>140000</v>
      </c>
      <c r="BG42" s="7">
        <v>3000</v>
      </c>
      <c r="BH42" s="7">
        <v>45000</v>
      </c>
      <c r="BI42" s="7">
        <v>9000</v>
      </c>
      <c r="BJ42" s="7">
        <v>12000</v>
      </c>
      <c r="BK42" s="7">
        <v>5000</v>
      </c>
      <c r="BL42" s="7">
        <v>17000</v>
      </c>
      <c r="BM42" s="7">
        <v>42000</v>
      </c>
      <c r="BN42" s="7">
        <v>102000</v>
      </c>
      <c r="BO42" s="7">
        <v>18000</v>
      </c>
      <c r="BP42" s="7">
        <v>798000</v>
      </c>
      <c r="BQ42" s="7">
        <v>6000</v>
      </c>
      <c r="BR42" s="7">
        <v>1147000</v>
      </c>
      <c r="BS42" s="7">
        <v>13000</v>
      </c>
      <c r="BT42" s="7">
        <v>628000</v>
      </c>
      <c r="BU42" s="7">
        <v>85000</v>
      </c>
      <c r="BV42" s="8">
        <f t="shared" si="0"/>
        <v>14124000</v>
      </c>
    </row>
    <row r="43" spans="2:74">
      <c r="B43" s="111"/>
      <c r="C43" s="111"/>
      <c r="D43" s="112" t="s">
        <v>181</v>
      </c>
      <c r="E43" s="112"/>
      <c r="F43" s="7">
        <v>2581000</v>
      </c>
      <c r="G43" s="7">
        <v>2787000</v>
      </c>
      <c r="H43" s="7">
        <v>1649000</v>
      </c>
      <c r="I43" s="7">
        <v>15435000</v>
      </c>
      <c r="J43" s="7">
        <v>1505000</v>
      </c>
      <c r="K43" s="7">
        <v>1038000</v>
      </c>
      <c r="L43" s="7">
        <v>3778000</v>
      </c>
      <c r="M43" s="7">
        <v>323000</v>
      </c>
      <c r="N43" s="7">
        <v>473000</v>
      </c>
      <c r="O43" s="7">
        <v>17218000</v>
      </c>
      <c r="P43" s="7">
        <v>3307000</v>
      </c>
      <c r="Q43" s="7">
        <v>72000</v>
      </c>
      <c r="R43" s="7">
        <v>53861000</v>
      </c>
      <c r="S43" s="7">
        <v>163000</v>
      </c>
      <c r="T43" s="7">
        <v>40238000</v>
      </c>
      <c r="U43" s="7">
        <v>8990000</v>
      </c>
      <c r="V43" s="7">
        <v>2235000</v>
      </c>
      <c r="W43" s="7">
        <v>1397000</v>
      </c>
      <c r="X43" s="7">
        <v>5232000</v>
      </c>
      <c r="Y43" s="7">
        <v>607000</v>
      </c>
      <c r="Z43" s="7">
        <v>1088000</v>
      </c>
      <c r="AA43" s="7">
        <v>3064000</v>
      </c>
      <c r="AB43" s="7">
        <v>1510000</v>
      </c>
      <c r="AC43" s="7">
        <v>250000</v>
      </c>
      <c r="AD43" s="7">
        <v>308000</v>
      </c>
      <c r="AE43" s="7">
        <v>26000</v>
      </c>
      <c r="AF43" s="7">
        <v>558000</v>
      </c>
      <c r="AG43" s="7">
        <v>233000</v>
      </c>
      <c r="AH43" s="7">
        <v>96000</v>
      </c>
      <c r="AI43" s="7">
        <v>214000</v>
      </c>
      <c r="AJ43" s="7">
        <v>125000</v>
      </c>
      <c r="AK43" s="7">
        <v>251000</v>
      </c>
      <c r="AL43" s="7">
        <v>341000</v>
      </c>
      <c r="AM43" s="7">
        <v>154000</v>
      </c>
      <c r="AN43" s="7">
        <v>869000</v>
      </c>
      <c r="AO43" s="7">
        <v>244000</v>
      </c>
      <c r="AP43" s="7">
        <v>-36000</v>
      </c>
      <c r="AQ43" s="7">
        <v>40000</v>
      </c>
      <c r="AR43" s="7">
        <v>511000</v>
      </c>
      <c r="AS43" s="7">
        <v>79000</v>
      </c>
      <c r="AT43" s="7">
        <v>85000</v>
      </c>
      <c r="AU43" s="7">
        <v>39000</v>
      </c>
      <c r="AV43" s="7">
        <v>197000</v>
      </c>
      <c r="AW43" s="7">
        <v>671000</v>
      </c>
      <c r="AX43" s="7">
        <v>332000</v>
      </c>
      <c r="AY43" s="7">
        <v>118000</v>
      </c>
      <c r="AZ43" s="7">
        <v>32000</v>
      </c>
      <c r="BA43" s="7">
        <v>827000</v>
      </c>
      <c r="BB43" s="7">
        <v>2338000</v>
      </c>
      <c r="BC43" s="7">
        <v>501000</v>
      </c>
      <c r="BD43" s="7">
        <v>567000</v>
      </c>
      <c r="BE43" s="7">
        <v>105000</v>
      </c>
      <c r="BF43" s="7">
        <v>287000</v>
      </c>
      <c r="BG43" s="7">
        <v>20000</v>
      </c>
      <c r="BH43" s="7">
        <v>408000</v>
      </c>
      <c r="BI43" s="7">
        <v>31000</v>
      </c>
      <c r="BJ43" s="7">
        <v>91000</v>
      </c>
      <c r="BK43" s="7">
        <v>22000</v>
      </c>
      <c r="BL43" s="7">
        <v>78000</v>
      </c>
      <c r="BM43" s="7">
        <v>234000</v>
      </c>
      <c r="BN43" s="7">
        <v>1037000</v>
      </c>
      <c r="BO43" s="7">
        <v>60000</v>
      </c>
      <c r="BP43" s="7">
        <v>7390000</v>
      </c>
      <c r="BQ43" s="7">
        <v>28000</v>
      </c>
      <c r="BR43" s="7">
        <v>5492000</v>
      </c>
      <c r="BS43" s="7">
        <v>581000</v>
      </c>
      <c r="BT43" s="7">
        <v>3556000</v>
      </c>
      <c r="BU43" s="7">
        <v>5967000</v>
      </c>
      <c r="BV43" s="8">
        <f t="shared" si="0"/>
        <v>203908000</v>
      </c>
    </row>
    <row r="44" spans="2:74">
      <c r="B44" s="111"/>
      <c r="C44" s="111"/>
      <c r="D44" s="112" t="s">
        <v>182</v>
      </c>
      <c r="E44" s="112"/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9">
        <v>0</v>
      </c>
      <c r="AB44" s="9">
        <v>0</v>
      </c>
      <c r="AC44" s="9">
        <v>0</v>
      </c>
      <c r="AD44" s="9">
        <v>0</v>
      </c>
      <c r="AE44" s="9">
        <v>0</v>
      </c>
      <c r="AF44" s="9">
        <v>0</v>
      </c>
      <c r="AG44" s="9">
        <v>0</v>
      </c>
      <c r="AH44" s="9">
        <v>0</v>
      </c>
      <c r="AI44" s="9">
        <v>0</v>
      </c>
      <c r="AJ44" s="9">
        <v>0</v>
      </c>
      <c r="AK44" s="9">
        <v>0</v>
      </c>
      <c r="AL44" s="9">
        <v>0</v>
      </c>
      <c r="AM44" s="9">
        <v>0</v>
      </c>
      <c r="AN44" s="9">
        <v>0</v>
      </c>
      <c r="AO44" s="9">
        <v>0</v>
      </c>
      <c r="AP44" s="9">
        <v>0</v>
      </c>
      <c r="AQ44" s="9">
        <v>0</v>
      </c>
      <c r="AR44" s="9">
        <v>0</v>
      </c>
      <c r="AS44" s="9">
        <v>0</v>
      </c>
      <c r="AT44" s="9">
        <v>0</v>
      </c>
      <c r="AU44" s="9">
        <v>0</v>
      </c>
      <c r="AV44" s="9">
        <v>0</v>
      </c>
      <c r="AW44" s="9">
        <v>0</v>
      </c>
      <c r="AX44" s="9">
        <v>0</v>
      </c>
      <c r="AY44" s="9">
        <v>0</v>
      </c>
      <c r="AZ44" s="9">
        <v>0</v>
      </c>
      <c r="BA44" s="9">
        <v>0</v>
      </c>
      <c r="BB44" s="9">
        <v>0</v>
      </c>
      <c r="BC44" s="9">
        <v>0</v>
      </c>
      <c r="BD44" s="9">
        <v>0</v>
      </c>
      <c r="BE44" s="9">
        <v>0</v>
      </c>
      <c r="BF44" s="9">
        <v>0</v>
      </c>
      <c r="BG44" s="9">
        <v>0</v>
      </c>
      <c r="BH44" s="9">
        <v>0</v>
      </c>
      <c r="BI44" s="9">
        <v>0</v>
      </c>
      <c r="BJ44" s="9">
        <v>0</v>
      </c>
      <c r="BK44" s="9">
        <v>0</v>
      </c>
      <c r="BL44" s="9">
        <v>0</v>
      </c>
      <c r="BM44" s="9">
        <v>0</v>
      </c>
      <c r="BN44" s="9">
        <v>0</v>
      </c>
      <c r="BO44" s="9">
        <v>0</v>
      </c>
      <c r="BP44" s="9">
        <v>0</v>
      </c>
      <c r="BQ44" s="9">
        <v>0</v>
      </c>
      <c r="BR44" s="9">
        <v>0</v>
      </c>
      <c r="BS44" s="9">
        <v>0</v>
      </c>
      <c r="BT44" s="9">
        <v>0</v>
      </c>
      <c r="BU44" s="9">
        <v>0</v>
      </c>
      <c r="BV44" s="8">
        <f t="shared" si="0"/>
        <v>0</v>
      </c>
    </row>
    <row r="45" spans="2:74">
      <c r="B45" s="111"/>
      <c r="C45" s="111"/>
      <c r="D45" s="112" t="s">
        <v>183</v>
      </c>
      <c r="E45" s="112"/>
      <c r="F45" s="7">
        <v>2581000</v>
      </c>
      <c r="G45" s="7">
        <v>2787000</v>
      </c>
      <c r="H45" s="7">
        <v>1649000</v>
      </c>
      <c r="I45" s="7">
        <v>15435000</v>
      </c>
      <c r="J45" s="7">
        <v>1505000</v>
      </c>
      <c r="K45" s="7">
        <v>1038000</v>
      </c>
      <c r="L45" s="7">
        <v>3778000</v>
      </c>
      <c r="M45" s="7">
        <v>323000</v>
      </c>
      <c r="N45" s="7">
        <v>473000</v>
      </c>
      <c r="O45" s="7">
        <v>17218000</v>
      </c>
      <c r="P45" s="7">
        <v>3307000</v>
      </c>
      <c r="Q45" s="7">
        <v>72000</v>
      </c>
      <c r="R45" s="7">
        <v>53861000</v>
      </c>
      <c r="S45" s="7">
        <v>163000</v>
      </c>
      <c r="T45" s="7">
        <v>40238000</v>
      </c>
      <c r="U45" s="7">
        <v>8990000</v>
      </c>
      <c r="V45" s="7">
        <v>2235000</v>
      </c>
      <c r="W45" s="7">
        <v>1397000</v>
      </c>
      <c r="X45" s="7">
        <v>5232000</v>
      </c>
      <c r="Y45" s="7">
        <v>607000</v>
      </c>
      <c r="Z45" s="7">
        <v>1088000</v>
      </c>
      <c r="AA45" s="7">
        <v>3064000</v>
      </c>
      <c r="AB45" s="7">
        <v>1510000</v>
      </c>
      <c r="AC45" s="7">
        <v>250000</v>
      </c>
      <c r="AD45" s="7">
        <v>308000</v>
      </c>
      <c r="AE45" s="7">
        <v>26000</v>
      </c>
      <c r="AF45" s="7">
        <v>558000</v>
      </c>
      <c r="AG45" s="7">
        <v>233000</v>
      </c>
      <c r="AH45" s="7">
        <v>96000</v>
      </c>
      <c r="AI45" s="7">
        <v>214000</v>
      </c>
      <c r="AJ45" s="7">
        <v>125000</v>
      </c>
      <c r="AK45" s="7">
        <v>251000</v>
      </c>
      <c r="AL45" s="7">
        <v>341000</v>
      </c>
      <c r="AM45" s="7">
        <v>154000</v>
      </c>
      <c r="AN45" s="7">
        <v>869000</v>
      </c>
      <c r="AO45" s="7">
        <v>244000</v>
      </c>
      <c r="AP45" s="7">
        <v>-36000</v>
      </c>
      <c r="AQ45" s="7">
        <v>40000</v>
      </c>
      <c r="AR45" s="7">
        <v>511000</v>
      </c>
      <c r="AS45" s="7">
        <v>79000</v>
      </c>
      <c r="AT45" s="7">
        <v>85000</v>
      </c>
      <c r="AU45" s="7">
        <v>39000</v>
      </c>
      <c r="AV45" s="7">
        <v>197000</v>
      </c>
      <c r="AW45" s="7">
        <v>671000</v>
      </c>
      <c r="AX45" s="7">
        <v>332000</v>
      </c>
      <c r="AY45" s="7">
        <v>118000</v>
      </c>
      <c r="AZ45" s="7">
        <v>32000</v>
      </c>
      <c r="BA45" s="7">
        <v>827000</v>
      </c>
      <c r="BB45" s="7">
        <v>2338000</v>
      </c>
      <c r="BC45" s="7">
        <v>501000</v>
      </c>
      <c r="BD45" s="7">
        <v>567000</v>
      </c>
      <c r="BE45" s="7">
        <v>105000</v>
      </c>
      <c r="BF45" s="7">
        <v>287000</v>
      </c>
      <c r="BG45" s="7">
        <v>20000</v>
      </c>
      <c r="BH45" s="7">
        <v>408000</v>
      </c>
      <c r="BI45" s="7">
        <v>31000</v>
      </c>
      <c r="BJ45" s="7">
        <v>91000</v>
      </c>
      <c r="BK45" s="7">
        <v>22000</v>
      </c>
      <c r="BL45" s="7">
        <v>78000</v>
      </c>
      <c r="BM45" s="7">
        <v>234000</v>
      </c>
      <c r="BN45" s="7">
        <v>1037000</v>
      </c>
      <c r="BO45" s="7">
        <v>60000</v>
      </c>
      <c r="BP45" s="7">
        <v>7390000</v>
      </c>
      <c r="BQ45" s="7">
        <v>28000</v>
      </c>
      <c r="BR45" s="7">
        <v>5492000</v>
      </c>
      <c r="BS45" s="7">
        <v>581000</v>
      </c>
      <c r="BT45" s="7">
        <v>3556000</v>
      </c>
      <c r="BU45" s="7">
        <v>5967000</v>
      </c>
      <c r="BV45" s="8">
        <f t="shared" si="0"/>
        <v>203908000</v>
      </c>
    </row>
    <row r="48" spans="2:74"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</row>
    <row r="49" spans="6:74"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</row>
    <row r="50" spans="6:74"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</row>
    <row r="51" spans="6:74"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</row>
    <row r="52" spans="6:74"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</row>
    <row r="53" spans="6:74"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</row>
    <row r="54" spans="6:74"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</row>
    <row r="55" spans="6:74"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</row>
    <row r="56" spans="6:74"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</row>
    <row r="57" spans="6:74"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</row>
    <row r="58" spans="6:74"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</row>
    <row r="59" spans="6:74"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</row>
    <row r="60" spans="6:74"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</row>
    <row r="61" spans="6:74"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</row>
    <row r="62" spans="6:74"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</row>
    <row r="63" spans="6:74"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</row>
    <row r="64" spans="6:74"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</row>
    <row r="65" spans="6:74"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</row>
    <row r="66" spans="6:74"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</row>
    <row r="67" spans="6:74"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</row>
    <row r="68" spans="6:74"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</row>
    <row r="69" spans="6:74"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</row>
    <row r="70" spans="6:74"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</row>
    <row r="71" spans="6:74"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</row>
    <row r="72" spans="6:74"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</row>
    <row r="73" spans="6:74"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</row>
    <row r="74" spans="6:74"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</row>
    <row r="75" spans="6:74"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</row>
    <row r="76" spans="6:74"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</row>
    <row r="77" spans="6:74"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</row>
    <row r="78" spans="6:74"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</row>
    <row r="79" spans="6:74"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</row>
    <row r="80" spans="6:74"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</row>
    <row r="81" spans="6:74"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</row>
    <row r="82" spans="6:74"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</row>
    <row r="83" spans="6:74"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</row>
    <row r="84" spans="6:74"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</row>
    <row r="85" spans="6:74"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</row>
    <row r="86" spans="6:74"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</row>
    <row r="87" spans="6:74"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</row>
    <row r="88" spans="6:74"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</row>
    <row r="89" spans="6:74"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</row>
    <row r="90" spans="6:74"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</row>
    <row r="91" spans="6:74"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</row>
    <row r="92" spans="6:74"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</row>
    <row r="93" spans="6:74"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</row>
    <row r="94" spans="6:74"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</row>
    <row r="95" spans="6:74"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</row>
    <row r="96" spans="6:74"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</row>
    <row r="97" spans="6:74"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</row>
    <row r="98" spans="6:74"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</row>
    <row r="99" spans="6:74"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</row>
    <row r="100" spans="6:74"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</row>
    <row r="101" spans="6:74"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/>
      <c r="BV101" s="25"/>
    </row>
    <row r="102" spans="6:74"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</row>
    <row r="103" spans="6:74"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5"/>
      <c r="BR103" s="25"/>
      <c r="BS103" s="25"/>
      <c r="BT103" s="25"/>
      <c r="BU103" s="25"/>
      <c r="BV103" s="25"/>
    </row>
    <row r="104" spans="6:74"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</row>
    <row r="105" spans="6:74"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</row>
    <row r="106" spans="6:74"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25"/>
      <c r="BU106" s="25"/>
      <c r="BV106" s="25"/>
    </row>
    <row r="107" spans="6:74"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</row>
    <row r="108" spans="6:74"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</row>
    <row r="109" spans="6:74"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  <c r="BP109" s="25"/>
      <c r="BQ109" s="25"/>
      <c r="BR109" s="25"/>
      <c r="BS109" s="25"/>
      <c r="BT109" s="25"/>
      <c r="BU109" s="25"/>
      <c r="BV109" s="25"/>
    </row>
    <row r="110" spans="6:74"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25"/>
      <c r="BQ110" s="25"/>
      <c r="BR110" s="25"/>
      <c r="BS110" s="25"/>
      <c r="BT110" s="25"/>
      <c r="BU110" s="25"/>
      <c r="BV110" s="25"/>
    </row>
    <row r="111" spans="6:74"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25"/>
      <c r="BQ111" s="25"/>
      <c r="BR111" s="25"/>
      <c r="BS111" s="25"/>
      <c r="BT111" s="25"/>
      <c r="BU111" s="25"/>
      <c r="BV111" s="25"/>
    </row>
    <row r="112" spans="6:74"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</row>
    <row r="113" spans="6:74"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</row>
    <row r="114" spans="6:74"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P114" s="25"/>
      <c r="BQ114" s="25"/>
      <c r="BR114" s="25"/>
      <c r="BS114" s="25"/>
      <c r="BT114" s="25"/>
      <c r="BU114" s="25"/>
      <c r="BV114" s="25"/>
    </row>
    <row r="115" spans="6:74"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  <c r="BO115" s="25"/>
      <c r="BP115" s="25"/>
      <c r="BQ115" s="25"/>
      <c r="BR115" s="25"/>
      <c r="BS115" s="25"/>
      <c r="BT115" s="25"/>
      <c r="BU115" s="25"/>
      <c r="BV115" s="25"/>
    </row>
    <row r="116" spans="6:74"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P116" s="25"/>
      <c r="BQ116" s="25"/>
      <c r="BR116" s="25"/>
      <c r="BS116" s="25"/>
      <c r="BT116" s="25"/>
      <c r="BU116" s="25"/>
      <c r="BV116" s="25"/>
    </row>
    <row r="117" spans="6:74"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25"/>
      <c r="BM117" s="25"/>
      <c r="BN117" s="25"/>
      <c r="BO117" s="25"/>
      <c r="BP117" s="25"/>
      <c r="BQ117" s="25"/>
      <c r="BR117" s="25"/>
      <c r="BS117" s="25"/>
      <c r="BT117" s="25"/>
      <c r="BU117" s="25"/>
      <c r="BV117" s="25"/>
    </row>
    <row r="118" spans="6:74"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  <c r="BN118" s="25"/>
      <c r="BO118" s="25"/>
      <c r="BP118" s="25"/>
      <c r="BQ118" s="25"/>
      <c r="BR118" s="25"/>
      <c r="BS118" s="25"/>
      <c r="BT118" s="25"/>
      <c r="BU118" s="25"/>
      <c r="BV118" s="25"/>
    </row>
    <row r="119" spans="6:74"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25"/>
      <c r="BM119" s="25"/>
      <c r="BN119" s="25"/>
      <c r="BO119" s="25"/>
      <c r="BP119" s="25"/>
      <c r="BQ119" s="25"/>
      <c r="BR119" s="25"/>
      <c r="BS119" s="25"/>
      <c r="BT119" s="25"/>
      <c r="BU119" s="25"/>
      <c r="BV119" s="25"/>
    </row>
    <row r="120" spans="6:74"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25"/>
      <c r="BR120" s="25"/>
      <c r="BS120" s="25"/>
      <c r="BT120" s="25"/>
      <c r="BU120" s="25"/>
      <c r="BV120" s="25"/>
    </row>
    <row r="121" spans="6:74"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  <c r="BO121" s="25"/>
      <c r="BP121" s="25"/>
      <c r="BQ121" s="25"/>
      <c r="BR121" s="25"/>
      <c r="BS121" s="25"/>
      <c r="BT121" s="25"/>
      <c r="BU121" s="25"/>
      <c r="BV121" s="25"/>
    </row>
    <row r="122" spans="6:74"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25"/>
      <c r="BR122" s="25"/>
      <c r="BS122" s="25"/>
      <c r="BT122" s="25"/>
      <c r="BU122" s="25"/>
      <c r="BV122" s="25"/>
    </row>
    <row r="123" spans="6:74"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  <c r="BP123" s="25"/>
      <c r="BQ123" s="25"/>
      <c r="BR123" s="25"/>
      <c r="BS123" s="25"/>
      <c r="BT123" s="25"/>
      <c r="BU123" s="25"/>
      <c r="BV123" s="25"/>
    </row>
    <row r="124" spans="6:74"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  <c r="BQ124" s="25"/>
      <c r="BR124" s="25"/>
      <c r="BS124" s="25"/>
      <c r="BT124" s="25"/>
      <c r="BU124" s="25"/>
      <c r="BV124" s="25"/>
    </row>
    <row r="125" spans="6:74"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25"/>
      <c r="BM125" s="25"/>
      <c r="BN125" s="25"/>
      <c r="BO125" s="25"/>
      <c r="BP125" s="25"/>
      <c r="BQ125" s="25"/>
      <c r="BR125" s="25"/>
      <c r="BS125" s="25"/>
      <c r="BT125" s="25"/>
      <c r="BU125" s="25"/>
      <c r="BV125" s="25"/>
    </row>
    <row r="126" spans="6:74"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25"/>
      <c r="BM126" s="25"/>
      <c r="BN126" s="25"/>
      <c r="BO126" s="25"/>
      <c r="BP126" s="25"/>
      <c r="BQ126" s="25"/>
      <c r="BR126" s="25"/>
      <c r="BS126" s="25"/>
      <c r="BT126" s="25"/>
      <c r="BU126" s="25"/>
      <c r="BV126" s="25"/>
    </row>
    <row r="127" spans="6:74"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25"/>
      <c r="BR127" s="25"/>
      <c r="BS127" s="25"/>
      <c r="BT127" s="25"/>
      <c r="BU127" s="25"/>
      <c r="BV127" s="25"/>
    </row>
    <row r="128" spans="6:74"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25"/>
      <c r="BR128" s="25"/>
      <c r="BS128" s="25"/>
      <c r="BT128" s="25"/>
      <c r="BU128" s="25"/>
      <c r="BV128" s="25"/>
    </row>
    <row r="129" spans="6:74"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  <c r="BO129" s="25"/>
      <c r="BP129" s="25"/>
      <c r="BQ129" s="25"/>
      <c r="BR129" s="25"/>
      <c r="BS129" s="25"/>
      <c r="BT129" s="25"/>
      <c r="BU129" s="25"/>
      <c r="BV129" s="25"/>
    </row>
    <row r="130" spans="6:74"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  <c r="BQ130" s="25"/>
      <c r="BR130" s="25"/>
      <c r="BS130" s="25"/>
      <c r="BT130" s="25"/>
      <c r="BU130" s="25"/>
      <c r="BV130" s="25"/>
    </row>
    <row r="131" spans="6:74"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</row>
    <row r="132" spans="6:74"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  <c r="BP132" s="25"/>
      <c r="BQ132" s="25"/>
      <c r="BR132" s="25"/>
      <c r="BS132" s="25"/>
      <c r="BT132" s="25"/>
      <c r="BU132" s="25"/>
      <c r="BV132" s="25"/>
    </row>
    <row r="133" spans="6:74"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25"/>
      <c r="BM133" s="25"/>
      <c r="BN133" s="25"/>
      <c r="BO133" s="25"/>
      <c r="BP133" s="25"/>
      <c r="BQ133" s="25"/>
      <c r="BR133" s="25"/>
      <c r="BS133" s="25"/>
      <c r="BT133" s="25"/>
      <c r="BU133" s="25"/>
      <c r="BV133" s="25"/>
    </row>
    <row r="134" spans="6:74"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25"/>
      <c r="BQ134" s="25"/>
      <c r="BR134" s="25"/>
      <c r="BS134" s="25"/>
      <c r="BT134" s="25"/>
      <c r="BU134" s="25"/>
      <c r="BV134" s="25"/>
    </row>
    <row r="135" spans="6:74"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25"/>
      <c r="BM135" s="25"/>
      <c r="BN135" s="25"/>
      <c r="BO135" s="25"/>
      <c r="BP135" s="25"/>
      <c r="BQ135" s="25"/>
      <c r="BR135" s="25"/>
      <c r="BS135" s="25"/>
      <c r="BT135" s="25"/>
      <c r="BU135" s="25"/>
      <c r="BV135" s="25"/>
    </row>
    <row r="136" spans="6:74"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5"/>
      <c r="BM136" s="25"/>
      <c r="BN136" s="25"/>
      <c r="BO136" s="25"/>
      <c r="BP136" s="25"/>
      <c r="BQ136" s="25"/>
      <c r="BR136" s="25"/>
      <c r="BS136" s="25"/>
      <c r="BT136" s="25"/>
      <c r="BU136" s="25"/>
      <c r="BV136" s="25"/>
    </row>
    <row r="137" spans="6:74"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5"/>
      <c r="BP137" s="25"/>
      <c r="BQ137" s="25"/>
      <c r="BR137" s="25"/>
      <c r="BS137" s="25"/>
      <c r="BT137" s="25"/>
      <c r="BU137" s="25"/>
      <c r="BV137" s="25"/>
    </row>
    <row r="138" spans="6:74"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25"/>
      <c r="BM138" s="25"/>
      <c r="BN138" s="25"/>
      <c r="BO138" s="25"/>
      <c r="BP138" s="25"/>
      <c r="BQ138" s="25"/>
      <c r="BR138" s="25"/>
      <c r="BS138" s="25"/>
      <c r="BT138" s="25"/>
      <c r="BU138" s="25"/>
      <c r="BV138" s="25"/>
    </row>
    <row r="139" spans="6:74"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  <c r="BF139" s="25"/>
      <c r="BG139" s="25"/>
      <c r="BH139" s="25"/>
      <c r="BI139" s="25"/>
      <c r="BJ139" s="25"/>
      <c r="BK139" s="25"/>
      <c r="BL139" s="25"/>
      <c r="BM139" s="25"/>
      <c r="BN139" s="25"/>
      <c r="BO139" s="25"/>
      <c r="BP139" s="25"/>
      <c r="BQ139" s="25"/>
      <c r="BR139" s="25"/>
      <c r="BS139" s="25"/>
      <c r="BT139" s="25"/>
      <c r="BU139" s="25"/>
      <c r="BV139" s="25"/>
    </row>
    <row r="140" spans="6:74"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  <c r="BF140" s="25"/>
      <c r="BG140" s="25"/>
      <c r="BH140" s="25"/>
      <c r="BI140" s="25"/>
      <c r="BJ140" s="25"/>
      <c r="BK140" s="25"/>
      <c r="BL140" s="25"/>
      <c r="BM140" s="25"/>
      <c r="BN140" s="25"/>
      <c r="BO140" s="25"/>
      <c r="BP140" s="25"/>
      <c r="BQ140" s="25"/>
      <c r="BR140" s="25"/>
      <c r="BS140" s="25"/>
      <c r="BT140" s="25"/>
      <c r="BU140" s="25"/>
      <c r="BV140" s="25"/>
    </row>
    <row r="141" spans="6:74"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  <c r="BF141" s="25"/>
      <c r="BG141" s="25"/>
      <c r="BH141" s="25"/>
      <c r="BI141" s="25"/>
      <c r="BJ141" s="25"/>
      <c r="BK141" s="25"/>
      <c r="BL141" s="25"/>
      <c r="BM141" s="25"/>
      <c r="BN141" s="25"/>
      <c r="BO141" s="25"/>
      <c r="BP141" s="25"/>
      <c r="BQ141" s="25"/>
      <c r="BR141" s="25"/>
      <c r="BS141" s="25"/>
      <c r="BT141" s="25"/>
      <c r="BU141" s="25"/>
      <c r="BV141" s="25"/>
    </row>
    <row r="142" spans="6:74"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  <c r="BF142" s="25"/>
      <c r="BG142" s="25"/>
      <c r="BH142" s="25"/>
      <c r="BI142" s="25"/>
      <c r="BJ142" s="25"/>
      <c r="BK142" s="25"/>
      <c r="BL142" s="25"/>
      <c r="BM142" s="25"/>
      <c r="BN142" s="25"/>
      <c r="BO142" s="25"/>
      <c r="BP142" s="25"/>
      <c r="BQ142" s="25"/>
      <c r="BR142" s="25"/>
      <c r="BS142" s="25"/>
      <c r="BT142" s="25"/>
      <c r="BU142" s="25"/>
      <c r="BV142" s="25"/>
    </row>
    <row r="143" spans="6:74"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  <c r="BH143" s="25"/>
      <c r="BI143" s="25"/>
      <c r="BJ143" s="25"/>
      <c r="BK143" s="25"/>
      <c r="BL143" s="25"/>
      <c r="BM143" s="25"/>
      <c r="BN143" s="25"/>
      <c r="BO143" s="25"/>
      <c r="BP143" s="25"/>
      <c r="BQ143" s="25"/>
      <c r="BR143" s="25"/>
      <c r="BS143" s="25"/>
      <c r="BT143" s="25"/>
      <c r="BU143" s="25"/>
      <c r="BV143" s="25"/>
    </row>
    <row r="144" spans="6:74"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  <c r="BF144" s="25"/>
      <c r="BG144" s="25"/>
      <c r="BH144" s="25"/>
      <c r="BI144" s="25"/>
      <c r="BJ144" s="25"/>
      <c r="BK144" s="25"/>
      <c r="BL144" s="25"/>
      <c r="BM144" s="25"/>
      <c r="BN144" s="25"/>
      <c r="BO144" s="25"/>
      <c r="BP144" s="25"/>
      <c r="BQ144" s="25"/>
      <c r="BR144" s="25"/>
      <c r="BS144" s="25"/>
      <c r="BT144" s="25"/>
      <c r="BU144" s="25"/>
      <c r="BV144" s="25"/>
    </row>
    <row r="145" spans="6:74"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  <c r="BF145" s="25"/>
      <c r="BG145" s="25"/>
      <c r="BH145" s="25"/>
      <c r="BI145" s="25"/>
      <c r="BJ145" s="25"/>
      <c r="BK145" s="25"/>
      <c r="BL145" s="25"/>
      <c r="BM145" s="25"/>
      <c r="BN145" s="25"/>
      <c r="BO145" s="25"/>
      <c r="BP145" s="25"/>
      <c r="BQ145" s="25"/>
      <c r="BR145" s="25"/>
      <c r="BS145" s="25"/>
      <c r="BT145" s="25"/>
      <c r="BU145" s="25"/>
      <c r="BV145" s="25"/>
    </row>
    <row r="146" spans="6:74"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  <c r="BF146" s="25"/>
      <c r="BG146" s="25"/>
      <c r="BH146" s="25"/>
      <c r="BI146" s="25"/>
      <c r="BJ146" s="25"/>
      <c r="BK146" s="25"/>
      <c r="BL146" s="25"/>
      <c r="BM146" s="25"/>
      <c r="BN146" s="25"/>
      <c r="BO146" s="25"/>
      <c r="BP146" s="25"/>
      <c r="BQ146" s="25"/>
      <c r="BR146" s="25"/>
      <c r="BS146" s="25"/>
      <c r="BT146" s="25"/>
      <c r="BU146" s="25"/>
      <c r="BV146" s="25"/>
    </row>
    <row r="147" spans="6:74"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  <c r="BF147" s="25"/>
      <c r="BG147" s="25"/>
      <c r="BH147" s="25"/>
      <c r="BI147" s="25"/>
      <c r="BJ147" s="25"/>
      <c r="BK147" s="25"/>
      <c r="BL147" s="25"/>
      <c r="BM147" s="25"/>
      <c r="BN147" s="25"/>
      <c r="BO147" s="25"/>
      <c r="BP147" s="25"/>
      <c r="BQ147" s="25"/>
      <c r="BR147" s="25"/>
      <c r="BS147" s="25"/>
      <c r="BT147" s="25"/>
      <c r="BU147" s="25"/>
      <c r="BV147" s="25"/>
    </row>
    <row r="148" spans="6:74"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  <c r="BF148" s="25"/>
      <c r="BG148" s="25"/>
      <c r="BH148" s="25"/>
      <c r="BI148" s="25"/>
      <c r="BJ148" s="25"/>
      <c r="BK148" s="25"/>
      <c r="BL148" s="25"/>
      <c r="BM148" s="25"/>
      <c r="BN148" s="25"/>
      <c r="BO148" s="25"/>
      <c r="BP148" s="25"/>
      <c r="BQ148" s="25"/>
      <c r="BR148" s="25"/>
      <c r="BS148" s="25"/>
      <c r="BT148" s="25"/>
      <c r="BU148" s="25"/>
      <c r="BV148" s="25"/>
    </row>
    <row r="149" spans="6:74"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  <c r="BF149" s="25"/>
      <c r="BG149" s="25"/>
      <c r="BH149" s="25"/>
      <c r="BI149" s="25"/>
      <c r="BJ149" s="25"/>
      <c r="BK149" s="25"/>
      <c r="BL149" s="25"/>
      <c r="BM149" s="25"/>
      <c r="BN149" s="25"/>
      <c r="BO149" s="25"/>
      <c r="BP149" s="25"/>
      <c r="BQ149" s="25"/>
      <c r="BR149" s="25"/>
      <c r="BS149" s="25"/>
      <c r="BT149" s="25"/>
      <c r="BU149" s="25"/>
      <c r="BV149" s="25"/>
    </row>
    <row r="150" spans="6:74"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  <c r="BF150" s="25"/>
      <c r="BG150" s="25"/>
      <c r="BH150" s="25"/>
      <c r="BI150" s="25"/>
      <c r="BJ150" s="25"/>
      <c r="BK150" s="25"/>
      <c r="BL150" s="25"/>
      <c r="BM150" s="25"/>
      <c r="BN150" s="25"/>
      <c r="BO150" s="25"/>
      <c r="BP150" s="25"/>
      <c r="BQ150" s="25"/>
      <c r="BR150" s="25"/>
      <c r="BS150" s="25"/>
      <c r="BT150" s="25"/>
      <c r="BU150" s="25"/>
      <c r="BV150" s="25"/>
    </row>
    <row r="151" spans="6:74"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  <c r="BF151" s="25"/>
      <c r="BG151" s="25"/>
      <c r="BH151" s="25"/>
      <c r="BI151" s="25"/>
      <c r="BJ151" s="25"/>
      <c r="BK151" s="25"/>
      <c r="BL151" s="25"/>
      <c r="BM151" s="25"/>
      <c r="BN151" s="25"/>
      <c r="BO151" s="25"/>
      <c r="BP151" s="25"/>
      <c r="BQ151" s="25"/>
      <c r="BR151" s="25"/>
      <c r="BS151" s="25"/>
      <c r="BT151" s="25"/>
      <c r="BU151" s="25"/>
      <c r="BV151" s="25"/>
    </row>
    <row r="152" spans="6:74"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  <c r="BF152" s="25"/>
      <c r="BG152" s="25"/>
      <c r="BH152" s="25"/>
      <c r="BI152" s="25"/>
      <c r="BJ152" s="25"/>
      <c r="BK152" s="25"/>
      <c r="BL152" s="25"/>
      <c r="BM152" s="25"/>
      <c r="BN152" s="25"/>
      <c r="BO152" s="25"/>
      <c r="BP152" s="25"/>
      <c r="BQ152" s="25"/>
      <c r="BR152" s="25"/>
      <c r="BS152" s="25"/>
      <c r="BT152" s="25"/>
      <c r="BU152" s="25"/>
      <c r="BV152" s="25"/>
    </row>
    <row r="153" spans="6:74"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  <c r="BF153" s="25"/>
      <c r="BG153" s="25"/>
      <c r="BH153" s="25"/>
      <c r="BI153" s="25"/>
      <c r="BJ153" s="25"/>
      <c r="BK153" s="25"/>
      <c r="BL153" s="25"/>
      <c r="BM153" s="25"/>
      <c r="BN153" s="25"/>
      <c r="BO153" s="25"/>
      <c r="BP153" s="25"/>
      <c r="BQ153" s="25"/>
      <c r="BR153" s="25"/>
      <c r="BS153" s="25"/>
      <c r="BT153" s="25"/>
      <c r="BU153" s="25"/>
      <c r="BV153" s="25"/>
    </row>
    <row r="154" spans="6:74"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  <c r="BF154" s="25"/>
      <c r="BG154" s="25"/>
      <c r="BH154" s="25"/>
      <c r="BI154" s="25"/>
      <c r="BJ154" s="25"/>
      <c r="BK154" s="25"/>
      <c r="BL154" s="25"/>
      <c r="BM154" s="25"/>
      <c r="BN154" s="25"/>
      <c r="BO154" s="25"/>
      <c r="BP154" s="25"/>
      <c r="BQ154" s="25"/>
      <c r="BR154" s="25"/>
      <c r="BS154" s="25"/>
      <c r="BT154" s="25"/>
      <c r="BU154" s="25"/>
      <c r="BV154" s="25"/>
    </row>
    <row r="155" spans="6:74"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  <c r="BF155" s="25"/>
      <c r="BG155" s="25"/>
      <c r="BH155" s="25"/>
      <c r="BI155" s="25"/>
      <c r="BJ155" s="25"/>
      <c r="BK155" s="25"/>
      <c r="BL155" s="25"/>
      <c r="BM155" s="25"/>
      <c r="BN155" s="25"/>
      <c r="BO155" s="25"/>
      <c r="BP155" s="25"/>
      <c r="BQ155" s="25"/>
      <c r="BR155" s="25"/>
      <c r="BS155" s="25"/>
      <c r="BT155" s="25"/>
      <c r="BU155" s="25"/>
      <c r="BV155" s="25"/>
    </row>
    <row r="156" spans="6:74"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  <c r="BF156" s="25"/>
      <c r="BG156" s="25"/>
      <c r="BH156" s="25"/>
      <c r="BI156" s="25"/>
      <c r="BJ156" s="25"/>
      <c r="BK156" s="25"/>
      <c r="BL156" s="25"/>
      <c r="BM156" s="25"/>
      <c r="BN156" s="25"/>
      <c r="BO156" s="25"/>
      <c r="BP156" s="25"/>
      <c r="BQ156" s="25"/>
      <c r="BR156" s="25"/>
      <c r="BS156" s="25"/>
      <c r="BT156" s="25"/>
      <c r="BU156" s="25"/>
      <c r="BV156" s="25"/>
    </row>
    <row r="157" spans="6:74"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  <c r="BF157" s="25"/>
      <c r="BG157" s="25"/>
      <c r="BH157" s="25"/>
      <c r="BI157" s="25"/>
      <c r="BJ157" s="25"/>
      <c r="BK157" s="25"/>
      <c r="BL157" s="25"/>
      <c r="BM157" s="25"/>
      <c r="BN157" s="25"/>
      <c r="BO157" s="25"/>
      <c r="BP157" s="25"/>
      <c r="BQ157" s="25"/>
      <c r="BR157" s="25"/>
      <c r="BS157" s="25"/>
      <c r="BT157" s="25"/>
      <c r="BU157" s="25"/>
      <c r="BV157" s="25"/>
    </row>
    <row r="158" spans="6:74"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  <c r="BF158" s="25"/>
      <c r="BG158" s="25"/>
      <c r="BH158" s="25"/>
      <c r="BI158" s="25"/>
      <c r="BJ158" s="25"/>
      <c r="BK158" s="25"/>
      <c r="BL158" s="25"/>
      <c r="BM158" s="25"/>
      <c r="BN158" s="25"/>
      <c r="BO158" s="25"/>
      <c r="BP158" s="25"/>
      <c r="BQ158" s="25"/>
      <c r="BR158" s="25"/>
      <c r="BS158" s="25"/>
      <c r="BT158" s="25"/>
      <c r="BU158" s="25"/>
      <c r="BV158" s="25"/>
    </row>
    <row r="159" spans="6:74"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  <c r="BD159" s="25"/>
      <c r="BE159" s="25"/>
      <c r="BF159" s="25"/>
      <c r="BG159" s="25"/>
      <c r="BH159" s="25"/>
      <c r="BI159" s="25"/>
      <c r="BJ159" s="25"/>
      <c r="BK159" s="25"/>
      <c r="BL159" s="25"/>
      <c r="BM159" s="25"/>
      <c r="BN159" s="25"/>
      <c r="BO159" s="25"/>
      <c r="BP159" s="25"/>
      <c r="BQ159" s="25"/>
      <c r="BR159" s="25"/>
      <c r="BS159" s="25"/>
      <c r="BT159" s="25"/>
      <c r="BU159" s="25"/>
      <c r="BV159" s="25"/>
    </row>
    <row r="160" spans="6:74"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25"/>
      <c r="BE160" s="25"/>
      <c r="BF160" s="25"/>
      <c r="BG160" s="25"/>
      <c r="BH160" s="25"/>
      <c r="BI160" s="25"/>
      <c r="BJ160" s="25"/>
      <c r="BK160" s="25"/>
      <c r="BL160" s="25"/>
      <c r="BM160" s="25"/>
      <c r="BN160" s="25"/>
      <c r="BO160" s="25"/>
      <c r="BP160" s="25"/>
      <c r="BQ160" s="25"/>
      <c r="BR160" s="25"/>
      <c r="BS160" s="25"/>
      <c r="BT160" s="25"/>
      <c r="BU160" s="25"/>
      <c r="BV160" s="25"/>
    </row>
    <row r="161" spans="6:74"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  <c r="BF161" s="25"/>
      <c r="BG161" s="25"/>
      <c r="BH161" s="25"/>
      <c r="BI161" s="25"/>
      <c r="BJ161" s="25"/>
      <c r="BK161" s="25"/>
      <c r="BL161" s="25"/>
      <c r="BM161" s="25"/>
      <c r="BN161" s="25"/>
      <c r="BO161" s="25"/>
      <c r="BP161" s="25"/>
      <c r="BQ161" s="25"/>
      <c r="BR161" s="25"/>
      <c r="BS161" s="25"/>
      <c r="BT161" s="25"/>
      <c r="BU161" s="25"/>
      <c r="BV161" s="25"/>
    </row>
    <row r="162" spans="6:74"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  <c r="BF162" s="25"/>
      <c r="BG162" s="25"/>
      <c r="BH162" s="25"/>
      <c r="BI162" s="25"/>
      <c r="BJ162" s="25"/>
      <c r="BK162" s="25"/>
      <c r="BL162" s="25"/>
      <c r="BM162" s="25"/>
      <c r="BN162" s="25"/>
      <c r="BO162" s="25"/>
      <c r="BP162" s="25"/>
      <c r="BQ162" s="25"/>
      <c r="BR162" s="25"/>
      <c r="BS162" s="25"/>
      <c r="BT162" s="25"/>
      <c r="BU162" s="25"/>
      <c r="BV162" s="25"/>
    </row>
    <row r="163" spans="6:74"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  <c r="BF163" s="25"/>
      <c r="BG163" s="25"/>
      <c r="BH163" s="25"/>
      <c r="BI163" s="25"/>
      <c r="BJ163" s="25"/>
      <c r="BK163" s="25"/>
      <c r="BL163" s="25"/>
      <c r="BM163" s="25"/>
      <c r="BN163" s="25"/>
      <c r="BO163" s="25"/>
      <c r="BP163" s="25"/>
      <c r="BQ163" s="25"/>
      <c r="BR163" s="25"/>
      <c r="BS163" s="25"/>
      <c r="BT163" s="25"/>
      <c r="BU163" s="25"/>
      <c r="BV163" s="25"/>
    </row>
    <row r="164" spans="6:74"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  <c r="BE164" s="25"/>
      <c r="BF164" s="25"/>
      <c r="BG164" s="25"/>
      <c r="BH164" s="25"/>
      <c r="BI164" s="25"/>
      <c r="BJ164" s="25"/>
      <c r="BK164" s="25"/>
      <c r="BL164" s="25"/>
      <c r="BM164" s="25"/>
      <c r="BN164" s="25"/>
      <c r="BO164" s="25"/>
      <c r="BP164" s="25"/>
      <c r="BQ164" s="25"/>
      <c r="BR164" s="25"/>
      <c r="BS164" s="25"/>
      <c r="BT164" s="25"/>
      <c r="BU164" s="25"/>
      <c r="BV164" s="25"/>
    </row>
    <row r="165" spans="6:74"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  <c r="BF165" s="25"/>
      <c r="BG165" s="25"/>
      <c r="BH165" s="25"/>
      <c r="BI165" s="25"/>
      <c r="BJ165" s="25"/>
      <c r="BK165" s="25"/>
      <c r="BL165" s="25"/>
      <c r="BM165" s="25"/>
      <c r="BN165" s="25"/>
      <c r="BO165" s="25"/>
      <c r="BP165" s="25"/>
      <c r="BQ165" s="25"/>
      <c r="BR165" s="25"/>
      <c r="BS165" s="25"/>
      <c r="BT165" s="25"/>
      <c r="BU165" s="25"/>
      <c r="BV165" s="25"/>
    </row>
    <row r="166" spans="6:74"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  <c r="BF166" s="25"/>
      <c r="BG166" s="25"/>
      <c r="BH166" s="25"/>
      <c r="BI166" s="25"/>
      <c r="BJ166" s="25"/>
      <c r="BK166" s="25"/>
      <c r="BL166" s="25"/>
      <c r="BM166" s="25"/>
      <c r="BN166" s="25"/>
      <c r="BO166" s="25"/>
      <c r="BP166" s="25"/>
      <c r="BQ166" s="25"/>
      <c r="BR166" s="25"/>
      <c r="BS166" s="25"/>
      <c r="BT166" s="25"/>
      <c r="BU166" s="25"/>
      <c r="BV166" s="25"/>
    </row>
    <row r="167" spans="6:74"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  <c r="BE167" s="25"/>
      <c r="BF167" s="25"/>
      <c r="BG167" s="25"/>
      <c r="BH167" s="25"/>
      <c r="BI167" s="25"/>
      <c r="BJ167" s="25"/>
      <c r="BK167" s="25"/>
      <c r="BL167" s="25"/>
      <c r="BM167" s="25"/>
      <c r="BN167" s="25"/>
      <c r="BO167" s="25"/>
      <c r="BP167" s="25"/>
      <c r="BQ167" s="25"/>
      <c r="BR167" s="25"/>
      <c r="BS167" s="25"/>
      <c r="BT167" s="25"/>
      <c r="BU167" s="25"/>
      <c r="BV167" s="25"/>
    </row>
    <row r="168" spans="6:74"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  <c r="BD168" s="25"/>
      <c r="BE168" s="25"/>
      <c r="BF168" s="25"/>
      <c r="BG168" s="25"/>
      <c r="BH168" s="25"/>
      <c r="BI168" s="25"/>
      <c r="BJ168" s="25"/>
      <c r="BK168" s="25"/>
      <c r="BL168" s="25"/>
      <c r="BM168" s="25"/>
      <c r="BN168" s="25"/>
      <c r="BO168" s="25"/>
      <c r="BP168" s="25"/>
      <c r="BQ168" s="25"/>
      <c r="BR168" s="25"/>
      <c r="BS168" s="25"/>
      <c r="BT168" s="25"/>
      <c r="BU168" s="25"/>
      <c r="BV168" s="25"/>
    </row>
    <row r="169" spans="6:74"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  <c r="BF169" s="25"/>
      <c r="BG169" s="25"/>
      <c r="BH169" s="25"/>
      <c r="BI169" s="25"/>
      <c r="BJ169" s="25"/>
      <c r="BK169" s="25"/>
      <c r="BL169" s="25"/>
      <c r="BM169" s="25"/>
      <c r="BN169" s="25"/>
      <c r="BO169" s="25"/>
      <c r="BP169" s="25"/>
      <c r="BQ169" s="25"/>
      <c r="BR169" s="25"/>
      <c r="BS169" s="25"/>
      <c r="BT169" s="25"/>
      <c r="BU169" s="25"/>
      <c r="BV169" s="25"/>
    </row>
    <row r="170" spans="6:74"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  <c r="BF170" s="25"/>
      <c r="BG170" s="25"/>
      <c r="BH170" s="25"/>
      <c r="BI170" s="25"/>
      <c r="BJ170" s="25"/>
      <c r="BK170" s="25"/>
      <c r="BL170" s="25"/>
      <c r="BM170" s="25"/>
      <c r="BN170" s="25"/>
      <c r="BO170" s="25"/>
      <c r="BP170" s="25"/>
      <c r="BQ170" s="25"/>
      <c r="BR170" s="25"/>
      <c r="BS170" s="25"/>
      <c r="BT170" s="25"/>
      <c r="BU170" s="25"/>
      <c r="BV170" s="25"/>
    </row>
    <row r="171" spans="6:74"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  <c r="BF171" s="25"/>
      <c r="BG171" s="25"/>
      <c r="BH171" s="25"/>
      <c r="BI171" s="25"/>
      <c r="BJ171" s="25"/>
      <c r="BK171" s="25"/>
      <c r="BL171" s="25"/>
      <c r="BM171" s="25"/>
      <c r="BN171" s="25"/>
      <c r="BO171" s="25"/>
      <c r="BP171" s="25"/>
      <c r="BQ171" s="25"/>
      <c r="BR171" s="25"/>
      <c r="BS171" s="25"/>
      <c r="BT171" s="25"/>
      <c r="BU171" s="25"/>
      <c r="BV171" s="25"/>
    </row>
    <row r="172" spans="6:74"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  <c r="BF172" s="25"/>
      <c r="BG172" s="25"/>
      <c r="BH172" s="25"/>
      <c r="BI172" s="25"/>
      <c r="BJ172" s="25"/>
      <c r="BK172" s="25"/>
      <c r="BL172" s="25"/>
      <c r="BM172" s="25"/>
      <c r="BN172" s="25"/>
      <c r="BO172" s="25"/>
      <c r="BP172" s="25"/>
      <c r="BQ172" s="25"/>
      <c r="BR172" s="25"/>
      <c r="BS172" s="25"/>
      <c r="BT172" s="25"/>
      <c r="BU172" s="25"/>
      <c r="BV172" s="25"/>
    </row>
    <row r="173" spans="6:74"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  <c r="AZ173" s="25"/>
      <c r="BA173" s="25"/>
      <c r="BB173" s="25"/>
      <c r="BC173" s="25"/>
      <c r="BD173" s="25"/>
      <c r="BE173" s="25"/>
      <c r="BF173" s="25"/>
      <c r="BG173" s="25"/>
      <c r="BH173" s="25"/>
      <c r="BI173" s="25"/>
      <c r="BJ173" s="25"/>
      <c r="BK173" s="25"/>
      <c r="BL173" s="25"/>
      <c r="BM173" s="25"/>
      <c r="BN173" s="25"/>
      <c r="BO173" s="25"/>
      <c r="BP173" s="25"/>
      <c r="BQ173" s="25"/>
      <c r="BR173" s="25"/>
      <c r="BS173" s="25"/>
      <c r="BT173" s="25"/>
      <c r="BU173" s="25"/>
      <c r="BV173" s="25"/>
    </row>
    <row r="174" spans="6:74"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  <c r="AZ174" s="25"/>
      <c r="BA174" s="25"/>
      <c r="BB174" s="25"/>
      <c r="BC174" s="25"/>
      <c r="BD174" s="25"/>
      <c r="BE174" s="25"/>
      <c r="BF174" s="25"/>
      <c r="BG174" s="25"/>
      <c r="BH174" s="25"/>
      <c r="BI174" s="25"/>
      <c r="BJ174" s="25"/>
      <c r="BK174" s="25"/>
      <c r="BL174" s="25"/>
      <c r="BM174" s="25"/>
      <c r="BN174" s="25"/>
      <c r="BO174" s="25"/>
      <c r="BP174" s="25"/>
      <c r="BQ174" s="25"/>
      <c r="BR174" s="25"/>
      <c r="BS174" s="25"/>
      <c r="BT174" s="25"/>
      <c r="BU174" s="25"/>
      <c r="BV174" s="25"/>
    </row>
    <row r="175" spans="6:74"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  <c r="AZ175" s="25"/>
      <c r="BA175" s="25"/>
      <c r="BB175" s="25"/>
      <c r="BC175" s="25"/>
      <c r="BD175" s="25"/>
      <c r="BE175" s="25"/>
      <c r="BF175" s="25"/>
      <c r="BG175" s="25"/>
      <c r="BH175" s="25"/>
      <c r="BI175" s="25"/>
      <c r="BJ175" s="25"/>
      <c r="BK175" s="25"/>
      <c r="BL175" s="25"/>
      <c r="BM175" s="25"/>
      <c r="BN175" s="25"/>
      <c r="BO175" s="25"/>
      <c r="BP175" s="25"/>
      <c r="BQ175" s="25"/>
      <c r="BR175" s="25"/>
      <c r="BS175" s="25"/>
      <c r="BT175" s="25"/>
      <c r="BU175" s="25"/>
      <c r="BV175" s="25"/>
    </row>
    <row r="176" spans="6:74"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  <c r="AZ176" s="25"/>
      <c r="BA176" s="25"/>
      <c r="BB176" s="25"/>
      <c r="BC176" s="25"/>
      <c r="BD176" s="25"/>
      <c r="BE176" s="25"/>
      <c r="BF176" s="25"/>
      <c r="BG176" s="25"/>
      <c r="BH176" s="25"/>
      <c r="BI176" s="25"/>
      <c r="BJ176" s="25"/>
      <c r="BK176" s="25"/>
      <c r="BL176" s="25"/>
      <c r="BM176" s="25"/>
      <c r="BN176" s="25"/>
      <c r="BO176" s="25"/>
      <c r="BP176" s="25"/>
      <c r="BQ176" s="25"/>
      <c r="BR176" s="25"/>
      <c r="BS176" s="25"/>
      <c r="BT176" s="25"/>
      <c r="BU176" s="25"/>
      <c r="BV176" s="25"/>
    </row>
    <row r="177" spans="6:74"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  <c r="AZ177" s="25"/>
      <c r="BA177" s="25"/>
      <c r="BB177" s="25"/>
      <c r="BC177" s="25"/>
      <c r="BD177" s="25"/>
      <c r="BE177" s="25"/>
      <c r="BF177" s="25"/>
      <c r="BG177" s="25"/>
      <c r="BH177" s="25"/>
      <c r="BI177" s="25"/>
      <c r="BJ177" s="25"/>
      <c r="BK177" s="25"/>
      <c r="BL177" s="25"/>
      <c r="BM177" s="25"/>
      <c r="BN177" s="25"/>
      <c r="BO177" s="25"/>
      <c r="BP177" s="25"/>
      <c r="BQ177" s="25"/>
      <c r="BR177" s="25"/>
      <c r="BS177" s="25"/>
      <c r="BT177" s="25"/>
      <c r="BU177" s="25"/>
      <c r="BV177" s="25"/>
    </row>
    <row r="178" spans="6:74"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  <c r="AZ178" s="25"/>
      <c r="BA178" s="25"/>
      <c r="BB178" s="25"/>
      <c r="BC178" s="25"/>
      <c r="BD178" s="25"/>
      <c r="BE178" s="25"/>
      <c r="BF178" s="25"/>
      <c r="BG178" s="25"/>
      <c r="BH178" s="25"/>
      <c r="BI178" s="25"/>
      <c r="BJ178" s="25"/>
      <c r="BK178" s="25"/>
      <c r="BL178" s="25"/>
      <c r="BM178" s="25"/>
      <c r="BN178" s="25"/>
      <c r="BO178" s="25"/>
      <c r="BP178" s="25"/>
      <c r="BQ178" s="25"/>
      <c r="BR178" s="25"/>
      <c r="BS178" s="25"/>
      <c r="BT178" s="25"/>
      <c r="BU178" s="25"/>
      <c r="BV178" s="25"/>
    </row>
    <row r="179" spans="6:74"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  <c r="AZ179" s="25"/>
      <c r="BA179" s="25"/>
      <c r="BB179" s="25"/>
      <c r="BC179" s="25"/>
      <c r="BD179" s="25"/>
      <c r="BE179" s="25"/>
      <c r="BF179" s="25"/>
      <c r="BG179" s="25"/>
      <c r="BH179" s="25"/>
      <c r="BI179" s="25"/>
      <c r="BJ179" s="25"/>
      <c r="BK179" s="25"/>
      <c r="BL179" s="25"/>
      <c r="BM179" s="25"/>
      <c r="BN179" s="25"/>
      <c r="BO179" s="25"/>
      <c r="BP179" s="25"/>
      <c r="BQ179" s="25"/>
      <c r="BR179" s="25"/>
      <c r="BS179" s="25"/>
      <c r="BT179" s="25"/>
      <c r="BU179" s="25"/>
      <c r="BV179" s="25"/>
    </row>
    <row r="180" spans="6:74"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  <c r="BA180" s="25"/>
      <c r="BB180" s="25"/>
      <c r="BC180" s="25"/>
      <c r="BD180" s="25"/>
      <c r="BE180" s="25"/>
      <c r="BF180" s="25"/>
      <c r="BG180" s="25"/>
      <c r="BH180" s="25"/>
      <c r="BI180" s="25"/>
      <c r="BJ180" s="25"/>
      <c r="BK180" s="25"/>
      <c r="BL180" s="25"/>
      <c r="BM180" s="25"/>
      <c r="BN180" s="25"/>
      <c r="BO180" s="25"/>
      <c r="BP180" s="25"/>
      <c r="BQ180" s="25"/>
      <c r="BR180" s="25"/>
      <c r="BS180" s="25"/>
      <c r="BT180" s="25"/>
      <c r="BU180" s="25"/>
      <c r="BV180" s="25"/>
    </row>
    <row r="181" spans="6:74"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  <c r="BA181" s="25"/>
      <c r="BB181" s="25"/>
      <c r="BC181" s="25"/>
      <c r="BD181" s="25"/>
      <c r="BE181" s="25"/>
      <c r="BF181" s="25"/>
      <c r="BG181" s="25"/>
      <c r="BH181" s="25"/>
      <c r="BI181" s="25"/>
      <c r="BJ181" s="25"/>
      <c r="BK181" s="25"/>
      <c r="BL181" s="25"/>
      <c r="BM181" s="25"/>
      <c r="BN181" s="25"/>
      <c r="BO181" s="25"/>
      <c r="BP181" s="25"/>
      <c r="BQ181" s="25"/>
      <c r="BR181" s="25"/>
      <c r="BS181" s="25"/>
      <c r="BT181" s="25"/>
      <c r="BU181" s="25"/>
      <c r="BV181" s="25"/>
    </row>
    <row r="182" spans="6:74"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  <c r="AZ182" s="25"/>
      <c r="BA182" s="25"/>
      <c r="BB182" s="25"/>
      <c r="BC182" s="25"/>
      <c r="BD182" s="25"/>
      <c r="BE182" s="25"/>
      <c r="BF182" s="25"/>
      <c r="BG182" s="25"/>
      <c r="BH182" s="25"/>
      <c r="BI182" s="25"/>
      <c r="BJ182" s="25"/>
      <c r="BK182" s="25"/>
      <c r="BL182" s="25"/>
      <c r="BM182" s="25"/>
      <c r="BN182" s="25"/>
      <c r="BO182" s="25"/>
      <c r="BP182" s="25"/>
      <c r="BQ182" s="25"/>
      <c r="BR182" s="25"/>
      <c r="BS182" s="25"/>
      <c r="BT182" s="25"/>
      <c r="BU182" s="25"/>
      <c r="BV182" s="25"/>
    </row>
  </sheetData>
  <sheetProtection password="E139" sheet="1" objects="1" scenarios="1"/>
  <mergeCells count="37">
    <mergeCell ref="D43:E43"/>
    <mergeCell ref="D44:E44"/>
    <mergeCell ref="D45:E45"/>
    <mergeCell ref="D37:E37"/>
    <mergeCell ref="D38:E38"/>
    <mergeCell ref="D39:E39"/>
    <mergeCell ref="D40:E40"/>
    <mergeCell ref="D41:E41"/>
    <mergeCell ref="D42:E42"/>
    <mergeCell ref="D35:D36"/>
    <mergeCell ref="D22:E22"/>
    <mergeCell ref="D23:E23"/>
    <mergeCell ref="D24:E24"/>
    <mergeCell ref="D25:E25"/>
    <mergeCell ref="D26:D27"/>
    <mergeCell ref="D28:E28"/>
    <mergeCell ref="D29:E29"/>
    <mergeCell ref="D30:E30"/>
    <mergeCell ref="D31:D32"/>
    <mergeCell ref="D33:E33"/>
    <mergeCell ref="D34:E34"/>
    <mergeCell ref="D21:E21"/>
    <mergeCell ref="A1:J1"/>
    <mergeCell ref="B4:E6"/>
    <mergeCell ref="B7:E7"/>
    <mergeCell ref="B8:B45"/>
    <mergeCell ref="C8:E8"/>
    <mergeCell ref="C9:C45"/>
    <mergeCell ref="D9:E9"/>
    <mergeCell ref="D10:E10"/>
    <mergeCell ref="D11:E11"/>
    <mergeCell ref="D12:E12"/>
    <mergeCell ref="D13:E13"/>
    <mergeCell ref="D14:E14"/>
    <mergeCell ref="D15:E15"/>
    <mergeCell ref="D16:E16"/>
    <mergeCell ref="D17:D20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V45"/>
  <sheetViews>
    <sheetView workbookViewId="0">
      <pane xSplit="5" ySplit="8" topLeftCell="F9" activePane="bottomRight" state="frozen"/>
      <selection pane="topRight" activeCell="F1" sqref="F1"/>
      <selection pane="bottomLeft" activeCell="A9" sqref="A9"/>
      <selection pane="bottomRight" sqref="A1:J1"/>
    </sheetView>
  </sheetViews>
  <sheetFormatPr baseColWidth="10" defaultColWidth="9.140625" defaultRowHeight="12.75"/>
  <cols>
    <col min="1" max="4" width="2.42578125" style="1" bestFit="1" customWidth="1"/>
    <col min="5" max="5" width="25" style="1" bestFit="1" customWidth="1"/>
    <col min="6" max="74" width="12.42578125" style="1" bestFit="1" customWidth="1"/>
    <col min="75" max="256" width="9.140625" style="1"/>
    <col min="257" max="260" width="2.42578125" style="1" bestFit="1" customWidth="1"/>
    <col min="261" max="261" width="25" style="1" bestFit="1" customWidth="1"/>
    <col min="262" max="329" width="12.42578125" style="1" bestFit="1" customWidth="1"/>
    <col min="330" max="512" width="9.140625" style="1"/>
    <col min="513" max="516" width="2.42578125" style="1" bestFit="1" customWidth="1"/>
    <col min="517" max="517" width="25" style="1" bestFit="1" customWidth="1"/>
    <col min="518" max="585" width="12.42578125" style="1" bestFit="1" customWidth="1"/>
    <col min="586" max="768" width="9.140625" style="1"/>
    <col min="769" max="772" width="2.42578125" style="1" bestFit="1" customWidth="1"/>
    <col min="773" max="773" width="25" style="1" bestFit="1" customWidth="1"/>
    <col min="774" max="841" width="12.42578125" style="1" bestFit="1" customWidth="1"/>
    <col min="842" max="1024" width="9.140625" style="1"/>
    <col min="1025" max="1028" width="2.42578125" style="1" bestFit="1" customWidth="1"/>
    <col min="1029" max="1029" width="25" style="1" bestFit="1" customWidth="1"/>
    <col min="1030" max="1097" width="12.42578125" style="1" bestFit="1" customWidth="1"/>
    <col min="1098" max="1280" width="9.140625" style="1"/>
    <col min="1281" max="1284" width="2.42578125" style="1" bestFit="1" customWidth="1"/>
    <col min="1285" max="1285" width="25" style="1" bestFit="1" customWidth="1"/>
    <col min="1286" max="1353" width="12.42578125" style="1" bestFit="1" customWidth="1"/>
    <col min="1354" max="1536" width="9.140625" style="1"/>
    <col min="1537" max="1540" width="2.42578125" style="1" bestFit="1" customWidth="1"/>
    <col min="1541" max="1541" width="25" style="1" bestFit="1" customWidth="1"/>
    <col min="1542" max="1609" width="12.42578125" style="1" bestFit="1" customWidth="1"/>
    <col min="1610" max="1792" width="9.140625" style="1"/>
    <col min="1793" max="1796" width="2.42578125" style="1" bestFit="1" customWidth="1"/>
    <col min="1797" max="1797" width="25" style="1" bestFit="1" customWidth="1"/>
    <col min="1798" max="1865" width="12.42578125" style="1" bestFit="1" customWidth="1"/>
    <col min="1866" max="2048" width="9.140625" style="1"/>
    <col min="2049" max="2052" width="2.42578125" style="1" bestFit="1" customWidth="1"/>
    <col min="2053" max="2053" width="25" style="1" bestFit="1" customWidth="1"/>
    <col min="2054" max="2121" width="12.42578125" style="1" bestFit="1" customWidth="1"/>
    <col min="2122" max="2304" width="9.140625" style="1"/>
    <col min="2305" max="2308" width="2.42578125" style="1" bestFit="1" customWidth="1"/>
    <col min="2309" max="2309" width="25" style="1" bestFit="1" customWidth="1"/>
    <col min="2310" max="2377" width="12.42578125" style="1" bestFit="1" customWidth="1"/>
    <col min="2378" max="2560" width="9.140625" style="1"/>
    <col min="2561" max="2564" width="2.42578125" style="1" bestFit="1" customWidth="1"/>
    <col min="2565" max="2565" width="25" style="1" bestFit="1" customWidth="1"/>
    <col min="2566" max="2633" width="12.42578125" style="1" bestFit="1" customWidth="1"/>
    <col min="2634" max="2816" width="9.140625" style="1"/>
    <col min="2817" max="2820" width="2.42578125" style="1" bestFit="1" customWidth="1"/>
    <col min="2821" max="2821" width="25" style="1" bestFit="1" customWidth="1"/>
    <col min="2822" max="2889" width="12.42578125" style="1" bestFit="1" customWidth="1"/>
    <col min="2890" max="3072" width="9.140625" style="1"/>
    <col min="3073" max="3076" width="2.42578125" style="1" bestFit="1" customWidth="1"/>
    <col min="3077" max="3077" width="25" style="1" bestFit="1" customWidth="1"/>
    <col min="3078" max="3145" width="12.42578125" style="1" bestFit="1" customWidth="1"/>
    <col min="3146" max="3328" width="9.140625" style="1"/>
    <col min="3329" max="3332" width="2.42578125" style="1" bestFit="1" customWidth="1"/>
    <col min="3333" max="3333" width="25" style="1" bestFit="1" customWidth="1"/>
    <col min="3334" max="3401" width="12.42578125" style="1" bestFit="1" customWidth="1"/>
    <col min="3402" max="3584" width="9.140625" style="1"/>
    <col min="3585" max="3588" width="2.42578125" style="1" bestFit="1" customWidth="1"/>
    <col min="3589" max="3589" width="25" style="1" bestFit="1" customWidth="1"/>
    <col min="3590" max="3657" width="12.42578125" style="1" bestFit="1" customWidth="1"/>
    <col min="3658" max="3840" width="9.140625" style="1"/>
    <col min="3841" max="3844" width="2.42578125" style="1" bestFit="1" customWidth="1"/>
    <col min="3845" max="3845" width="25" style="1" bestFit="1" customWidth="1"/>
    <col min="3846" max="3913" width="12.42578125" style="1" bestFit="1" customWidth="1"/>
    <col min="3914" max="4096" width="9.140625" style="1"/>
    <col min="4097" max="4100" width="2.42578125" style="1" bestFit="1" customWidth="1"/>
    <col min="4101" max="4101" width="25" style="1" bestFit="1" customWidth="1"/>
    <col min="4102" max="4169" width="12.42578125" style="1" bestFit="1" customWidth="1"/>
    <col min="4170" max="4352" width="9.140625" style="1"/>
    <col min="4353" max="4356" width="2.42578125" style="1" bestFit="1" customWidth="1"/>
    <col min="4357" max="4357" width="25" style="1" bestFit="1" customWidth="1"/>
    <col min="4358" max="4425" width="12.42578125" style="1" bestFit="1" customWidth="1"/>
    <col min="4426" max="4608" width="9.140625" style="1"/>
    <col min="4609" max="4612" width="2.42578125" style="1" bestFit="1" customWidth="1"/>
    <col min="4613" max="4613" width="25" style="1" bestFit="1" customWidth="1"/>
    <col min="4614" max="4681" width="12.42578125" style="1" bestFit="1" customWidth="1"/>
    <col min="4682" max="4864" width="9.140625" style="1"/>
    <col min="4865" max="4868" width="2.42578125" style="1" bestFit="1" customWidth="1"/>
    <col min="4869" max="4869" width="25" style="1" bestFit="1" customWidth="1"/>
    <col min="4870" max="4937" width="12.42578125" style="1" bestFit="1" customWidth="1"/>
    <col min="4938" max="5120" width="9.140625" style="1"/>
    <col min="5121" max="5124" width="2.42578125" style="1" bestFit="1" customWidth="1"/>
    <col min="5125" max="5125" width="25" style="1" bestFit="1" customWidth="1"/>
    <col min="5126" max="5193" width="12.42578125" style="1" bestFit="1" customWidth="1"/>
    <col min="5194" max="5376" width="9.140625" style="1"/>
    <col min="5377" max="5380" width="2.42578125" style="1" bestFit="1" customWidth="1"/>
    <col min="5381" max="5381" width="25" style="1" bestFit="1" customWidth="1"/>
    <col min="5382" max="5449" width="12.42578125" style="1" bestFit="1" customWidth="1"/>
    <col min="5450" max="5632" width="9.140625" style="1"/>
    <col min="5633" max="5636" width="2.42578125" style="1" bestFit="1" customWidth="1"/>
    <col min="5637" max="5637" width="25" style="1" bestFit="1" customWidth="1"/>
    <col min="5638" max="5705" width="12.42578125" style="1" bestFit="1" customWidth="1"/>
    <col min="5706" max="5888" width="9.140625" style="1"/>
    <col min="5889" max="5892" width="2.42578125" style="1" bestFit="1" customWidth="1"/>
    <col min="5893" max="5893" width="25" style="1" bestFit="1" customWidth="1"/>
    <col min="5894" max="5961" width="12.42578125" style="1" bestFit="1" customWidth="1"/>
    <col min="5962" max="6144" width="9.140625" style="1"/>
    <col min="6145" max="6148" width="2.42578125" style="1" bestFit="1" customWidth="1"/>
    <col min="6149" max="6149" width="25" style="1" bestFit="1" customWidth="1"/>
    <col min="6150" max="6217" width="12.42578125" style="1" bestFit="1" customWidth="1"/>
    <col min="6218" max="6400" width="9.140625" style="1"/>
    <col min="6401" max="6404" width="2.42578125" style="1" bestFit="1" customWidth="1"/>
    <col min="6405" max="6405" width="25" style="1" bestFit="1" customWidth="1"/>
    <col min="6406" max="6473" width="12.42578125" style="1" bestFit="1" customWidth="1"/>
    <col min="6474" max="6656" width="9.140625" style="1"/>
    <col min="6657" max="6660" width="2.42578125" style="1" bestFit="1" customWidth="1"/>
    <col min="6661" max="6661" width="25" style="1" bestFit="1" customWidth="1"/>
    <col min="6662" max="6729" width="12.42578125" style="1" bestFit="1" customWidth="1"/>
    <col min="6730" max="6912" width="9.140625" style="1"/>
    <col min="6913" max="6916" width="2.42578125" style="1" bestFit="1" customWidth="1"/>
    <col min="6917" max="6917" width="25" style="1" bestFit="1" customWidth="1"/>
    <col min="6918" max="6985" width="12.42578125" style="1" bestFit="1" customWidth="1"/>
    <col min="6986" max="7168" width="9.140625" style="1"/>
    <col min="7169" max="7172" width="2.42578125" style="1" bestFit="1" customWidth="1"/>
    <col min="7173" max="7173" width="25" style="1" bestFit="1" customWidth="1"/>
    <col min="7174" max="7241" width="12.42578125" style="1" bestFit="1" customWidth="1"/>
    <col min="7242" max="7424" width="9.140625" style="1"/>
    <col min="7425" max="7428" width="2.42578125" style="1" bestFit="1" customWidth="1"/>
    <col min="7429" max="7429" width="25" style="1" bestFit="1" customWidth="1"/>
    <col min="7430" max="7497" width="12.42578125" style="1" bestFit="1" customWidth="1"/>
    <col min="7498" max="7680" width="9.140625" style="1"/>
    <col min="7681" max="7684" width="2.42578125" style="1" bestFit="1" customWidth="1"/>
    <col min="7685" max="7685" width="25" style="1" bestFit="1" customWidth="1"/>
    <col min="7686" max="7753" width="12.42578125" style="1" bestFit="1" customWidth="1"/>
    <col min="7754" max="7936" width="9.140625" style="1"/>
    <col min="7937" max="7940" width="2.42578125" style="1" bestFit="1" customWidth="1"/>
    <col min="7941" max="7941" width="25" style="1" bestFit="1" customWidth="1"/>
    <col min="7942" max="8009" width="12.42578125" style="1" bestFit="1" customWidth="1"/>
    <col min="8010" max="8192" width="9.140625" style="1"/>
    <col min="8193" max="8196" width="2.42578125" style="1" bestFit="1" customWidth="1"/>
    <col min="8197" max="8197" width="25" style="1" bestFit="1" customWidth="1"/>
    <col min="8198" max="8265" width="12.42578125" style="1" bestFit="1" customWidth="1"/>
    <col min="8266" max="8448" width="9.140625" style="1"/>
    <col min="8449" max="8452" width="2.42578125" style="1" bestFit="1" customWidth="1"/>
    <col min="8453" max="8453" width="25" style="1" bestFit="1" customWidth="1"/>
    <col min="8454" max="8521" width="12.42578125" style="1" bestFit="1" customWidth="1"/>
    <col min="8522" max="8704" width="9.140625" style="1"/>
    <col min="8705" max="8708" width="2.42578125" style="1" bestFit="1" customWidth="1"/>
    <col min="8709" max="8709" width="25" style="1" bestFit="1" customWidth="1"/>
    <col min="8710" max="8777" width="12.42578125" style="1" bestFit="1" customWidth="1"/>
    <col min="8778" max="8960" width="9.140625" style="1"/>
    <col min="8961" max="8964" width="2.42578125" style="1" bestFit="1" customWidth="1"/>
    <col min="8965" max="8965" width="25" style="1" bestFit="1" customWidth="1"/>
    <col min="8966" max="9033" width="12.42578125" style="1" bestFit="1" customWidth="1"/>
    <col min="9034" max="9216" width="9.140625" style="1"/>
    <col min="9217" max="9220" width="2.42578125" style="1" bestFit="1" customWidth="1"/>
    <col min="9221" max="9221" width="25" style="1" bestFit="1" customWidth="1"/>
    <col min="9222" max="9289" width="12.42578125" style="1" bestFit="1" customWidth="1"/>
    <col min="9290" max="9472" width="9.140625" style="1"/>
    <col min="9473" max="9476" width="2.42578125" style="1" bestFit="1" customWidth="1"/>
    <col min="9477" max="9477" width="25" style="1" bestFit="1" customWidth="1"/>
    <col min="9478" max="9545" width="12.42578125" style="1" bestFit="1" customWidth="1"/>
    <col min="9546" max="9728" width="9.140625" style="1"/>
    <col min="9729" max="9732" width="2.42578125" style="1" bestFit="1" customWidth="1"/>
    <col min="9733" max="9733" width="25" style="1" bestFit="1" customWidth="1"/>
    <col min="9734" max="9801" width="12.42578125" style="1" bestFit="1" customWidth="1"/>
    <col min="9802" max="9984" width="9.140625" style="1"/>
    <col min="9985" max="9988" width="2.42578125" style="1" bestFit="1" customWidth="1"/>
    <col min="9989" max="9989" width="25" style="1" bestFit="1" customWidth="1"/>
    <col min="9990" max="10057" width="12.42578125" style="1" bestFit="1" customWidth="1"/>
    <col min="10058" max="10240" width="9.140625" style="1"/>
    <col min="10241" max="10244" width="2.42578125" style="1" bestFit="1" customWidth="1"/>
    <col min="10245" max="10245" width="25" style="1" bestFit="1" customWidth="1"/>
    <col min="10246" max="10313" width="12.42578125" style="1" bestFit="1" customWidth="1"/>
    <col min="10314" max="10496" width="9.140625" style="1"/>
    <col min="10497" max="10500" width="2.42578125" style="1" bestFit="1" customWidth="1"/>
    <col min="10501" max="10501" width="25" style="1" bestFit="1" customWidth="1"/>
    <col min="10502" max="10569" width="12.42578125" style="1" bestFit="1" customWidth="1"/>
    <col min="10570" max="10752" width="9.140625" style="1"/>
    <col min="10753" max="10756" width="2.42578125" style="1" bestFit="1" customWidth="1"/>
    <col min="10757" max="10757" width="25" style="1" bestFit="1" customWidth="1"/>
    <col min="10758" max="10825" width="12.42578125" style="1" bestFit="1" customWidth="1"/>
    <col min="10826" max="11008" width="9.140625" style="1"/>
    <col min="11009" max="11012" width="2.42578125" style="1" bestFit="1" customWidth="1"/>
    <col min="11013" max="11013" width="25" style="1" bestFit="1" customWidth="1"/>
    <col min="11014" max="11081" width="12.42578125" style="1" bestFit="1" customWidth="1"/>
    <col min="11082" max="11264" width="9.140625" style="1"/>
    <col min="11265" max="11268" width="2.42578125" style="1" bestFit="1" customWidth="1"/>
    <col min="11269" max="11269" width="25" style="1" bestFit="1" customWidth="1"/>
    <col min="11270" max="11337" width="12.42578125" style="1" bestFit="1" customWidth="1"/>
    <col min="11338" max="11520" width="9.140625" style="1"/>
    <col min="11521" max="11524" width="2.42578125" style="1" bestFit="1" customWidth="1"/>
    <col min="11525" max="11525" width="25" style="1" bestFit="1" customWidth="1"/>
    <col min="11526" max="11593" width="12.42578125" style="1" bestFit="1" customWidth="1"/>
    <col min="11594" max="11776" width="9.140625" style="1"/>
    <col min="11777" max="11780" width="2.42578125" style="1" bestFit="1" customWidth="1"/>
    <col min="11781" max="11781" width="25" style="1" bestFit="1" customWidth="1"/>
    <col min="11782" max="11849" width="12.42578125" style="1" bestFit="1" customWidth="1"/>
    <col min="11850" max="12032" width="9.140625" style="1"/>
    <col min="12033" max="12036" width="2.42578125" style="1" bestFit="1" customWidth="1"/>
    <col min="12037" max="12037" width="25" style="1" bestFit="1" customWidth="1"/>
    <col min="12038" max="12105" width="12.42578125" style="1" bestFit="1" customWidth="1"/>
    <col min="12106" max="12288" width="9.140625" style="1"/>
    <col min="12289" max="12292" width="2.42578125" style="1" bestFit="1" customWidth="1"/>
    <col min="12293" max="12293" width="25" style="1" bestFit="1" customWidth="1"/>
    <col min="12294" max="12361" width="12.42578125" style="1" bestFit="1" customWidth="1"/>
    <col min="12362" max="12544" width="9.140625" style="1"/>
    <col min="12545" max="12548" width="2.42578125" style="1" bestFit="1" customWidth="1"/>
    <col min="12549" max="12549" width="25" style="1" bestFit="1" customWidth="1"/>
    <col min="12550" max="12617" width="12.42578125" style="1" bestFit="1" customWidth="1"/>
    <col min="12618" max="12800" width="9.140625" style="1"/>
    <col min="12801" max="12804" width="2.42578125" style="1" bestFit="1" customWidth="1"/>
    <col min="12805" max="12805" width="25" style="1" bestFit="1" customWidth="1"/>
    <col min="12806" max="12873" width="12.42578125" style="1" bestFit="1" customWidth="1"/>
    <col min="12874" max="13056" width="9.140625" style="1"/>
    <col min="13057" max="13060" width="2.42578125" style="1" bestFit="1" customWidth="1"/>
    <col min="13061" max="13061" width="25" style="1" bestFit="1" customWidth="1"/>
    <col min="13062" max="13129" width="12.42578125" style="1" bestFit="1" customWidth="1"/>
    <col min="13130" max="13312" width="9.140625" style="1"/>
    <col min="13313" max="13316" width="2.42578125" style="1" bestFit="1" customWidth="1"/>
    <col min="13317" max="13317" width="25" style="1" bestFit="1" customWidth="1"/>
    <col min="13318" max="13385" width="12.42578125" style="1" bestFit="1" customWidth="1"/>
    <col min="13386" max="13568" width="9.140625" style="1"/>
    <col min="13569" max="13572" width="2.42578125" style="1" bestFit="1" customWidth="1"/>
    <col min="13573" max="13573" width="25" style="1" bestFit="1" customWidth="1"/>
    <col min="13574" max="13641" width="12.42578125" style="1" bestFit="1" customWidth="1"/>
    <col min="13642" max="13824" width="9.140625" style="1"/>
    <col min="13825" max="13828" width="2.42578125" style="1" bestFit="1" customWidth="1"/>
    <col min="13829" max="13829" width="25" style="1" bestFit="1" customWidth="1"/>
    <col min="13830" max="13897" width="12.42578125" style="1" bestFit="1" customWidth="1"/>
    <col min="13898" max="14080" width="9.140625" style="1"/>
    <col min="14081" max="14084" width="2.42578125" style="1" bestFit="1" customWidth="1"/>
    <col min="14085" max="14085" width="25" style="1" bestFit="1" customWidth="1"/>
    <col min="14086" max="14153" width="12.42578125" style="1" bestFit="1" customWidth="1"/>
    <col min="14154" max="14336" width="9.140625" style="1"/>
    <col min="14337" max="14340" width="2.42578125" style="1" bestFit="1" customWidth="1"/>
    <col min="14341" max="14341" width="25" style="1" bestFit="1" customWidth="1"/>
    <col min="14342" max="14409" width="12.42578125" style="1" bestFit="1" customWidth="1"/>
    <col min="14410" max="14592" width="9.140625" style="1"/>
    <col min="14593" max="14596" width="2.42578125" style="1" bestFit="1" customWidth="1"/>
    <col min="14597" max="14597" width="25" style="1" bestFit="1" customWidth="1"/>
    <col min="14598" max="14665" width="12.42578125" style="1" bestFit="1" customWidth="1"/>
    <col min="14666" max="14848" width="9.140625" style="1"/>
    <col min="14849" max="14852" width="2.42578125" style="1" bestFit="1" customWidth="1"/>
    <col min="14853" max="14853" width="25" style="1" bestFit="1" customWidth="1"/>
    <col min="14854" max="14921" width="12.42578125" style="1" bestFit="1" customWidth="1"/>
    <col min="14922" max="15104" width="9.140625" style="1"/>
    <col min="15105" max="15108" width="2.42578125" style="1" bestFit="1" customWidth="1"/>
    <col min="15109" max="15109" width="25" style="1" bestFit="1" customWidth="1"/>
    <col min="15110" max="15177" width="12.42578125" style="1" bestFit="1" customWidth="1"/>
    <col min="15178" max="15360" width="9.140625" style="1"/>
    <col min="15361" max="15364" width="2.42578125" style="1" bestFit="1" customWidth="1"/>
    <col min="15365" max="15365" width="25" style="1" bestFit="1" customWidth="1"/>
    <col min="15366" max="15433" width="12.42578125" style="1" bestFit="1" customWidth="1"/>
    <col min="15434" max="15616" width="9.140625" style="1"/>
    <col min="15617" max="15620" width="2.42578125" style="1" bestFit="1" customWidth="1"/>
    <col min="15621" max="15621" width="25" style="1" bestFit="1" customWidth="1"/>
    <col min="15622" max="15689" width="12.42578125" style="1" bestFit="1" customWidth="1"/>
    <col min="15690" max="15872" width="9.140625" style="1"/>
    <col min="15873" max="15876" width="2.42578125" style="1" bestFit="1" customWidth="1"/>
    <col min="15877" max="15877" width="25" style="1" bestFit="1" customWidth="1"/>
    <col min="15878" max="15945" width="12.42578125" style="1" bestFit="1" customWidth="1"/>
    <col min="15946" max="16128" width="9.140625" style="1"/>
    <col min="16129" max="16132" width="2.42578125" style="1" bestFit="1" customWidth="1"/>
    <col min="16133" max="16133" width="25" style="1" bestFit="1" customWidth="1"/>
    <col min="16134" max="16201" width="12.42578125" style="1" bestFit="1" customWidth="1"/>
    <col min="16202" max="16384" width="9.140625" style="1"/>
  </cols>
  <sheetData>
    <row r="1" spans="1:74" ht="15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74">
      <c r="A2" s="2" t="s">
        <v>1</v>
      </c>
      <c r="E2" s="2" t="s">
        <v>222</v>
      </c>
    </row>
    <row r="4" spans="1:74">
      <c r="B4" s="113"/>
      <c r="C4" s="113"/>
      <c r="D4" s="113"/>
      <c r="E4" s="113"/>
      <c r="F4" s="3" t="s">
        <v>3</v>
      </c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3" t="s">
        <v>9</v>
      </c>
      <c r="M4" s="3" t="s">
        <v>10</v>
      </c>
      <c r="N4" s="3" t="s">
        <v>11</v>
      </c>
      <c r="O4" s="3" t="s">
        <v>12</v>
      </c>
      <c r="P4" s="3" t="s">
        <v>13</v>
      </c>
      <c r="Q4" s="3" t="s">
        <v>14</v>
      </c>
      <c r="R4" s="3" t="s">
        <v>15</v>
      </c>
      <c r="S4" s="3" t="s">
        <v>16</v>
      </c>
      <c r="T4" s="3" t="s">
        <v>17</v>
      </c>
      <c r="U4" s="3" t="s">
        <v>18</v>
      </c>
      <c r="V4" s="3" t="s">
        <v>19</v>
      </c>
      <c r="W4" s="3" t="s">
        <v>20</v>
      </c>
      <c r="X4" s="3" t="s">
        <v>21</v>
      </c>
      <c r="Y4" s="3" t="s">
        <v>22</v>
      </c>
      <c r="Z4" s="3" t="s">
        <v>23</v>
      </c>
      <c r="AA4" s="3" t="s">
        <v>24</v>
      </c>
      <c r="AB4" s="3" t="s">
        <v>25</v>
      </c>
      <c r="AC4" s="3" t="s">
        <v>28</v>
      </c>
      <c r="AD4" s="3" t="s">
        <v>29</v>
      </c>
      <c r="AE4" s="3" t="s">
        <v>30</v>
      </c>
      <c r="AF4" s="3" t="s">
        <v>31</v>
      </c>
      <c r="AG4" s="3" t="s">
        <v>32</v>
      </c>
      <c r="AH4" s="3" t="s">
        <v>33</v>
      </c>
      <c r="AI4" s="3" t="s">
        <v>34</v>
      </c>
      <c r="AJ4" s="3" t="s">
        <v>35</v>
      </c>
      <c r="AK4" s="3" t="s">
        <v>36</v>
      </c>
      <c r="AL4" s="3" t="s">
        <v>37</v>
      </c>
      <c r="AM4" s="3" t="s">
        <v>38</v>
      </c>
      <c r="AN4" s="3" t="s">
        <v>39</v>
      </c>
      <c r="AO4" s="3" t="s">
        <v>41</v>
      </c>
      <c r="AP4" s="3" t="s">
        <v>42</v>
      </c>
      <c r="AQ4" s="3" t="s">
        <v>43</v>
      </c>
      <c r="AR4" s="3" t="s">
        <v>44</v>
      </c>
      <c r="AS4" s="3" t="s">
        <v>45</v>
      </c>
      <c r="AT4" s="3" t="s">
        <v>46</v>
      </c>
      <c r="AU4" s="3" t="s">
        <v>47</v>
      </c>
      <c r="AV4" s="3" t="s">
        <v>48</v>
      </c>
      <c r="AW4" s="3" t="s">
        <v>49</v>
      </c>
      <c r="AX4" s="3" t="s">
        <v>50</v>
      </c>
      <c r="AY4" s="3" t="s">
        <v>51</v>
      </c>
      <c r="AZ4" s="3" t="s">
        <v>52</v>
      </c>
      <c r="BA4" s="3" t="s">
        <v>53</v>
      </c>
      <c r="BB4" s="3" t="s">
        <v>54</v>
      </c>
      <c r="BC4" s="3" t="s">
        <v>55</v>
      </c>
      <c r="BD4" s="3" t="s">
        <v>56</v>
      </c>
      <c r="BE4" s="3" t="s">
        <v>57</v>
      </c>
      <c r="BF4" s="3" t="s">
        <v>58</v>
      </c>
      <c r="BG4" s="3" t="s">
        <v>59</v>
      </c>
      <c r="BH4" s="3" t="s">
        <v>60</v>
      </c>
      <c r="BI4" s="3" t="s">
        <v>61</v>
      </c>
      <c r="BJ4" s="3" t="s">
        <v>62</v>
      </c>
      <c r="BK4" s="3" t="s">
        <v>63</v>
      </c>
      <c r="BL4" s="3" t="s">
        <v>64</v>
      </c>
      <c r="BM4" s="3" t="s">
        <v>65</v>
      </c>
      <c r="BN4" s="3" t="s">
        <v>66</v>
      </c>
      <c r="BO4" s="3" t="s">
        <v>67</v>
      </c>
      <c r="BP4" s="3" t="s">
        <v>68</v>
      </c>
      <c r="BQ4" s="3" t="s">
        <v>69</v>
      </c>
      <c r="BR4" s="3" t="s">
        <v>70</v>
      </c>
      <c r="BS4" s="3" t="s">
        <v>71</v>
      </c>
      <c r="BT4" s="3" t="s">
        <v>72</v>
      </c>
      <c r="BU4" s="3" t="s">
        <v>73</v>
      </c>
      <c r="BV4" s="3"/>
    </row>
    <row r="5" spans="1:74" ht="78.75">
      <c r="B5" s="113"/>
      <c r="C5" s="113"/>
      <c r="D5" s="113"/>
      <c r="E5" s="113"/>
      <c r="F5" s="4" t="s">
        <v>74</v>
      </c>
      <c r="G5" s="4" t="s">
        <v>75</v>
      </c>
      <c r="H5" s="4" t="s">
        <v>76</v>
      </c>
      <c r="I5" s="4" t="s">
        <v>77</v>
      </c>
      <c r="J5" s="4" t="s">
        <v>78</v>
      </c>
      <c r="K5" s="4" t="s">
        <v>79</v>
      </c>
      <c r="L5" s="4" t="s">
        <v>80</v>
      </c>
      <c r="M5" s="4" t="s">
        <v>81</v>
      </c>
      <c r="N5" s="4" t="s">
        <v>82</v>
      </c>
      <c r="O5" s="4" t="s">
        <v>83</v>
      </c>
      <c r="P5" s="4" t="s">
        <v>84</v>
      </c>
      <c r="Q5" s="4" t="s">
        <v>85</v>
      </c>
      <c r="R5" s="4" t="s">
        <v>86</v>
      </c>
      <c r="S5" s="4" t="s">
        <v>87</v>
      </c>
      <c r="T5" s="4" t="s">
        <v>218</v>
      </c>
      <c r="U5" s="4" t="s">
        <v>89</v>
      </c>
      <c r="V5" s="4" t="s">
        <v>223</v>
      </c>
      <c r="W5" s="4" t="s">
        <v>91</v>
      </c>
      <c r="X5" s="4" t="s">
        <v>92</v>
      </c>
      <c r="Y5" s="4" t="s">
        <v>93</v>
      </c>
      <c r="Z5" s="4" t="s">
        <v>94</v>
      </c>
      <c r="AA5" s="4" t="s">
        <v>95</v>
      </c>
      <c r="AB5" s="4" t="s">
        <v>96</v>
      </c>
      <c r="AC5" s="4" t="s">
        <v>99</v>
      </c>
      <c r="AD5" s="4" t="s">
        <v>100</v>
      </c>
      <c r="AE5" s="4" t="s">
        <v>101</v>
      </c>
      <c r="AF5" s="4" t="s">
        <v>102</v>
      </c>
      <c r="AG5" s="4" t="s">
        <v>103</v>
      </c>
      <c r="AH5" s="4" t="s">
        <v>104</v>
      </c>
      <c r="AI5" s="4" t="s">
        <v>105</v>
      </c>
      <c r="AJ5" s="4" t="s">
        <v>106</v>
      </c>
      <c r="AK5" s="4" t="s">
        <v>107</v>
      </c>
      <c r="AL5" s="4" t="s">
        <v>108</v>
      </c>
      <c r="AM5" s="4" t="s">
        <v>109</v>
      </c>
      <c r="AN5" s="4" t="s">
        <v>110</v>
      </c>
      <c r="AO5" s="4" t="s">
        <v>112</v>
      </c>
      <c r="AP5" s="4" t="s">
        <v>113</v>
      </c>
      <c r="AQ5" s="4" t="s">
        <v>114</v>
      </c>
      <c r="AR5" s="4" t="s">
        <v>115</v>
      </c>
      <c r="AS5" s="4" t="s">
        <v>116</v>
      </c>
      <c r="AT5" s="4" t="s">
        <v>117</v>
      </c>
      <c r="AU5" s="4" t="s">
        <v>118</v>
      </c>
      <c r="AV5" s="4" t="s">
        <v>119</v>
      </c>
      <c r="AW5" s="4" t="s">
        <v>120</v>
      </c>
      <c r="AX5" s="4" t="s">
        <v>121</v>
      </c>
      <c r="AY5" s="4" t="s">
        <v>122</v>
      </c>
      <c r="AZ5" s="4" t="s">
        <v>123</v>
      </c>
      <c r="BA5" s="4" t="s">
        <v>124</v>
      </c>
      <c r="BB5" s="4" t="s">
        <v>125</v>
      </c>
      <c r="BC5" s="4" t="s">
        <v>126</v>
      </c>
      <c r="BD5" s="4" t="s">
        <v>127</v>
      </c>
      <c r="BE5" s="4" t="s">
        <v>128</v>
      </c>
      <c r="BF5" s="4" t="s">
        <v>129</v>
      </c>
      <c r="BG5" s="4" t="s">
        <v>130</v>
      </c>
      <c r="BH5" s="4" t="s">
        <v>131</v>
      </c>
      <c r="BI5" s="4" t="s">
        <v>132</v>
      </c>
      <c r="BJ5" s="4" t="s">
        <v>133</v>
      </c>
      <c r="BK5" s="4" t="s">
        <v>134</v>
      </c>
      <c r="BL5" s="4" t="s">
        <v>135</v>
      </c>
      <c r="BM5" s="4" t="s">
        <v>136</v>
      </c>
      <c r="BN5" s="4" t="s">
        <v>137</v>
      </c>
      <c r="BO5" s="4" t="s">
        <v>138</v>
      </c>
      <c r="BP5" s="4" t="s">
        <v>139</v>
      </c>
      <c r="BQ5" s="4" t="s">
        <v>140</v>
      </c>
      <c r="BR5" s="4" t="s">
        <v>141</v>
      </c>
      <c r="BS5" s="4" t="s">
        <v>142</v>
      </c>
      <c r="BT5" s="4" t="s">
        <v>143</v>
      </c>
      <c r="BU5" s="4" t="s">
        <v>144</v>
      </c>
      <c r="BV5" s="4" t="s">
        <v>145</v>
      </c>
    </row>
    <row r="6" spans="1:74" ht="21">
      <c r="B6" s="113"/>
      <c r="C6" s="113"/>
      <c r="D6" s="113"/>
      <c r="E6" s="113"/>
      <c r="F6" s="5" t="s">
        <v>224</v>
      </c>
      <c r="G6" s="5" t="s">
        <v>224</v>
      </c>
      <c r="H6" s="5" t="s">
        <v>224</v>
      </c>
      <c r="I6" s="5" t="s">
        <v>224</v>
      </c>
      <c r="J6" s="5" t="s">
        <v>224</v>
      </c>
      <c r="K6" s="5" t="s">
        <v>224</v>
      </c>
      <c r="L6" s="5" t="s">
        <v>224</v>
      </c>
      <c r="M6" s="5" t="s">
        <v>224</v>
      </c>
      <c r="N6" s="5" t="s">
        <v>224</v>
      </c>
      <c r="O6" s="5" t="s">
        <v>224</v>
      </c>
      <c r="P6" s="5" t="s">
        <v>224</v>
      </c>
      <c r="Q6" s="5" t="s">
        <v>224</v>
      </c>
      <c r="R6" s="5" t="s">
        <v>224</v>
      </c>
      <c r="S6" s="5" t="s">
        <v>224</v>
      </c>
      <c r="T6" s="5" t="s">
        <v>224</v>
      </c>
      <c r="U6" s="5" t="s">
        <v>224</v>
      </c>
      <c r="V6" s="5" t="s">
        <v>224</v>
      </c>
      <c r="W6" s="5" t="s">
        <v>224</v>
      </c>
      <c r="X6" s="5" t="s">
        <v>224</v>
      </c>
      <c r="Y6" s="5" t="s">
        <v>224</v>
      </c>
      <c r="Z6" s="5" t="s">
        <v>224</v>
      </c>
      <c r="AA6" s="5" t="s">
        <v>224</v>
      </c>
      <c r="AB6" s="5" t="s">
        <v>224</v>
      </c>
      <c r="AC6" s="5" t="s">
        <v>224</v>
      </c>
      <c r="AD6" s="5" t="s">
        <v>224</v>
      </c>
      <c r="AE6" s="5" t="s">
        <v>224</v>
      </c>
      <c r="AF6" s="5" t="s">
        <v>224</v>
      </c>
      <c r="AG6" s="5" t="s">
        <v>224</v>
      </c>
      <c r="AH6" s="5" t="s">
        <v>224</v>
      </c>
      <c r="AI6" s="5" t="s">
        <v>224</v>
      </c>
      <c r="AJ6" s="5" t="s">
        <v>224</v>
      </c>
      <c r="AK6" s="5" t="s">
        <v>224</v>
      </c>
      <c r="AL6" s="5" t="s">
        <v>224</v>
      </c>
      <c r="AM6" s="5" t="s">
        <v>224</v>
      </c>
      <c r="AN6" s="5" t="s">
        <v>224</v>
      </c>
      <c r="AO6" s="5" t="s">
        <v>224</v>
      </c>
      <c r="AP6" s="5" t="s">
        <v>224</v>
      </c>
      <c r="AQ6" s="5" t="s">
        <v>224</v>
      </c>
      <c r="AR6" s="5" t="s">
        <v>224</v>
      </c>
      <c r="AS6" s="5" t="s">
        <v>224</v>
      </c>
      <c r="AT6" s="5" t="s">
        <v>224</v>
      </c>
      <c r="AU6" s="5" t="s">
        <v>224</v>
      </c>
      <c r="AV6" s="5" t="s">
        <v>224</v>
      </c>
      <c r="AW6" s="5" t="s">
        <v>224</v>
      </c>
      <c r="AX6" s="5" t="s">
        <v>224</v>
      </c>
      <c r="AY6" s="5" t="s">
        <v>224</v>
      </c>
      <c r="AZ6" s="5" t="s">
        <v>224</v>
      </c>
      <c r="BA6" s="5" t="s">
        <v>224</v>
      </c>
      <c r="BB6" s="5" t="s">
        <v>224</v>
      </c>
      <c r="BC6" s="5" t="s">
        <v>224</v>
      </c>
      <c r="BD6" s="5" t="s">
        <v>224</v>
      </c>
      <c r="BE6" s="5" t="s">
        <v>224</v>
      </c>
      <c r="BF6" s="5" t="s">
        <v>224</v>
      </c>
      <c r="BG6" s="5" t="s">
        <v>224</v>
      </c>
      <c r="BH6" s="5" t="s">
        <v>224</v>
      </c>
      <c r="BI6" s="5" t="s">
        <v>224</v>
      </c>
      <c r="BJ6" s="5" t="s">
        <v>224</v>
      </c>
      <c r="BK6" s="5" t="s">
        <v>224</v>
      </c>
      <c r="BL6" s="5" t="s">
        <v>224</v>
      </c>
      <c r="BM6" s="5" t="s">
        <v>224</v>
      </c>
      <c r="BN6" s="5" t="s">
        <v>224</v>
      </c>
      <c r="BO6" s="5" t="s">
        <v>224</v>
      </c>
      <c r="BP6" s="5" t="s">
        <v>224</v>
      </c>
      <c r="BQ6" s="5" t="s">
        <v>224</v>
      </c>
      <c r="BR6" s="5" t="s">
        <v>224</v>
      </c>
      <c r="BS6" s="5" t="s">
        <v>224</v>
      </c>
      <c r="BT6" s="5" t="s">
        <v>224</v>
      </c>
      <c r="BU6" s="5" t="s">
        <v>224</v>
      </c>
      <c r="BV6" s="5" t="s">
        <v>224</v>
      </c>
    </row>
    <row r="7" spans="1:74">
      <c r="B7" s="110"/>
      <c r="C7" s="110"/>
      <c r="D7" s="110"/>
      <c r="E7" s="110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</row>
    <row r="8" spans="1:74">
      <c r="B8" s="111"/>
      <c r="C8" s="110"/>
      <c r="D8" s="110"/>
      <c r="E8" s="110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</row>
    <row r="9" spans="1:74">
      <c r="B9" s="111"/>
      <c r="C9" s="111"/>
      <c r="D9" s="112" t="s">
        <v>147</v>
      </c>
      <c r="E9" s="112"/>
      <c r="F9" s="7">
        <v>10585000</v>
      </c>
      <c r="G9" s="7">
        <v>11670000</v>
      </c>
      <c r="H9" s="7">
        <v>2865000</v>
      </c>
      <c r="I9" s="7">
        <v>70641000</v>
      </c>
      <c r="J9" s="7">
        <v>11219000</v>
      </c>
      <c r="K9" s="7">
        <v>5176000</v>
      </c>
      <c r="L9" s="7">
        <v>9353000</v>
      </c>
      <c r="M9" s="7">
        <v>2258000</v>
      </c>
      <c r="N9" s="7">
        <v>1463000</v>
      </c>
      <c r="O9" s="7">
        <v>53328000</v>
      </c>
      <c r="P9" s="7">
        <v>15532000</v>
      </c>
      <c r="Q9" s="7">
        <v>1154000</v>
      </c>
      <c r="R9" s="7">
        <v>151197000</v>
      </c>
      <c r="S9" s="7">
        <v>2103000</v>
      </c>
      <c r="T9" s="7">
        <v>291499000</v>
      </c>
      <c r="U9" s="7">
        <v>29655000</v>
      </c>
      <c r="V9" s="7">
        <v>13316000</v>
      </c>
      <c r="W9" s="7">
        <v>11072000</v>
      </c>
      <c r="X9" s="7">
        <v>19497000</v>
      </c>
      <c r="Y9" s="7">
        <v>5288000</v>
      </c>
      <c r="Z9" s="7">
        <v>14762000</v>
      </c>
      <c r="AA9" s="7">
        <v>16575000</v>
      </c>
      <c r="AB9" s="7">
        <v>37161000</v>
      </c>
      <c r="AC9" s="7">
        <v>14711000</v>
      </c>
      <c r="AD9" s="7">
        <v>757000</v>
      </c>
      <c r="AE9" s="7">
        <v>270000</v>
      </c>
      <c r="AF9" s="7">
        <v>1885000</v>
      </c>
      <c r="AG9" s="7">
        <v>536000</v>
      </c>
      <c r="AH9" s="7">
        <v>1169000</v>
      </c>
      <c r="AI9" s="7">
        <v>561000</v>
      </c>
      <c r="AJ9" s="7">
        <v>1217000</v>
      </c>
      <c r="AK9" s="7">
        <v>2773000</v>
      </c>
      <c r="AL9" s="7">
        <v>2651000</v>
      </c>
      <c r="AM9" s="7">
        <v>1649000</v>
      </c>
      <c r="AN9" s="7">
        <v>1988000</v>
      </c>
      <c r="AO9" s="7">
        <v>485000</v>
      </c>
      <c r="AP9" s="7">
        <v>818000</v>
      </c>
      <c r="AQ9" s="7">
        <v>1778000</v>
      </c>
      <c r="AR9" s="7">
        <v>4400000</v>
      </c>
      <c r="AS9" s="7">
        <v>679000</v>
      </c>
      <c r="AT9" s="7">
        <v>898000</v>
      </c>
      <c r="AU9" s="7">
        <v>366000</v>
      </c>
      <c r="AV9" s="7">
        <v>470000</v>
      </c>
      <c r="AW9" s="7">
        <v>1978000</v>
      </c>
      <c r="AX9" s="7">
        <v>1659000</v>
      </c>
      <c r="AY9" s="7">
        <v>1372000</v>
      </c>
      <c r="AZ9" s="7">
        <v>390000</v>
      </c>
      <c r="BA9" s="7">
        <v>1055000</v>
      </c>
      <c r="BB9" s="7">
        <v>3262000</v>
      </c>
      <c r="BC9" s="7">
        <v>617000</v>
      </c>
      <c r="BD9" s="7">
        <v>1326000</v>
      </c>
      <c r="BE9" s="7">
        <v>576000</v>
      </c>
      <c r="BF9" s="7">
        <v>461000</v>
      </c>
      <c r="BG9" s="7">
        <v>229000</v>
      </c>
      <c r="BH9" s="7">
        <v>9365000</v>
      </c>
      <c r="BI9" s="7">
        <v>468000</v>
      </c>
      <c r="BJ9" s="7">
        <v>1498000</v>
      </c>
      <c r="BK9" s="7">
        <v>241000</v>
      </c>
      <c r="BL9" s="7">
        <v>333000</v>
      </c>
      <c r="BM9" s="7">
        <v>1236000</v>
      </c>
      <c r="BN9" s="7">
        <v>11773000</v>
      </c>
      <c r="BO9" s="7">
        <v>709000</v>
      </c>
      <c r="BP9" s="7">
        <v>11004000</v>
      </c>
      <c r="BQ9" s="7">
        <v>273000</v>
      </c>
      <c r="BR9" s="7">
        <v>42678000</v>
      </c>
      <c r="BS9" s="7">
        <v>4756000</v>
      </c>
      <c r="BT9" s="7">
        <v>47298000</v>
      </c>
      <c r="BU9" s="7">
        <v>44542000</v>
      </c>
      <c r="BV9" s="8">
        <f>SUM(F9:BU9)</f>
        <v>1016529000</v>
      </c>
    </row>
    <row r="10" spans="1:74">
      <c r="B10" s="111"/>
      <c r="C10" s="111"/>
      <c r="D10" s="112" t="s">
        <v>148</v>
      </c>
      <c r="E10" s="112"/>
      <c r="F10" s="7">
        <v>3990000</v>
      </c>
      <c r="G10" s="7">
        <v>4472000</v>
      </c>
      <c r="H10" s="7">
        <v>1440000</v>
      </c>
      <c r="I10" s="7">
        <v>38560000</v>
      </c>
      <c r="J10" s="7">
        <v>5289000</v>
      </c>
      <c r="K10" s="7">
        <v>1448000</v>
      </c>
      <c r="L10" s="7">
        <v>4663000</v>
      </c>
      <c r="M10" s="7">
        <v>1032000</v>
      </c>
      <c r="N10" s="7">
        <v>577000</v>
      </c>
      <c r="O10" s="7">
        <v>26687000</v>
      </c>
      <c r="P10" s="7">
        <v>6715000</v>
      </c>
      <c r="Q10" s="7">
        <v>311000</v>
      </c>
      <c r="R10" s="7">
        <v>53614000</v>
      </c>
      <c r="S10" s="7">
        <v>685000</v>
      </c>
      <c r="T10" s="7">
        <v>137694000</v>
      </c>
      <c r="U10" s="7">
        <v>13550000</v>
      </c>
      <c r="V10" s="7">
        <v>4885000</v>
      </c>
      <c r="W10" s="7">
        <v>5151000</v>
      </c>
      <c r="X10" s="7">
        <v>6659000</v>
      </c>
      <c r="Y10" s="7">
        <v>1895000</v>
      </c>
      <c r="Z10" s="7">
        <v>7737000</v>
      </c>
      <c r="AA10" s="7">
        <v>8675000</v>
      </c>
      <c r="AB10" s="7">
        <v>17389000</v>
      </c>
      <c r="AC10" s="7">
        <v>7773000</v>
      </c>
      <c r="AD10" s="7">
        <v>237000</v>
      </c>
      <c r="AE10" s="7">
        <v>115000</v>
      </c>
      <c r="AF10" s="7">
        <v>817000</v>
      </c>
      <c r="AG10" s="7">
        <v>173000</v>
      </c>
      <c r="AH10" s="7">
        <v>566000</v>
      </c>
      <c r="AI10" s="7">
        <v>211000</v>
      </c>
      <c r="AJ10" s="7">
        <v>517000</v>
      </c>
      <c r="AK10" s="7">
        <v>1083000</v>
      </c>
      <c r="AL10" s="7">
        <v>1100000</v>
      </c>
      <c r="AM10" s="7">
        <v>676000</v>
      </c>
      <c r="AN10" s="7">
        <v>678000</v>
      </c>
      <c r="AO10" s="7">
        <v>138000</v>
      </c>
      <c r="AP10" s="7">
        <v>393000</v>
      </c>
      <c r="AQ10" s="7">
        <v>660000</v>
      </c>
      <c r="AR10" s="7">
        <v>2250000</v>
      </c>
      <c r="AS10" s="7">
        <v>408000</v>
      </c>
      <c r="AT10" s="7">
        <v>380000</v>
      </c>
      <c r="AU10" s="7">
        <v>159000</v>
      </c>
      <c r="AV10" s="7">
        <v>146000</v>
      </c>
      <c r="AW10" s="7">
        <v>774000</v>
      </c>
      <c r="AX10" s="7">
        <v>683000</v>
      </c>
      <c r="AY10" s="7">
        <v>695000</v>
      </c>
      <c r="AZ10" s="7">
        <v>161000</v>
      </c>
      <c r="BA10" s="7">
        <v>382000</v>
      </c>
      <c r="BB10" s="7">
        <v>1496000</v>
      </c>
      <c r="BC10" s="7">
        <v>207000</v>
      </c>
      <c r="BD10" s="7">
        <v>1003000</v>
      </c>
      <c r="BE10" s="7">
        <v>223000</v>
      </c>
      <c r="BF10" s="7">
        <v>207000</v>
      </c>
      <c r="BG10" s="7">
        <v>98000</v>
      </c>
      <c r="BH10" s="7">
        <v>3957000</v>
      </c>
      <c r="BI10" s="7">
        <v>163000</v>
      </c>
      <c r="BJ10" s="7">
        <v>636000</v>
      </c>
      <c r="BK10" s="7">
        <v>72000</v>
      </c>
      <c r="BL10" s="7">
        <v>105000</v>
      </c>
      <c r="BM10" s="7">
        <v>524000</v>
      </c>
      <c r="BN10" s="7">
        <v>4638000</v>
      </c>
      <c r="BO10" s="7">
        <v>223000</v>
      </c>
      <c r="BP10" s="7">
        <v>3480000</v>
      </c>
      <c r="BQ10" s="7">
        <v>143000</v>
      </c>
      <c r="BR10" s="7">
        <v>20782000</v>
      </c>
      <c r="BS10" s="7">
        <v>1989000</v>
      </c>
      <c r="BT10" s="7">
        <v>14900000</v>
      </c>
      <c r="BU10" s="7">
        <v>27911000</v>
      </c>
      <c r="BV10" s="8">
        <f t="shared" ref="BV10:BV45" si="0">SUM(F10:BU10)</f>
        <v>457050000</v>
      </c>
    </row>
    <row r="11" spans="1:74">
      <c r="B11" s="111"/>
      <c r="C11" s="111"/>
      <c r="D11" s="112" t="s">
        <v>149</v>
      </c>
      <c r="E11" s="112"/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7">
        <v>14000</v>
      </c>
      <c r="AG11" s="9">
        <v>0</v>
      </c>
      <c r="AH11" s="9">
        <v>0</v>
      </c>
      <c r="AI11" s="9">
        <v>0</v>
      </c>
      <c r="AJ11" s="9">
        <v>0</v>
      </c>
      <c r="AK11" s="9">
        <v>0</v>
      </c>
      <c r="AL11" s="9">
        <v>0</v>
      </c>
      <c r="AM11" s="9">
        <v>0</v>
      </c>
      <c r="AN11" s="9">
        <v>0</v>
      </c>
      <c r="AO11" s="9">
        <v>0</v>
      </c>
      <c r="AP11" s="9">
        <v>0</v>
      </c>
      <c r="AQ11" s="9">
        <v>0</v>
      </c>
      <c r="AR11" s="9">
        <v>0</v>
      </c>
      <c r="AS11" s="9">
        <v>0</v>
      </c>
      <c r="AT11" s="9">
        <v>0</v>
      </c>
      <c r="AU11" s="9">
        <v>0</v>
      </c>
      <c r="AV11" s="9">
        <v>0</v>
      </c>
      <c r="AW11" s="9">
        <v>0</v>
      </c>
      <c r="AX11" s="9">
        <v>0</v>
      </c>
      <c r="AY11" s="9">
        <v>0</v>
      </c>
      <c r="AZ11" s="9">
        <v>0</v>
      </c>
      <c r="BA11" s="9">
        <v>0</v>
      </c>
      <c r="BB11" s="9">
        <v>0</v>
      </c>
      <c r="BC11" s="9">
        <v>0</v>
      </c>
      <c r="BD11" s="9">
        <v>0</v>
      </c>
      <c r="BE11" s="9">
        <v>0</v>
      </c>
      <c r="BF11" s="9">
        <v>0</v>
      </c>
      <c r="BG11" s="9">
        <v>0</v>
      </c>
      <c r="BH11" s="9">
        <v>0</v>
      </c>
      <c r="BI11" s="9">
        <v>0</v>
      </c>
      <c r="BJ11" s="9">
        <v>0</v>
      </c>
      <c r="BK11" s="9">
        <v>0</v>
      </c>
      <c r="BL11" s="9">
        <v>0</v>
      </c>
      <c r="BM11" s="9">
        <v>0</v>
      </c>
      <c r="BN11" s="9">
        <v>0</v>
      </c>
      <c r="BO11" s="9">
        <v>0</v>
      </c>
      <c r="BP11" s="7">
        <v>51000</v>
      </c>
      <c r="BQ11" s="9">
        <v>0</v>
      </c>
      <c r="BR11" s="9">
        <v>0</v>
      </c>
      <c r="BS11" s="9">
        <v>0</v>
      </c>
      <c r="BT11" s="9">
        <v>0</v>
      </c>
      <c r="BU11" s="9">
        <v>0</v>
      </c>
      <c r="BV11" s="8">
        <f t="shared" si="0"/>
        <v>65000</v>
      </c>
    </row>
    <row r="12" spans="1:74">
      <c r="B12" s="111"/>
      <c r="C12" s="111"/>
      <c r="D12" s="112" t="s">
        <v>150</v>
      </c>
      <c r="E12" s="112"/>
      <c r="F12" s="7">
        <v>6595000</v>
      </c>
      <c r="G12" s="7">
        <v>7198000</v>
      </c>
      <c r="H12" s="7">
        <v>1425000</v>
      </c>
      <c r="I12" s="7">
        <v>32081000</v>
      </c>
      <c r="J12" s="7">
        <v>5929000</v>
      </c>
      <c r="K12" s="7">
        <v>3728000</v>
      </c>
      <c r="L12" s="7">
        <v>4690000</v>
      </c>
      <c r="M12" s="7">
        <v>1226000</v>
      </c>
      <c r="N12" s="7">
        <v>886000</v>
      </c>
      <c r="O12" s="7">
        <v>26641000</v>
      </c>
      <c r="P12" s="7">
        <v>8817000</v>
      </c>
      <c r="Q12" s="7">
        <v>844000</v>
      </c>
      <c r="R12" s="7">
        <v>97583000</v>
      </c>
      <c r="S12" s="7">
        <v>1418000</v>
      </c>
      <c r="T12" s="7">
        <v>153805000</v>
      </c>
      <c r="U12" s="7">
        <v>16105000</v>
      </c>
      <c r="V12" s="7">
        <v>8430000</v>
      </c>
      <c r="W12" s="7">
        <v>5921000</v>
      </c>
      <c r="X12" s="7">
        <v>12838000</v>
      </c>
      <c r="Y12" s="7">
        <v>3393000</v>
      </c>
      <c r="Z12" s="7">
        <v>7025000</v>
      </c>
      <c r="AA12" s="7">
        <v>7900000</v>
      </c>
      <c r="AB12" s="7">
        <v>19772000</v>
      </c>
      <c r="AC12" s="7">
        <v>6938000</v>
      </c>
      <c r="AD12" s="7">
        <v>520000</v>
      </c>
      <c r="AE12" s="7">
        <v>155000</v>
      </c>
      <c r="AF12" s="7">
        <v>1054000</v>
      </c>
      <c r="AG12" s="7">
        <v>363000</v>
      </c>
      <c r="AH12" s="7">
        <v>603000</v>
      </c>
      <c r="AI12" s="7">
        <v>350000</v>
      </c>
      <c r="AJ12" s="7">
        <v>700000</v>
      </c>
      <c r="AK12" s="7">
        <v>1690000</v>
      </c>
      <c r="AL12" s="7">
        <v>1551000</v>
      </c>
      <c r="AM12" s="7">
        <v>973000</v>
      </c>
      <c r="AN12" s="7">
        <v>1310000</v>
      </c>
      <c r="AO12" s="7">
        <v>347000</v>
      </c>
      <c r="AP12" s="7">
        <v>425000</v>
      </c>
      <c r="AQ12" s="7">
        <v>1118000</v>
      </c>
      <c r="AR12" s="7">
        <v>2149000</v>
      </c>
      <c r="AS12" s="7">
        <v>272000</v>
      </c>
      <c r="AT12" s="7">
        <v>518000</v>
      </c>
      <c r="AU12" s="7">
        <v>208000</v>
      </c>
      <c r="AV12" s="7">
        <v>324000</v>
      </c>
      <c r="AW12" s="7">
        <v>1204000</v>
      </c>
      <c r="AX12" s="7">
        <v>976000</v>
      </c>
      <c r="AY12" s="7">
        <v>677000</v>
      </c>
      <c r="AZ12" s="7">
        <v>228000</v>
      </c>
      <c r="BA12" s="7">
        <v>673000</v>
      </c>
      <c r="BB12" s="7">
        <v>1766000</v>
      </c>
      <c r="BC12" s="7">
        <v>410000</v>
      </c>
      <c r="BD12" s="7">
        <v>323000</v>
      </c>
      <c r="BE12" s="7">
        <v>353000</v>
      </c>
      <c r="BF12" s="7">
        <v>254000</v>
      </c>
      <c r="BG12" s="7">
        <v>130000</v>
      </c>
      <c r="BH12" s="7">
        <v>5408000</v>
      </c>
      <c r="BI12" s="7">
        <v>305000</v>
      </c>
      <c r="BJ12" s="7">
        <v>862000</v>
      </c>
      <c r="BK12" s="7">
        <v>169000</v>
      </c>
      <c r="BL12" s="7">
        <v>228000</v>
      </c>
      <c r="BM12" s="7">
        <v>712000</v>
      </c>
      <c r="BN12" s="7">
        <v>7135000</v>
      </c>
      <c r="BO12" s="7">
        <v>487000</v>
      </c>
      <c r="BP12" s="7">
        <v>7473000</v>
      </c>
      <c r="BQ12" s="7">
        <v>130000</v>
      </c>
      <c r="BR12" s="7">
        <v>21897000</v>
      </c>
      <c r="BS12" s="7">
        <v>2768000</v>
      </c>
      <c r="BT12" s="7">
        <v>32398000</v>
      </c>
      <c r="BU12" s="7">
        <v>16631000</v>
      </c>
      <c r="BV12" s="8">
        <f t="shared" si="0"/>
        <v>559415000</v>
      </c>
    </row>
    <row r="13" spans="1:74">
      <c r="B13" s="111"/>
      <c r="C13" s="111"/>
      <c r="D13" s="112" t="s">
        <v>151</v>
      </c>
      <c r="E13" s="112"/>
      <c r="F13" s="7">
        <v>114000</v>
      </c>
      <c r="G13" s="7">
        <v>332000</v>
      </c>
      <c r="H13" s="9">
        <v>0</v>
      </c>
      <c r="I13" s="7">
        <v>31000</v>
      </c>
      <c r="J13" s="7">
        <v>43000</v>
      </c>
      <c r="K13" s="7">
        <v>15000</v>
      </c>
      <c r="L13" s="7">
        <v>1506000</v>
      </c>
      <c r="M13" s="7">
        <v>0</v>
      </c>
      <c r="N13" s="9">
        <v>0</v>
      </c>
      <c r="O13" s="7">
        <v>43000</v>
      </c>
      <c r="P13" s="7">
        <v>34000</v>
      </c>
      <c r="Q13" s="9">
        <v>0</v>
      </c>
      <c r="R13" s="7">
        <v>1869000</v>
      </c>
      <c r="S13" s="7">
        <v>37000</v>
      </c>
      <c r="T13" s="7">
        <v>8537000</v>
      </c>
      <c r="U13" s="9">
        <v>0</v>
      </c>
      <c r="V13" s="7">
        <v>11000</v>
      </c>
      <c r="W13" s="7">
        <v>12000</v>
      </c>
      <c r="X13" s="7">
        <v>22000</v>
      </c>
      <c r="Y13" s="9">
        <v>0</v>
      </c>
      <c r="Z13" s="7">
        <v>65000</v>
      </c>
      <c r="AA13" s="9">
        <v>0</v>
      </c>
      <c r="AB13" s="9">
        <v>0</v>
      </c>
      <c r="AC13" s="7">
        <v>3000</v>
      </c>
      <c r="AD13" s="9">
        <v>0</v>
      </c>
      <c r="AE13" s="7">
        <v>10000</v>
      </c>
      <c r="AF13" s="9">
        <v>0</v>
      </c>
      <c r="AG13" s="9">
        <v>0</v>
      </c>
      <c r="AH13" s="7">
        <v>1000</v>
      </c>
      <c r="AI13" s="9">
        <v>0</v>
      </c>
      <c r="AJ13" s="7">
        <v>37000</v>
      </c>
      <c r="AK13" s="9">
        <v>0</v>
      </c>
      <c r="AL13" s="9">
        <v>0</v>
      </c>
      <c r="AM13" s="7">
        <v>104000</v>
      </c>
      <c r="AN13" s="7">
        <v>96000</v>
      </c>
      <c r="AO13" s="9">
        <v>0</v>
      </c>
      <c r="AP13" s="7">
        <v>3000</v>
      </c>
      <c r="AQ13" s="9">
        <v>0</v>
      </c>
      <c r="AR13" s="7">
        <v>149000</v>
      </c>
      <c r="AS13" s="7">
        <v>36000</v>
      </c>
      <c r="AT13" s="7">
        <v>37000</v>
      </c>
      <c r="AU13" s="9">
        <v>0</v>
      </c>
      <c r="AV13" s="9">
        <v>0</v>
      </c>
      <c r="AW13" s="7">
        <v>12000</v>
      </c>
      <c r="AX13" s="7">
        <v>93000</v>
      </c>
      <c r="AY13" s="7">
        <v>59000</v>
      </c>
      <c r="AZ13" s="9">
        <v>0</v>
      </c>
      <c r="BA13" s="7">
        <v>26000</v>
      </c>
      <c r="BB13" s="7">
        <v>87000</v>
      </c>
      <c r="BC13" s="9">
        <v>0</v>
      </c>
      <c r="BD13" s="9">
        <v>0</v>
      </c>
      <c r="BE13" s="7">
        <v>2000</v>
      </c>
      <c r="BF13" s="9">
        <v>0</v>
      </c>
      <c r="BG13" s="7">
        <v>9000</v>
      </c>
      <c r="BH13" s="7">
        <v>47000</v>
      </c>
      <c r="BI13" s="7">
        <v>17000</v>
      </c>
      <c r="BJ13" s="7">
        <v>1000</v>
      </c>
      <c r="BK13" s="7">
        <v>8000</v>
      </c>
      <c r="BL13" s="7">
        <v>3000</v>
      </c>
      <c r="BM13" s="9">
        <v>0</v>
      </c>
      <c r="BN13" s="9">
        <v>0</v>
      </c>
      <c r="BO13" s="7">
        <v>22000</v>
      </c>
      <c r="BP13" s="9">
        <v>0</v>
      </c>
      <c r="BQ13" s="9">
        <v>0</v>
      </c>
      <c r="BR13" s="7">
        <v>70000</v>
      </c>
      <c r="BS13" s="7">
        <v>149000</v>
      </c>
      <c r="BT13" s="7">
        <v>2000</v>
      </c>
      <c r="BU13" s="7">
        <v>31000</v>
      </c>
      <c r="BV13" s="8">
        <f t="shared" si="0"/>
        <v>13785000</v>
      </c>
    </row>
    <row r="14" spans="1:74">
      <c r="B14" s="111"/>
      <c r="C14" s="111"/>
      <c r="D14" s="112" t="s">
        <v>152</v>
      </c>
      <c r="E14" s="112"/>
      <c r="F14" s="7">
        <v>997000</v>
      </c>
      <c r="G14" s="7">
        <v>2338000</v>
      </c>
      <c r="H14" s="7">
        <v>275000</v>
      </c>
      <c r="I14" s="7">
        <v>13651000</v>
      </c>
      <c r="J14" s="7">
        <v>2148000</v>
      </c>
      <c r="K14" s="7">
        <v>1648000</v>
      </c>
      <c r="L14" s="7">
        <v>1708000</v>
      </c>
      <c r="M14" s="7">
        <v>352000</v>
      </c>
      <c r="N14" s="7">
        <v>164000</v>
      </c>
      <c r="O14" s="7">
        <v>7724000</v>
      </c>
      <c r="P14" s="7">
        <v>3403000</v>
      </c>
      <c r="Q14" s="7">
        <v>334000</v>
      </c>
      <c r="R14" s="7">
        <v>27284000</v>
      </c>
      <c r="S14" s="7">
        <v>543000</v>
      </c>
      <c r="T14" s="7">
        <v>54100000</v>
      </c>
      <c r="U14" s="7">
        <v>3637000</v>
      </c>
      <c r="V14" s="7">
        <v>1887000</v>
      </c>
      <c r="W14" s="7">
        <v>1418000</v>
      </c>
      <c r="X14" s="7">
        <v>4069000</v>
      </c>
      <c r="Y14" s="7">
        <v>457000</v>
      </c>
      <c r="Z14" s="7">
        <v>4440000</v>
      </c>
      <c r="AA14" s="7">
        <v>2064000</v>
      </c>
      <c r="AB14" s="7">
        <v>5079000</v>
      </c>
      <c r="AC14" s="7">
        <v>3252000</v>
      </c>
      <c r="AD14" s="7">
        <v>30000</v>
      </c>
      <c r="AE14" s="7">
        <v>75000</v>
      </c>
      <c r="AF14" s="7">
        <v>201000</v>
      </c>
      <c r="AG14" s="7">
        <v>32000</v>
      </c>
      <c r="AH14" s="7">
        <v>146000</v>
      </c>
      <c r="AI14" s="7">
        <v>25000</v>
      </c>
      <c r="AJ14" s="7">
        <v>351000</v>
      </c>
      <c r="AK14" s="7">
        <v>301000</v>
      </c>
      <c r="AL14" s="7">
        <v>504000</v>
      </c>
      <c r="AM14" s="7">
        <v>297000</v>
      </c>
      <c r="AN14" s="7">
        <v>97000</v>
      </c>
      <c r="AO14" s="7">
        <v>25000</v>
      </c>
      <c r="AP14" s="7">
        <v>72000</v>
      </c>
      <c r="AQ14" s="7">
        <v>297000</v>
      </c>
      <c r="AR14" s="7">
        <v>1224000</v>
      </c>
      <c r="AS14" s="7">
        <v>128000</v>
      </c>
      <c r="AT14" s="7">
        <v>188000</v>
      </c>
      <c r="AU14" s="7">
        <v>72000</v>
      </c>
      <c r="AV14" s="7">
        <v>36000</v>
      </c>
      <c r="AW14" s="7">
        <v>220000</v>
      </c>
      <c r="AX14" s="7">
        <v>301000</v>
      </c>
      <c r="AY14" s="7">
        <v>212000</v>
      </c>
      <c r="AZ14" s="7">
        <v>94000</v>
      </c>
      <c r="BA14" s="7">
        <v>91000</v>
      </c>
      <c r="BB14" s="7">
        <v>125000</v>
      </c>
      <c r="BC14" s="7">
        <v>63000</v>
      </c>
      <c r="BD14" s="7">
        <v>76000</v>
      </c>
      <c r="BE14" s="7">
        <v>99000</v>
      </c>
      <c r="BF14" s="7">
        <v>126000</v>
      </c>
      <c r="BG14" s="7">
        <v>53000</v>
      </c>
      <c r="BH14" s="7">
        <v>2613000</v>
      </c>
      <c r="BI14" s="7">
        <v>53000</v>
      </c>
      <c r="BJ14" s="7">
        <v>198000</v>
      </c>
      <c r="BK14" s="7">
        <v>17000</v>
      </c>
      <c r="BL14" s="7">
        <v>25000</v>
      </c>
      <c r="BM14" s="7">
        <v>132000</v>
      </c>
      <c r="BN14" s="7">
        <v>2778000</v>
      </c>
      <c r="BO14" s="7">
        <v>195000</v>
      </c>
      <c r="BP14" s="7">
        <v>761000</v>
      </c>
      <c r="BQ14" s="7">
        <v>77000</v>
      </c>
      <c r="BR14" s="7">
        <v>7523000</v>
      </c>
      <c r="BS14" s="7">
        <v>881000</v>
      </c>
      <c r="BT14" s="7">
        <v>10190000</v>
      </c>
      <c r="BU14" s="7">
        <v>9837000</v>
      </c>
      <c r="BV14" s="8">
        <f t="shared" si="0"/>
        <v>183813000</v>
      </c>
    </row>
    <row r="15" spans="1:74">
      <c r="B15" s="111"/>
      <c r="C15" s="111"/>
      <c r="D15" s="112" t="s">
        <v>153</v>
      </c>
      <c r="E15" s="112"/>
      <c r="F15" s="7">
        <v>96000</v>
      </c>
      <c r="G15" s="7">
        <v>328000</v>
      </c>
      <c r="H15" s="7">
        <v>33000</v>
      </c>
      <c r="I15" s="7">
        <v>1561000</v>
      </c>
      <c r="J15" s="7">
        <v>134000</v>
      </c>
      <c r="K15" s="7">
        <v>90000</v>
      </c>
      <c r="L15" s="7">
        <v>171000</v>
      </c>
      <c r="M15" s="7">
        <v>34000</v>
      </c>
      <c r="N15" s="7">
        <v>14000</v>
      </c>
      <c r="O15" s="7">
        <v>845000</v>
      </c>
      <c r="P15" s="7">
        <v>430000</v>
      </c>
      <c r="Q15" s="7">
        <v>16000</v>
      </c>
      <c r="R15" s="7">
        <v>2108000</v>
      </c>
      <c r="S15" s="7">
        <v>55000</v>
      </c>
      <c r="T15" s="7">
        <v>3258000</v>
      </c>
      <c r="U15" s="7">
        <v>284000</v>
      </c>
      <c r="V15" s="7">
        <v>326000</v>
      </c>
      <c r="W15" s="7">
        <v>44000</v>
      </c>
      <c r="X15" s="7">
        <v>195000</v>
      </c>
      <c r="Y15" s="7">
        <v>21000</v>
      </c>
      <c r="Z15" s="7">
        <v>575000</v>
      </c>
      <c r="AA15" s="7">
        <v>138000</v>
      </c>
      <c r="AB15" s="7">
        <v>452000</v>
      </c>
      <c r="AC15" s="7">
        <v>133000</v>
      </c>
      <c r="AD15" s="7">
        <v>5000</v>
      </c>
      <c r="AE15" s="7">
        <v>7000</v>
      </c>
      <c r="AF15" s="7">
        <v>19000</v>
      </c>
      <c r="AG15" s="7">
        <v>2000</v>
      </c>
      <c r="AH15" s="7">
        <v>19000</v>
      </c>
      <c r="AI15" s="7">
        <v>2000</v>
      </c>
      <c r="AJ15" s="7">
        <v>30000</v>
      </c>
      <c r="AK15" s="7">
        <v>42000</v>
      </c>
      <c r="AL15" s="7">
        <v>30000</v>
      </c>
      <c r="AM15" s="7">
        <v>47000</v>
      </c>
      <c r="AN15" s="7">
        <v>9000</v>
      </c>
      <c r="AO15" s="7">
        <v>23000</v>
      </c>
      <c r="AP15" s="7">
        <v>8000</v>
      </c>
      <c r="AQ15" s="7">
        <v>18000</v>
      </c>
      <c r="AR15" s="7">
        <v>125000</v>
      </c>
      <c r="AS15" s="7">
        <v>13000</v>
      </c>
      <c r="AT15" s="7">
        <v>25000</v>
      </c>
      <c r="AU15" s="7">
        <v>5000</v>
      </c>
      <c r="AV15" s="7">
        <v>4000</v>
      </c>
      <c r="AW15" s="7">
        <v>21000</v>
      </c>
      <c r="AX15" s="7">
        <v>14000</v>
      </c>
      <c r="AY15" s="7">
        <v>32000</v>
      </c>
      <c r="AZ15" s="7">
        <v>3000</v>
      </c>
      <c r="BA15" s="7">
        <v>6000</v>
      </c>
      <c r="BB15" s="7">
        <v>65000</v>
      </c>
      <c r="BC15" s="7">
        <v>5000</v>
      </c>
      <c r="BD15" s="7">
        <v>45000</v>
      </c>
      <c r="BE15" s="7">
        <v>8000</v>
      </c>
      <c r="BF15" s="7">
        <v>9000</v>
      </c>
      <c r="BG15" s="7">
        <v>4000</v>
      </c>
      <c r="BH15" s="7">
        <v>203000</v>
      </c>
      <c r="BI15" s="7">
        <v>9000</v>
      </c>
      <c r="BJ15" s="7">
        <v>24000</v>
      </c>
      <c r="BK15" s="7">
        <v>3000</v>
      </c>
      <c r="BL15" s="7">
        <v>6000</v>
      </c>
      <c r="BM15" s="7">
        <v>18000</v>
      </c>
      <c r="BN15" s="7">
        <v>434000</v>
      </c>
      <c r="BO15" s="7">
        <v>19000</v>
      </c>
      <c r="BP15" s="7">
        <v>364000</v>
      </c>
      <c r="BQ15" s="7">
        <v>3000</v>
      </c>
      <c r="BR15" s="7">
        <v>469000</v>
      </c>
      <c r="BS15" s="7">
        <v>98000</v>
      </c>
      <c r="BT15" s="7">
        <v>418000</v>
      </c>
      <c r="BU15" s="7">
        <v>467000</v>
      </c>
      <c r="BV15" s="8">
        <f t="shared" si="0"/>
        <v>14521000</v>
      </c>
    </row>
    <row r="16" spans="1:74">
      <c r="B16" s="111"/>
      <c r="C16" s="111"/>
      <c r="D16" s="110" t="s">
        <v>154</v>
      </c>
      <c r="E16" s="110"/>
      <c r="F16" s="9">
        <v>0</v>
      </c>
      <c r="G16" s="7">
        <v>586000</v>
      </c>
      <c r="H16" s="7">
        <v>533000</v>
      </c>
      <c r="I16" s="7">
        <v>4782000</v>
      </c>
      <c r="J16" s="7">
        <v>649000</v>
      </c>
      <c r="K16" s="7">
        <v>3000</v>
      </c>
      <c r="L16" s="7">
        <v>1170000</v>
      </c>
      <c r="M16" s="7">
        <v>1000</v>
      </c>
      <c r="N16" s="7">
        <v>303000</v>
      </c>
      <c r="O16" s="7">
        <v>3234000</v>
      </c>
      <c r="P16" s="7">
        <v>1277000</v>
      </c>
      <c r="Q16" s="7">
        <v>1000</v>
      </c>
      <c r="R16" s="7">
        <v>8726000</v>
      </c>
      <c r="S16" s="7">
        <v>3000</v>
      </c>
      <c r="T16" s="7">
        <v>41638000</v>
      </c>
      <c r="U16" s="7">
        <v>78000</v>
      </c>
      <c r="V16" s="7">
        <v>1793000</v>
      </c>
      <c r="W16" s="7">
        <v>375000</v>
      </c>
      <c r="X16" s="7">
        <v>354000</v>
      </c>
      <c r="Y16" s="7">
        <v>47000</v>
      </c>
      <c r="Z16" s="7">
        <v>754000</v>
      </c>
      <c r="AA16" s="7">
        <v>15465000</v>
      </c>
      <c r="AB16" s="7">
        <v>4555000</v>
      </c>
      <c r="AC16" s="7">
        <v>452000</v>
      </c>
      <c r="AD16" s="9">
        <v>0</v>
      </c>
      <c r="AE16" s="7">
        <v>-18000</v>
      </c>
      <c r="AF16" s="7">
        <v>642000</v>
      </c>
      <c r="AG16" s="9">
        <v>0</v>
      </c>
      <c r="AH16" s="7">
        <v>74000</v>
      </c>
      <c r="AI16" s="9">
        <v>0</v>
      </c>
      <c r="AJ16" s="7">
        <v>1000</v>
      </c>
      <c r="AK16" s="7">
        <v>5000</v>
      </c>
      <c r="AL16" s="7">
        <v>19000</v>
      </c>
      <c r="AM16" s="9">
        <v>0</v>
      </c>
      <c r="AN16" s="7">
        <v>-16000</v>
      </c>
      <c r="AO16" s="9">
        <v>0</v>
      </c>
      <c r="AP16" s="9">
        <v>0</v>
      </c>
      <c r="AQ16" s="7">
        <v>150000</v>
      </c>
      <c r="AR16" s="9">
        <v>0</v>
      </c>
      <c r="AS16" s="9">
        <v>0</v>
      </c>
      <c r="AT16" s="7">
        <v>1000</v>
      </c>
      <c r="AU16" s="7">
        <v>-5000</v>
      </c>
      <c r="AV16" s="9">
        <v>0</v>
      </c>
      <c r="AW16" s="7">
        <v>21000</v>
      </c>
      <c r="AX16" s="7">
        <v>-1000</v>
      </c>
      <c r="AY16" s="7">
        <v>81000</v>
      </c>
      <c r="AZ16" s="9">
        <v>0</v>
      </c>
      <c r="BA16" s="9">
        <v>0</v>
      </c>
      <c r="BB16" s="9">
        <v>0</v>
      </c>
      <c r="BC16" s="9">
        <v>0</v>
      </c>
      <c r="BD16" s="7">
        <v>1028000</v>
      </c>
      <c r="BE16" s="7">
        <v>-1000</v>
      </c>
      <c r="BF16" s="9">
        <v>0</v>
      </c>
      <c r="BG16" s="9">
        <v>0</v>
      </c>
      <c r="BH16" s="7">
        <v>509000</v>
      </c>
      <c r="BI16" s="7">
        <v>-2000</v>
      </c>
      <c r="BJ16" s="7">
        <v>56000</v>
      </c>
      <c r="BK16" s="7">
        <v>1000</v>
      </c>
      <c r="BL16" s="7">
        <v>-4000</v>
      </c>
      <c r="BM16" s="9">
        <v>0</v>
      </c>
      <c r="BN16" s="7">
        <v>-54000</v>
      </c>
      <c r="BO16" s="9">
        <v>0</v>
      </c>
      <c r="BP16" s="7">
        <v>4359000</v>
      </c>
      <c r="BQ16" s="9">
        <v>0</v>
      </c>
      <c r="BR16" s="7">
        <v>4605000</v>
      </c>
      <c r="BS16" s="7">
        <v>5000</v>
      </c>
      <c r="BT16" s="7">
        <v>2843000</v>
      </c>
      <c r="BU16" s="7">
        <v>5187000</v>
      </c>
      <c r="BV16" s="8">
        <f t="shared" si="0"/>
        <v>106265000</v>
      </c>
    </row>
    <row r="17" spans="2:74">
      <c r="B17" s="111"/>
      <c r="C17" s="111"/>
      <c r="D17" s="111"/>
      <c r="E17" s="21" t="s">
        <v>155</v>
      </c>
      <c r="F17" s="9">
        <v>0</v>
      </c>
      <c r="G17" s="9">
        <v>0</v>
      </c>
      <c r="H17" s="7">
        <v>4000</v>
      </c>
      <c r="I17" s="7">
        <v>1438000</v>
      </c>
      <c r="J17" s="7">
        <v>660000</v>
      </c>
      <c r="K17" s="9">
        <v>0</v>
      </c>
      <c r="L17" s="9">
        <v>78000</v>
      </c>
      <c r="M17" s="9">
        <v>0</v>
      </c>
      <c r="N17" s="9">
        <v>0</v>
      </c>
      <c r="O17" s="7">
        <v>3609000</v>
      </c>
      <c r="P17" s="7">
        <v>-513000</v>
      </c>
      <c r="Q17" s="9">
        <v>0</v>
      </c>
      <c r="R17" s="7">
        <v>502000</v>
      </c>
      <c r="S17" s="9">
        <v>0</v>
      </c>
      <c r="T17" s="7">
        <v>2006000</v>
      </c>
      <c r="U17" s="9">
        <v>0</v>
      </c>
      <c r="V17" s="7">
        <v>387000</v>
      </c>
      <c r="W17" s="7">
        <v>375000</v>
      </c>
      <c r="X17" s="7">
        <v>360000</v>
      </c>
      <c r="Y17" s="9">
        <v>0</v>
      </c>
      <c r="Z17" s="7">
        <v>729000</v>
      </c>
      <c r="AA17" s="7">
        <v>379000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9">
        <v>0</v>
      </c>
      <c r="AH17" s="7">
        <v>-84000</v>
      </c>
      <c r="AI17" s="9">
        <v>0</v>
      </c>
      <c r="AJ17" s="9">
        <v>0</v>
      </c>
      <c r="AK17" s="9">
        <v>0</v>
      </c>
      <c r="AL17" s="7">
        <v>19000</v>
      </c>
      <c r="AM17" s="9">
        <v>0</v>
      </c>
      <c r="AN17" s="9">
        <v>0</v>
      </c>
      <c r="AO17" s="9">
        <v>0</v>
      </c>
      <c r="AP17" s="9">
        <v>0</v>
      </c>
      <c r="AQ17" s="7">
        <v>150000</v>
      </c>
      <c r="AR17" s="9">
        <v>0</v>
      </c>
      <c r="AS17" s="9">
        <v>0</v>
      </c>
      <c r="AT17" s="9">
        <v>0</v>
      </c>
      <c r="AU17" s="9">
        <v>0</v>
      </c>
      <c r="AV17" s="9">
        <v>0</v>
      </c>
      <c r="AW17" s="9">
        <v>0</v>
      </c>
      <c r="AX17" s="9">
        <v>0</v>
      </c>
      <c r="AY17" s="7">
        <v>3000</v>
      </c>
      <c r="AZ17" s="9">
        <v>0</v>
      </c>
      <c r="BA17" s="9">
        <v>0</v>
      </c>
      <c r="BB17" s="9">
        <v>0</v>
      </c>
      <c r="BC17" s="9">
        <v>0</v>
      </c>
      <c r="BD17" s="9">
        <v>0</v>
      </c>
      <c r="BE17" s="9">
        <v>0</v>
      </c>
      <c r="BF17" s="9">
        <v>0</v>
      </c>
      <c r="BG17" s="9">
        <v>0</v>
      </c>
      <c r="BH17" s="9">
        <v>0</v>
      </c>
      <c r="BI17" s="9">
        <v>0</v>
      </c>
      <c r="BJ17" s="9">
        <v>0</v>
      </c>
      <c r="BK17" s="9">
        <v>0</v>
      </c>
      <c r="BL17" s="9">
        <v>0</v>
      </c>
      <c r="BM17" s="9">
        <v>0</v>
      </c>
      <c r="BN17" s="7">
        <v>2000</v>
      </c>
      <c r="BO17" s="9">
        <v>0</v>
      </c>
      <c r="BP17" s="9">
        <v>0</v>
      </c>
      <c r="BQ17" s="9">
        <v>0</v>
      </c>
      <c r="BR17" s="7">
        <v>4611000</v>
      </c>
      <c r="BS17" s="7">
        <v>4000</v>
      </c>
      <c r="BT17" s="7">
        <v>551000</v>
      </c>
      <c r="BU17" s="7">
        <v>-3246000</v>
      </c>
      <c r="BV17" s="8">
        <f t="shared" si="0"/>
        <v>12024000</v>
      </c>
    </row>
    <row r="18" spans="2:74" ht="31.5">
      <c r="B18" s="111"/>
      <c r="C18" s="111"/>
      <c r="D18" s="111"/>
      <c r="E18" s="21" t="s">
        <v>156</v>
      </c>
      <c r="F18" s="9">
        <v>0</v>
      </c>
      <c r="G18" s="9">
        <v>0</v>
      </c>
      <c r="H18" s="9">
        <v>0</v>
      </c>
      <c r="I18" s="7">
        <v>-11000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7">
        <v>390000</v>
      </c>
      <c r="S18" s="9">
        <v>0</v>
      </c>
      <c r="T18" s="7">
        <v>14175000</v>
      </c>
      <c r="U18" s="9">
        <v>0</v>
      </c>
      <c r="V18" s="7">
        <v>34000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7">
        <v>16000</v>
      </c>
      <c r="AI18" s="9">
        <v>0</v>
      </c>
      <c r="AJ18" s="9">
        <v>0</v>
      </c>
      <c r="AK18" s="9">
        <v>0</v>
      </c>
      <c r="AL18" s="9">
        <v>0</v>
      </c>
      <c r="AM18" s="9">
        <v>0</v>
      </c>
      <c r="AN18" s="7">
        <v>2000</v>
      </c>
      <c r="AO18" s="9">
        <v>0</v>
      </c>
      <c r="AP18" s="9">
        <v>0</v>
      </c>
      <c r="AQ18" s="9">
        <v>0</v>
      </c>
      <c r="AR18" s="9">
        <v>0</v>
      </c>
      <c r="AS18" s="9">
        <v>0</v>
      </c>
      <c r="AT18" s="9">
        <v>0</v>
      </c>
      <c r="AU18" s="9">
        <v>0</v>
      </c>
      <c r="AV18" s="9">
        <v>0</v>
      </c>
      <c r="AW18" s="7">
        <v>1000</v>
      </c>
      <c r="AX18" s="9">
        <v>0</v>
      </c>
      <c r="AY18" s="9">
        <v>0</v>
      </c>
      <c r="AZ18" s="9">
        <v>0</v>
      </c>
      <c r="BA18" s="9">
        <v>0</v>
      </c>
      <c r="BB18" s="9">
        <v>0</v>
      </c>
      <c r="BC18" s="9">
        <v>0</v>
      </c>
      <c r="BD18" s="7">
        <v>1028000</v>
      </c>
      <c r="BE18" s="7">
        <v>-1000</v>
      </c>
      <c r="BF18" s="9">
        <v>0</v>
      </c>
      <c r="BG18" s="9">
        <v>0</v>
      </c>
      <c r="BH18" s="9">
        <v>0</v>
      </c>
      <c r="BI18" s="9">
        <v>0</v>
      </c>
      <c r="BJ18" s="7">
        <v>-9000</v>
      </c>
      <c r="BK18" s="9">
        <v>0</v>
      </c>
      <c r="BL18" s="7">
        <v>-4000</v>
      </c>
      <c r="BM18" s="9">
        <v>0</v>
      </c>
      <c r="BN18" s="7">
        <v>-202000</v>
      </c>
      <c r="BO18" s="9">
        <v>0</v>
      </c>
      <c r="BP18" s="9">
        <v>0</v>
      </c>
      <c r="BQ18" s="9">
        <v>0</v>
      </c>
      <c r="BR18" s="9">
        <v>0</v>
      </c>
      <c r="BS18" s="9">
        <v>0</v>
      </c>
      <c r="BT18" s="7">
        <v>-17000</v>
      </c>
      <c r="BU18" s="9">
        <v>0</v>
      </c>
      <c r="BV18" s="8">
        <f t="shared" si="0"/>
        <v>15402000</v>
      </c>
    </row>
    <row r="19" spans="2:74" ht="31.5">
      <c r="B19" s="111"/>
      <c r="C19" s="111"/>
      <c r="D19" s="111"/>
      <c r="E19" s="21" t="s">
        <v>157</v>
      </c>
      <c r="F19" s="9">
        <v>0</v>
      </c>
      <c r="G19" s="7">
        <v>-6000</v>
      </c>
      <c r="H19" s="7">
        <v>517000</v>
      </c>
      <c r="I19" s="7">
        <v>3332000</v>
      </c>
      <c r="J19" s="9">
        <v>0</v>
      </c>
      <c r="K19" s="9">
        <v>0</v>
      </c>
      <c r="L19" s="9">
        <v>0</v>
      </c>
      <c r="M19" s="9">
        <v>0</v>
      </c>
      <c r="N19" s="7">
        <v>303000</v>
      </c>
      <c r="O19" s="7">
        <v>-375000</v>
      </c>
      <c r="P19" s="7">
        <v>2036000</v>
      </c>
      <c r="Q19" s="9">
        <v>0</v>
      </c>
      <c r="R19" s="7">
        <v>6955000</v>
      </c>
      <c r="S19" s="9">
        <v>0</v>
      </c>
      <c r="T19" s="7">
        <v>23673000</v>
      </c>
      <c r="U19" s="7">
        <v>-6000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7">
        <v>15117000</v>
      </c>
      <c r="AB19" s="7">
        <v>4571000</v>
      </c>
      <c r="AC19" s="7">
        <v>443000</v>
      </c>
      <c r="AD19" s="9">
        <v>0</v>
      </c>
      <c r="AE19" s="9">
        <v>0</v>
      </c>
      <c r="AF19" s="9">
        <v>0</v>
      </c>
      <c r="AG19" s="9">
        <v>0</v>
      </c>
      <c r="AH19" s="7">
        <v>142000</v>
      </c>
      <c r="AI19" s="9">
        <v>0</v>
      </c>
      <c r="AJ19" s="9">
        <v>0</v>
      </c>
      <c r="AK19" s="9">
        <v>0</v>
      </c>
      <c r="AL19" s="9">
        <v>0</v>
      </c>
      <c r="AM19" s="7">
        <v>-1000</v>
      </c>
      <c r="AN19" s="7">
        <v>-17000</v>
      </c>
      <c r="AO19" s="9">
        <v>0</v>
      </c>
      <c r="AP19" s="9">
        <v>0</v>
      </c>
      <c r="AQ19" s="9">
        <v>0</v>
      </c>
      <c r="AR19" s="9">
        <v>0</v>
      </c>
      <c r="AS19" s="9">
        <v>0</v>
      </c>
      <c r="AT19" s="7">
        <v>1000</v>
      </c>
      <c r="AU19" s="7">
        <v>1000</v>
      </c>
      <c r="AV19" s="9">
        <v>0</v>
      </c>
      <c r="AW19" s="7">
        <v>20000</v>
      </c>
      <c r="AX19" s="9">
        <v>0</v>
      </c>
      <c r="AY19" s="7">
        <v>80000</v>
      </c>
      <c r="AZ19" s="9">
        <v>0</v>
      </c>
      <c r="BA19" s="9">
        <v>0</v>
      </c>
      <c r="BB19" s="9">
        <v>0</v>
      </c>
      <c r="BC19" s="9">
        <v>0</v>
      </c>
      <c r="BD19" s="9">
        <v>0</v>
      </c>
      <c r="BE19" s="9">
        <v>0</v>
      </c>
      <c r="BF19" s="9">
        <v>0</v>
      </c>
      <c r="BG19" s="9">
        <v>0</v>
      </c>
      <c r="BH19" s="7">
        <v>243000</v>
      </c>
      <c r="BI19" s="7">
        <v>1000</v>
      </c>
      <c r="BJ19" s="7">
        <v>65000</v>
      </c>
      <c r="BK19" s="7">
        <v>1000</v>
      </c>
      <c r="BL19" s="9">
        <v>0</v>
      </c>
      <c r="BM19" s="9">
        <v>0</v>
      </c>
      <c r="BN19" s="9">
        <v>0</v>
      </c>
      <c r="BO19" s="9">
        <v>0</v>
      </c>
      <c r="BP19" s="9">
        <v>0</v>
      </c>
      <c r="BQ19" s="9">
        <v>0</v>
      </c>
      <c r="BR19" s="9">
        <v>0</v>
      </c>
      <c r="BS19" s="9">
        <v>0</v>
      </c>
      <c r="BT19" s="7">
        <v>38000</v>
      </c>
      <c r="BU19" s="7">
        <v>26000</v>
      </c>
      <c r="BV19" s="8">
        <f t="shared" si="0"/>
        <v>57160000</v>
      </c>
    </row>
    <row r="20" spans="2:74">
      <c r="B20" s="111"/>
      <c r="C20" s="111"/>
      <c r="D20" s="111"/>
      <c r="E20" s="21" t="s">
        <v>158</v>
      </c>
      <c r="F20" s="9">
        <v>0</v>
      </c>
      <c r="G20" s="7">
        <v>592000</v>
      </c>
      <c r="H20" s="7">
        <v>12000</v>
      </c>
      <c r="I20" s="7">
        <v>23000</v>
      </c>
      <c r="J20" s="7">
        <v>-11000</v>
      </c>
      <c r="K20" s="7">
        <v>3000</v>
      </c>
      <c r="L20" s="7">
        <v>1092000</v>
      </c>
      <c r="M20" s="7">
        <v>1000</v>
      </c>
      <c r="N20" s="9">
        <v>0</v>
      </c>
      <c r="O20" s="9">
        <v>0</v>
      </c>
      <c r="P20" s="7">
        <v>-246000</v>
      </c>
      <c r="Q20" s="7">
        <v>1000</v>
      </c>
      <c r="R20" s="7">
        <v>879000</v>
      </c>
      <c r="S20" s="7">
        <v>3000</v>
      </c>
      <c r="T20" s="7">
        <v>1784000</v>
      </c>
      <c r="U20" s="7">
        <v>84000</v>
      </c>
      <c r="V20" s="7">
        <v>1372000</v>
      </c>
      <c r="W20" s="9">
        <v>0</v>
      </c>
      <c r="X20" s="7">
        <v>-6000</v>
      </c>
      <c r="Y20" s="7">
        <v>47000</v>
      </c>
      <c r="Z20" s="7">
        <v>25000</v>
      </c>
      <c r="AA20" s="7">
        <v>-31000</v>
      </c>
      <c r="AB20" s="7">
        <v>-16000</v>
      </c>
      <c r="AC20" s="7">
        <v>9000</v>
      </c>
      <c r="AD20" s="9">
        <v>0</v>
      </c>
      <c r="AE20" s="7">
        <v>-18000</v>
      </c>
      <c r="AF20" s="7">
        <v>642000</v>
      </c>
      <c r="AG20" s="9">
        <v>0</v>
      </c>
      <c r="AH20" s="9">
        <v>0</v>
      </c>
      <c r="AI20" s="9">
        <v>0</v>
      </c>
      <c r="AJ20" s="7">
        <v>1000</v>
      </c>
      <c r="AK20" s="7">
        <v>5000</v>
      </c>
      <c r="AL20" s="9">
        <v>0</v>
      </c>
      <c r="AM20" s="7">
        <v>1000</v>
      </c>
      <c r="AN20" s="7">
        <v>-1000</v>
      </c>
      <c r="AO20" s="9">
        <v>0</v>
      </c>
      <c r="AP20" s="9">
        <v>0</v>
      </c>
      <c r="AQ20" s="9">
        <v>0</v>
      </c>
      <c r="AR20" s="9">
        <v>0</v>
      </c>
      <c r="AS20" s="9">
        <v>0</v>
      </c>
      <c r="AT20" s="9">
        <v>0</v>
      </c>
      <c r="AU20" s="7">
        <v>-6000</v>
      </c>
      <c r="AV20" s="9">
        <v>0</v>
      </c>
      <c r="AW20" s="9">
        <v>0</v>
      </c>
      <c r="AX20" s="7">
        <v>-1000</v>
      </c>
      <c r="AY20" s="7">
        <v>-3000</v>
      </c>
      <c r="AZ20" s="9">
        <v>0</v>
      </c>
      <c r="BA20" s="9">
        <v>0</v>
      </c>
      <c r="BB20" s="9">
        <v>0</v>
      </c>
      <c r="BC20" s="9">
        <v>0</v>
      </c>
      <c r="BD20" s="9">
        <v>0</v>
      </c>
      <c r="BE20" s="9">
        <v>0</v>
      </c>
      <c r="BF20" s="9">
        <v>0</v>
      </c>
      <c r="BG20" s="9">
        <v>0</v>
      </c>
      <c r="BH20" s="7">
        <v>266000</v>
      </c>
      <c r="BI20" s="7">
        <v>-3000</v>
      </c>
      <c r="BJ20" s="9">
        <v>0</v>
      </c>
      <c r="BK20" s="9">
        <v>0</v>
      </c>
      <c r="BL20" s="9">
        <v>0</v>
      </c>
      <c r="BM20" s="9">
        <v>0</v>
      </c>
      <c r="BN20" s="7">
        <v>146000</v>
      </c>
      <c r="BO20" s="9">
        <v>0</v>
      </c>
      <c r="BP20" s="7">
        <v>4359000</v>
      </c>
      <c r="BQ20" s="9">
        <v>0</v>
      </c>
      <c r="BR20" s="7">
        <v>-6000</v>
      </c>
      <c r="BS20" s="7">
        <v>1000</v>
      </c>
      <c r="BT20" s="7">
        <v>2271000</v>
      </c>
      <c r="BU20" s="7">
        <v>8407000</v>
      </c>
      <c r="BV20" s="8">
        <f t="shared" si="0"/>
        <v>21678000</v>
      </c>
    </row>
    <row r="21" spans="2:74">
      <c r="B21" s="111"/>
      <c r="C21" s="111"/>
      <c r="D21" s="112" t="s">
        <v>159</v>
      </c>
      <c r="E21" s="112"/>
      <c r="F21" s="9">
        <v>0</v>
      </c>
      <c r="G21" s="7">
        <v>28000</v>
      </c>
      <c r="H21" s="7">
        <v>-4000</v>
      </c>
      <c r="I21" s="7">
        <v>148000</v>
      </c>
      <c r="J21" s="7">
        <v>6000</v>
      </c>
      <c r="K21" s="7">
        <v>2000</v>
      </c>
      <c r="L21" s="7">
        <v>14000</v>
      </c>
      <c r="M21" s="7">
        <v>1000</v>
      </c>
      <c r="N21" s="9">
        <v>0</v>
      </c>
      <c r="O21" s="7">
        <v>20000</v>
      </c>
      <c r="P21" s="7">
        <v>-49000</v>
      </c>
      <c r="Q21" s="9">
        <v>0</v>
      </c>
      <c r="R21" s="7">
        <v>119000</v>
      </c>
      <c r="S21" s="9">
        <v>0</v>
      </c>
      <c r="T21" s="7">
        <v>582000</v>
      </c>
      <c r="U21" s="7">
        <v>20000</v>
      </c>
      <c r="V21" s="9">
        <v>0</v>
      </c>
      <c r="W21" s="7">
        <v>6000</v>
      </c>
      <c r="X21" s="7">
        <v>1000</v>
      </c>
      <c r="Y21" s="7">
        <v>3000</v>
      </c>
      <c r="Z21" s="9">
        <v>0</v>
      </c>
      <c r="AA21" s="7">
        <v>5000</v>
      </c>
      <c r="AB21" s="7">
        <v>13000</v>
      </c>
      <c r="AC21" s="7">
        <v>8000</v>
      </c>
      <c r="AD21" s="9">
        <v>0</v>
      </c>
      <c r="AE21" s="9">
        <v>0</v>
      </c>
      <c r="AF21" s="9">
        <v>0</v>
      </c>
      <c r="AG21" s="9">
        <v>0</v>
      </c>
      <c r="AH21" s="7">
        <v>1000</v>
      </c>
      <c r="AI21" s="9">
        <v>0</v>
      </c>
      <c r="AJ21" s="9">
        <v>0</v>
      </c>
      <c r="AK21" s="9">
        <v>0</v>
      </c>
      <c r="AL21" s="7">
        <v>1000</v>
      </c>
      <c r="AM21" s="9">
        <v>0</v>
      </c>
      <c r="AN21" s="9">
        <v>0</v>
      </c>
      <c r="AO21" s="9">
        <v>0</v>
      </c>
      <c r="AP21" s="9">
        <v>0</v>
      </c>
      <c r="AQ21" s="9">
        <v>0</v>
      </c>
      <c r="AR21" s="9">
        <v>0</v>
      </c>
      <c r="AS21" s="9">
        <v>0</v>
      </c>
      <c r="AT21" s="9">
        <v>0</v>
      </c>
      <c r="AU21" s="9">
        <v>0</v>
      </c>
      <c r="AV21" s="9">
        <v>0</v>
      </c>
      <c r="AW21" s="7">
        <v>2000</v>
      </c>
      <c r="AX21" s="7">
        <v>1000</v>
      </c>
      <c r="AY21" s="9">
        <v>0</v>
      </c>
      <c r="AZ21" s="9">
        <v>0</v>
      </c>
      <c r="BA21" s="7">
        <v>2000</v>
      </c>
      <c r="BB21" s="9">
        <v>0</v>
      </c>
      <c r="BC21" s="9">
        <v>0</v>
      </c>
      <c r="BD21" s="9">
        <v>0</v>
      </c>
      <c r="BE21" s="9">
        <v>0</v>
      </c>
      <c r="BF21" s="9">
        <v>0</v>
      </c>
      <c r="BG21" s="9">
        <v>0</v>
      </c>
      <c r="BH21" s="7">
        <v>44000</v>
      </c>
      <c r="BI21" s="9">
        <v>0</v>
      </c>
      <c r="BJ21" s="7">
        <v>-2000</v>
      </c>
      <c r="BK21" s="9">
        <v>0</v>
      </c>
      <c r="BL21" s="9">
        <v>0</v>
      </c>
      <c r="BM21" s="9">
        <v>0</v>
      </c>
      <c r="BN21" s="7">
        <v>23000</v>
      </c>
      <c r="BO21" s="9">
        <v>0</v>
      </c>
      <c r="BP21" s="9">
        <v>0</v>
      </c>
      <c r="BQ21" s="9">
        <v>0</v>
      </c>
      <c r="BR21" s="7">
        <v>14000</v>
      </c>
      <c r="BS21" s="9">
        <v>0</v>
      </c>
      <c r="BT21" s="7">
        <v>25000</v>
      </c>
      <c r="BU21" s="7">
        <v>18000</v>
      </c>
      <c r="BV21" s="8">
        <f t="shared" si="0"/>
        <v>1052000</v>
      </c>
    </row>
    <row r="22" spans="2:74">
      <c r="B22" s="111"/>
      <c r="C22" s="111"/>
      <c r="D22" s="112" t="s">
        <v>160</v>
      </c>
      <c r="E22" s="112"/>
      <c r="F22" s="7">
        <v>251000</v>
      </c>
      <c r="G22" s="7">
        <v>221000</v>
      </c>
      <c r="H22" s="7">
        <v>13000</v>
      </c>
      <c r="I22" s="7">
        <v>732000</v>
      </c>
      <c r="J22" s="7">
        <v>230000</v>
      </c>
      <c r="K22" s="7">
        <v>162000</v>
      </c>
      <c r="L22" s="7">
        <v>385000</v>
      </c>
      <c r="M22" s="7">
        <v>26000</v>
      </c>
      <c r="N22" s="7">
        <v>26000</v>
      </c>
      <c r="O22" s="7">
        <v>955000</v>
      </c>
      <c r="P22" s="7">
        <v>129000</v>
      </c>
      <c r="Q22" s="7">
        <v>17000</v>
      </c>
      <c r="R22" s="7">
        <v>5344000</v>
      </c>
      <c r="S22" s="7">
        <v>27000</v>
      </c>
      <c r="T22" s="7">
        <v>4521000</v>
      </c>
      <c r="U22" s="7">
        <v>276000</v>
      </c>
      <c r="V22" s="7">
        <v>145000</v>
      </c>
      <c r="W22" s="7">
        <v>75000</v>
      </c>
      <c r="X22" s="7">
        <v>178000</v>
      </c>
      <c r="Y22" s="7">
        <v>559000</v>
      </c>
      <c r="Z22" s="7">
        <v>418000</v>
      </c>
      <c r="AA22" s="7">
        <v>120000</v>
      </c>
      <c r="AB22" s="7">
        <v>319000</v>
      </c>
      <c r="AC22" s="7">
        <v>703000</v>
      </c>
      <c r="AD22" s="7">
        <v>12000</v>
      </c>
      <c r="AE22" s="7">
        <v>3000</v>
      </c>
      <c r="AF22" s="7">
        <v>11000</v>
      </c>
      <c r="AG22" s="7">
        <v>5000</v>
      </c>
      <c r="AH22" s="7">
        <v>17000</v>
      </c>
      <c r="AI22" s="7">
        <v>5000</v>
      </c>
      <c r="AJ22" s="7">
        <v>16000</v>
      </c>
      <c r="AK22" s="7">
        <v>331000</v>
      </c>
      <c r="AL22" s="7">
        <v>78000</v>
      </c>
      <c r="AM22" s="7">
        <v>12000</v>
      </c>
      <c r="AN22" s="7">
        <v>5000</v>
      </c>
      <c r="AO22" s="7">
        <v>4000</v>
      </c>
      <c r="AP22" s="7">
        <v>12000</v>
      </c>
      <c r="AQ22" s="7">
        <v>16000</v>
      </c>
      <c r="AR22" s="7">
        <v>1748000</v>
      </c>
      <c r="AS22" s="7">
        <v>12000</v>
      </c>
      <c r="AT22" s="7">
        <v>7000</v>
      </c>
      <c r="AU22" s="7">
        <v>5000</v>
      </c>
      <c r="AV22" s="7">
        <v>3000</v>
      </c>
      <c r="AW22" s="7">
        <v>64000</v>
      </c>
      <c r="AX22" s="7">
        <v>35000</v>
      </c>
      <c r="AY22" s="7">
        <v>717000</v>
      </c>
      <c r="AZ22" s="7">
        <v>217000</v>
      </c>
      <c r="BA22" s="7">
        <v>11000</v>
      </c>
      <c r="BB22" s="9">
        <v>0</v>
      </c>
      <c r="BC22" s="7">
        <v>8000</v>
      </c>
      <c r="BD22" s="7">
        <v>14000</v>
      </c>
      <c r="BE22" s="7">
        <v>13000</v>
      </c>
      <c r="BF22" s="7">
        <v>353000</v>
      </c>
      <c r="BG22" s="7">
        <v>3000</v>
      </c>
      <c r="BH22" s="7">
        <v>290000</v>
      </c>
      <c r="BI22" s="7">
        <v>4000</v>
      </c>
      <c r="BJ22" s="7">
        <v>15000</v>
      </c>
      <c r="BK22" s="7">
        <v>1000</v>
      </c>
      <c r="BL22" s="7">
        <v>2000</v>
      </c>
      <c r="BM22" s="7">
        <v>39000</v>
      </c>
      <c r="BN22" s="7">
        <v>481000</v>
      </c>
      <c r="BO22" s="7">
        <v>9000</v>
      </c>
      <c r="BP22" s="7">
        <v>104000</v>
      </c>
      <c r="BQ22" s="7">
        <v>472000</v>
      </c>
      <c r="BR22" s="7">
        <v>1323000</v>
      </c>
      <c r="BS22" s="7">
        <v>1303000</v>
      </c>
      <c r="BT22" s="7">
        <v>554000</v>
      </c>
      <c r="BU22" s="7">
        <v>723000</v>
      </c>
      <c r="BV22" s="8">
        <f t="shared" si="0"/>
        <v>24889000</v>
      </c>
    </row>
    <row r="23" spans="2:74">
      <c r="B23" s="111"/>
      <c r="C23" s="111"/>
      <c r="D23" s="112" t="s">
        <v>161</v>
      </c>
      <c r="E23" s="112"/>
      <c r="F23" s="7">
        <v>307000</v>
      </c>
      <c r="G23" s="7">
        <v>498000</v>
      </c>
      <c r="H23" s="7">
        <v>130000</v>
      </c>
      <c r="I23" s="7">
        <v>2534000</v>
      </c>
      <c r="J23" s="7">
        <v>484000</v>
      </c>
      <c r="K23" s="7">
        <v>298000</v>
      </c>
      <c r="L23" s="7">
        <v>854000</v>
      </c>
      <c r="M23" s="7">
        <v>99000</v>
      </c>
      <c r="N23" s="7">
        <v>96000</v>
      </c>
      <c r="O23" s="7">
        <v>2292000</v>
      </c>
      <c r="P23" s="7">
        <v>722000</v>
      </c>
      <c r="Q23" s="7">
        <v>370000</v>
      </c>
      <c r="R23" s="7">
        <v>8362000</v>
      </c>
      <c r="S23" s="7">
        <v>1076000</v>
      </c>
      <c r="T23" s="7">
        <v>13262000</v>
      </c>
      <c r="U23" s="7">
        <v>1078000</v>
      </c>
      <c r="V23" s="7">
        <v>552000</v>
      </c>
      <c r="W23" s="7">
        <v>463000</v>
      </c>
      <c r="X23" s="7">
        <v>1157000</v>
      </c>
      <c r="Y23" s="7">
        <v>341000</v>
      </c>
      <c r="Z23" s="7">
        <v>926000</v>
      </c>
      <c r="AA23" s="7">
        <v>389000</v>
      </c>
      <c r="AB23" s="7">
        <v>3058000</v>
      </c>
      <c r="AC23" s="7">
        <v>1900000</v>
      </c>
      <c r="AD23" s="7">
        <v>52000</v>
      </c>
      <c r="AE23" s="7">
        <v>82000</v>
      </c>
      <c r="AF23" s="7">
        <v>68000</v>
      </c>
      <c r="AG23" s="7">
        <v>29000</v>
      </c>
      <c r="AH23" s="7">
        <v>172000</v>
      </c>
      <c r="AI23" s="7">
        <v>33000</v>
      </c>
      <c r="AJ23" s="7">
        <v>392000</v>
      </c>
      <c r="AK23" s="7">
        <v>166000</v>
      </c>
      <c r="AL23" s="7">
        <v>132000</v>
      </c>
      <c r="AM23" s="7">
        <v>555000</v>
      </c>
      <c r="AN23" s="7">
        <v>79000</v>
      </c>
      <c r="AO23" s="7">
        <v>22000</v>
      </c>
      <c r="AP23" s="7">
        <v>39000</v>
      </c>
      <c r="AQ23" s="7">
        <v>103000</v>
      </c>
      <c r="AR23" s="7">
        <v>271000</v>
      </c>
      <c r="AS23" s="7">
        <v>41000</v>
      </c>
      <c r="AT23" s="7">
        <v>313000</v>
      </c>
      <c r="AU23" s="7">
        <v>99000</v>
      </c>
      <c r="AV23" s="7">
        <v>16000</v>
      </c>
      <c r="AW23" s="7">
        <v>93000</v>
      </c>
      <c r="AX23" s="7">
        <v>85000</v>
      </c>
      <c r="AY23" s="7">
        <v>58000</v>
      </c>
      <c r="AZ23" s="7">
        <v>17000</v>
      </c>
      <c r="BA23" s="7">
        <v>26000</v>
      </c>
      <c r="BB23" s="7">
        <v>126000</v>
      </c>
      <c r="BC23" s="7">
        <v>22000</v>
      </c>
      <c r="BD23" s="7">
        <v>66000</v>
      </c>
      <c r="BE23" s="7">
        <v>31000</v>
      </c>
      <c r="BF23" s="7">
        <v>56000</v>
      </c>
      <c r="BG23" s="7">
        <v>90000</v>
      </c>
      <c r="BH23" s="7">
        <v>602000</v>
      </c>
      <c r="BI23" s="7">
        <v>191000</v>
      </c>
      <c r="BJ23" s="7">
        <v>110000</v>
      </c>
      <c r="BK23" s="7">
        <v>103000</v>
      </c>
      <c r="BL23" s="7">
        <v>15000</v>
      </c>
      <c r="BM23" s="7">
        <v>77000</v>
      </c>
      <c r="BN23" s="7">
        <v>484000</v>
      </c>
      <c r="BO23" s="7">
        <v>609000</v>
      </c>
      <c r="BP23" s="7">
        <v>437000</v>
      </c>
      <c r="BQ23" s="7">
        <v>17000</v>
      </c>
      <c r="BR23" s="7">
        <v>1615000</v>
      </c>
      <c r="BS23" s="7">
        <v>230000</v>
      </c>
      <c r="BT23" s="7">
        <v>1789000</v>
      </c>
      <c r="BU23" s="7">
        <v>2245000</v>
      </c>
      <c r="BV23" s="8">
        <f t="shared" si="0"/>
        <v>53106000</v>
      </c>
    </row>
    <row r="24" spans="2:74">
      <c r="B24" s="111"/>
      <c r="C24" s="111"/>
      <c r="D24" s="112" t="s">
        <v>162</v>
      </c>
      <c r="E24" s="112"/>
      <c r="F24" s="7">
        <v>7553000</v>
      </c>
      <c r="G24" s="7">
        <v>9877000</v>
      </c>
      <c r="H24" s="7">
        <v>2079000</v>
      </c>
      <c r="I24" s="7">
        <v>47330000</v>
      </c>
      <c r="J24" s="7">
        <v>8386000</v>
      </c>
      <c r="K24" s="7">
        <v>5170000</v>
      </c>
      <c r="L24" s="7">
        <v>8448000</v>
      </c>
      <c r="M24" s="7">
        <v>1473000</v>
      </c>
      <c r="N24" s="7">
        <v>1269000</v>
      </c>
      <c r="O24" s="7">
        <v>35480000</v>
      </c>
      <c r="P24" s="7">
        <v>12460000</v>
      </c>
      <c r="Q24" s="7">
        <v>810000</v>
      </c>
      <c r="R24" s="7">
        <v>130455000</v>
      </c>
      <c r="S24" s="7">
        <v>898000</v>
      </c>
      <c r="T24" s="7">
        <v>246663000</v>
      </c>
      <c r="U24" s="7">
        <v>18754000</v>
      </c>
      <c r="V24" s="7">
        <v>11388000</v>
      </c>
      <c r="W24" s="7">
        <v>7299000</v>
      </c>
      <c r="X24" s="7">
        <v>16110000</v>
      </c>
      <c r="Y24" s="7">
        <v>4097000</v>
      </c>
      <c r="Z24" s="7">
        <v>11201000</v>
      </c>
      <c r="AA24" s="7">
        <v>25027000</v>
      </c>
      <c r="AB24" s="7">
        <v>26228000</v>
      </c>
      <c r="AC24" s="7">
        <v>9323000</v>
      </c>
      <c r="AD24" s="7">
        <v>505000</v>
      </c>
      <c r="AE24" s="7">
        <v>136000</v>
      </c>
      <c r="AF24" s="7">
        <v>1821000</v>
      </c>
      <c r="AG24" s="7">
        <v>369000</v>
      </c>
      <c r="AH24" s="7">
        <v>651000</v>
      </c>
      <c r="AI24" s="7">
        <v>345000</v>
      </c>
      <c r="AJ24" s="7">
        <v>682000</v>
      </c>
      <c r="AK24" s="7">
        <v>2119000</v>
      </c>
      <c r="AL24" s="7">
        <v>1991000</v>
      </c>
      <c r="AM24" s="7">
        <v>785000</v>
      </c>
      <c r="AN24" s="7">
        <v>1404000</v>
      </c>
      <c r="AO24" s="7">
        <v>331000</v>
      </c>
      <c r="AP24" s="7">
        <v>465000</v>
      </c>
      <c r="AQ24" s="7">
        <v>1460000</v>
      </c>
      <c r="AR24" s="7">
        <v>4874000</v>
      </c>
      <c r="AS24" s="7">
        <v>394000</v>
      </c>
      <c r="AT24" s="7">
        <v>414000</v>
      </c>
      <c r="AU24" s="7">
        <v>176000</v>
      </c>
      <c r="AV24" s="7">
        <v>343000</v>
      </c>
      <c r="AW24" s="7">
        <v>1409000</v>
      </c>
      <c r="AX24" s="7">
        <v>1306000</v>
      </c>
      <c r="AY24" s="7">
        <v>1655000</v>
      </c>
      <c r="AZ24" s="7">
        <v>520000</v>
      </c>
      <c r="BA24" s="7">
        <v>771000</v>
      </c>
      <c r="BB24" s="7">
        <v>1787000</v>
      </c>
      <c r="BC24" s="7">
        <v>454000</v>
      </c>
      <c r="BD24" s="7">
        <v>1330000</v>
      </c>
      <c r="BE24" s="7">
        <v>427000</v>
      </c>
      <c r="BF24" s="7">
        <v>669000</v>
      </c>
      <c r="BG24" s="7">
        <v>102000</v>
      </c>
      <c r="BH24" s="7">
        <v>8106000</v>
      </c>
      <c r="BI24" s="7">
        <v>177000</v>
      </c>
      <c r="BJ24" s="7">
        <v>996000</v>
      </c>
      <c r="BK24" s="7">
        <v>91000</v>
      </c>
      <c r="BL24" s="7">
        <v>233000</v>
      </c>
      <c r="BM24" s="7">
        <v>788000</v>
      </c>
      <c r="BN24" s="7">
        <v>9445000</v>
      </c>
      <c r="BO24" s="7">
        <v>86000</v>
      </c>
      <c r="BP24" s="7">
        <v>11896000</v>
      </c>
      <c r="BQ24" s="7">
        <v>659000</v>
      </c>
      <c r="BR24" s="7">
        <v>33347000</v>
      </c>
      <c r="BS24" s="7">
        <v>4779000</v>
      </c>
      <c r="BT24" s="7">
        <v>43805000</v>
      </c>
      <c r="BU24" s="7">
        <v>29715000</v>
      </c>
      <c r="BV24" s="8">
        <f t="shared" si="0"/>
        <v>821596000</v>
      </c>
    </row>
    <row r="25" spans="2:74">
      <c r="B25" s="111"/>
      <c r="C25" s="111"/>
      <c r="D25" s="110" t="s">
        <v>163</v>
      </c>
      <c r="E25" s="110"/>
      <c r="F25" s="7">
        <v>2401000</v>
      </c>
      <c r="G25" s="7">
        <v>5071000</v>
      </c>
      <c r="H25" s="7">
        <v>856000</v>
      </c>
      <c r="I25" s="7">
        <v>18086000</v>
      </c>
      <c r="J25" s="7">
        <v>5999000</v>
      </c>
      <c r="K25" s="7">
        <v>3027000</v>
      </c>
      <c r="L25" s="7">
        <v>4128000</v>
      </c>
      <c r="M25" s="7">
        <v>736000</v>
      </c>
      <c r="N25" s="7">
        <v>558000</v>
      </c>
      <c r="O25" s="7">
        <v>15346000</v>
      </c>
      <c r="P25" s="7">
        <v>8253000</v>
      </c>
      <c r="Q25" s="7">
        <v>723000</v>
      </c>
      <c r="R25" s="7">
        <v>48154000</v>
      </c>
      <c r="S25" s="7">
        <v>1267000</v>
      </c>
      <c r="T25" s="7">
        <v>97409000</v>
      </c>
      <c r="U25" s="7">
        <v>9303000</v>
      </c>
      <c r="V25" s="7">
        <v>4649000</v>
      </c>
      <c r="W25" s="7">
        <v>4542000</v>
      </c>
      <c r="X25" s="7">
        <v>7281000</v>
      </c>
      <c r="Y25" s="7">
        <v>2007000</v>
      </c>
      <c r="Z25" s="7">
        <v>5479000</v>
      </c>
      <c r="AA25" s="7">
        <v>3571000</v>
      </c>
      <c r="AB25" s="7">
        <v>13271000</v>
      </c>
      <c r="AC25" s="7">
        <v>4076000</v>
      </c>
      <c r="AD25" s="7">
        <v>197000</v>
      </c>
      <c r="AE25" s="7">
        <v>112000</v>
      </c>
      <c r="AF25" s="7">
        <v>534000</v>
      </c>
      <c r="AG25" s="7">
        <v>166000</v>
      </c>
      <c r="AH25" s="7">
        <v>389000</v>
      </c>
      <c r="AI25" s="7">
        <v>136000</v>
      </c>
      <c r="AJ25" s="7">
        <v>642000</v>
      </c>
      <c r="AK25" s="7">
        <v>1278000</v>
      </c>
      <c r="AL25" s="7">
        <v>1119000</v>
      </c>
      <c r="AM25" s="7">
        <v>697000</v>
      </c>
      <c r="AN25" s="7">
        <v>427000</v>
      </c>
      <c r="AO25" s="7">
        <v>115000</v>
      </c>
      <c r="AP25" s="7">
        <v>195000</v>
      </c>
      <c r="AQ25" s="7">
        <v>828000</v>
      </c>
      <c r="AR25" s="7">
        <v>2683000</v>
      </c>
      <c r="AS25" s="7">
        <v>202000</v>
      </c>
      <c r="AT25" s="7">
        <v>328000</v>
      </c>
      <c r="AU25" s="7">
        <v>209000</v>
      </c>
      <c r="AV25" s="7">
        <v>132000</v>
      </c>
      <c r="AW25" s="7">
        <v>498000</v>
      </c>
      <c r="AX25" s="7">
        <v>746000</v>
      </c>
      <c r="AY25" s="7">
        <v>588000</v>
      </c>
      <c r="AZ25" s="7">
        <v>149000</v>
      </c>
      <c r="BA25" s="7">
        <v>322000</v>
      </c>
      <c r="BB25" s="7">
        <v>461000</v>
      </c>
      <c r="BC25" s="7">
        <v>151000</v>
      </c>
      <c r="BD25" s="7">
        <v>662000</v>
      </c>
      <c r="BE25" s="7">
        <v>270000</v>
      </c>
      <c r="BF25" s="7">
        <v>199000</v>
      </c>
      <c r="BG25" s="7">
        <v>78000</v>
      </c>
      <c r="BH25" s="7">
        <v>4000000</v>
      </c>
      <c r="BI25" s="7">
        <v>197000</v>
      </c>
      <c r="BJ25" s="7">
        <v>529000</v>
      </c>
      <c r="BK25" s="7">
        <v>61000</v>
      </c>
      <c r="BL25" s="7">
        <v>120000</v>
      </c>
      <c r="BM25" s="7">
        <v>443000</v>
      </c>
      <c r="BN25" s="7">
        <v>5429000</v>
      </c>
      <c r="BO25" s="7">
        <v>309000</v>
      </c>
      <c r="BP25" s="7">
        <v>4084000</v>
      </c>
      <c r="BQ25" s="7">
        <v>152000</v>
      </c>
      <c r="BR25" s="7">
        <v>18164000</v>
      </c>
      <c r="BS25" s="7">
        <v>2143000</v>
      </c>
      <c r="BT25" s="7">
        <v>19648000</v>
      </c>
      <c r="BU25" s="7">
        <v>16625000</v>
      </c>
      <c r="BV25" s="8">
        <f t="shared" si="0"/>
        <v>352610000</v>
      </c>
    </row>
    <row r="26" spans="2:74">
      <c r="B26" s="111"/>
      <c r="C26" s="111"/>
      <c r="D26" s="111"/>
      <c r="E26" s="21" t="s">
        <v>164</v>
      </c>
      <c r="F26" s="7">
        <v>1652000</v>
      </c>
      <c r="G26" s="7">
        <v>3349000</v>
      </c>
      <c r="H26" s="7">
        <v>578000</v>
      </c>
      <c r="I26" s="7">
        <v>10982000</v>
      </c>
      <c r="J26" s="7">
        <v>3304000</v>
      </c>
      <c r="K26" s="7">
        <v>2016000</v>
      </c>
      <c r="L26" s="7">
        <v>2748000</v>
      </c>
      <c r="M26" s="7">
        <v>473000</v>
      </c>
      <c r="N26" s="7">
        <v>297000</v>
      </c>
      <c r="O26" s="7">
        <v>9953000</v>
      </c>
      <c r="P26" s="7">
        <v>4764000</v>
      </c>
      <c r="Q26" s="7">
        <v>503000</v>
      </c>
      <c r="R26" s="7">
        <v>30555000</v>
      </c>
      <c r="S26" s="7">
        <v>880000</v>
      </c>
      <c r="T26" s="7">
        <v>71651000</v>
      </c>
      <c r="U26" s="7">
        <v>5557000</v>
      </c>
      <c r="V26" s="7">
        <v>3072000</v>
      </c>
      <c r="W26" s="7">
        <v>2246000</v>
      </c>
      <c r="X26" s="7">
        <v>4957000</v>
      </c>
      <c r="Y26" s="7">
        <v>1301000</v>
      </c>
      <c r="Z26" s="7">
        <v>3520000</v>
      </c>
      <c r="AA26" s="7">
        <v>2322000</v>
      </c>
      <c r="AB26" s="7">
        <v>8808000</v>
      </c>
      <c r="AC26" s="7">
        <v>2442000</v>
      </c>
      <c r="AD26" s="7">
        <v>120000</v>
      </c>
      <c r="AE26" s="7">
        <v>68000</v>
      </c>
      <c r="AF26" s="7">
        <v>290000</v>
      </c>
      <c r="AG26" s="7">
        <v>94000</v>
      </c>
      <c r="AH26" s="7">
        <v>250000</v>
      </c>
      <c r="AI26" s="7">
        <v>71000</v>
      </c>
      <c r="AJ26" s="7">
        <v>403000</v>
      </c>
      <c r="AK26" s="7">
        <v>762000</v>
      </c>
      <c r="AL26" s="7">
        <v>650000</v>
      </c>
      <c r="AM26" s="7">
        <v>484000</v>
      </c>
      <c r="AN26" s="7">
        <v>311000</v>
      </c>
      <c r="AO26" s="7">
        <v>71000</v>
      </c>
      <c r="AP26" s="7">
        <v>121000</v>
      </c>
      <c r="AQ26" s="7">
        <v>546000</v>
      </c>
      <c r="AR26" s="7">
        <v>1768000</v>
      </c>
      <c r="AS26" s="7">
        <v>116000</v>
      </c>
      <c r="AT26" s="7">
        <v>209000</v>
      </c>
      <c r="AU26" s="7">
        <v>132000</v>
      </c>
      <c r="AV26" s="7">
        <v>87000</v>
      </c>
      <c r="AW26" s="7">
        <v>290000</v>
      </c>
      <c r="AX26" s="7">
        <v>433000</v>
      </c>
      <c r="AY26" s="7">
        <v>373000</v>
      </c>
      <c r="AZ26" s="7">
        <v>98000</v>
      </c>
      <c r="BA26" s="7">
        <v>206000</v>
      </c>
      <c r="BB26" s="7">
        <v>289000</v>
      </c>
      <c r="BC26" s="7">
        <v>91000</v>
      </c>
      <c r="BD26" s="7">
        <v>187000</v>
      </c>
      <c r="BE26" s="7">
        <v>164000</v>
      </c>
      <c r="BF26" s="7">
        <v>144000</v>
      </c>
      <c r="BG26" s="7">
        <v>47000</v>
      </c>
      <c r="BH26" s="7">
        <v>2442000</v>
      </c>
      <c r="BI26" s="7">
        <v>151000</v>
      </c>
      <c r="BJ26" s="7">
        <v>309000</v>
      </c>
      <c r="BK26" s="7">
        <v>43000</v>
      </c>
      <c r="BL26" s="7">
        <v>74000</v>
      </c>
      <c r="BM26" s="7">
        <v>254000</v>
      </c>
      <c r="BN26" s="7">
        <v>3938000</v>
      </c>
      <c r="BO26" s="7">
        <v>177000</v>
      </c>
      <c r="BP26" s="7">
        <v>2461000</v>
      </c>
      <c r="BQ26" s="7">
        <v>82000</v>
      </c>
      <c r="BR26" s="7">
        <v>10771000</v>
      </c>
      <c r="BS26" s="7">
        <v>1428000</v>
      </c>
      <c r="BT26" s="7">
        <v>12389000</v>
      </c>
      <c r="BU26" s="7">
        <v>10889000</v>
      </c>
      <c r="BV26" s="8">
        <f t="shared" si="0"/>
        <v>232213000</v>
      </c>
    </row>
    <row r="27" spans="2:74" ht="21">
      <c r="B27" s="111"/>
      <c r="C27" s="111"/>
      <c r="D27" s="111"/>
      <c r="E27" s="21" t="s">
        <v>165</v>
      </c>
      <c r="F27" s="7">
        <v>749000</v>
      </c>
      <c r="G27" s="7">
        <v>1722000</v>
      </c>
      <c r="H27" s="7">
        <v>278000</v>
      </c>
      <c r="I27" s="7">
        <v>7104000</v>
      </c>
      <c r="J27" s="7">
        <v>2695000</v>
      </c>
      <c r="K27" s="7">
        <v>1011000</v>
      </c>
      <c r="L27" s="7">
        <v>1380000</v>
      </c>
      <c r="M27" s="7">
        <v>263000</v>
      </c>
      <c r="N27" s="7">
        <v>261000</v>
      </c>
      <c r="O27" s="7">
        <v>5393000</v>
      </c>
      <c r="P27" s="7">
        <v>3490000</v>
      </c>
      <c r="Q27" s="7">
        <v>220000</v>
      </c>
      <c r="R27" s="7">
        <v>17599000</v>
      </c>
      <c r="S27" s="7">
        <v>387000</v>
      </c>
      <c r="T27" s="7">
        <v>25758000</v>
      </c>
      <c r="U27" s="7">
        <v>3746000</v>
      </c>
      <c r="V27" s="7">
        <v>1577000</v>
      </c>
      <c r="W27" s="7">
        <v>2297000</v>
      </c>
      <c r="X27" s="7">
        <v>2324000</v>
      </c>
      <c r="Y27" s="7">
        <v>706000</v>
      </c>
      <c r="Z27" s="7">
        <v>1959000</v>
      </c>
      <c r="AA27" s="7">
        <v>1249000</v>
      </c>
      <c r="AB27" s="7">
        <v>4462000</v>
      </c>
      <c r="AC27" s="7">
        <v>1634000</v>
      </c>
      <c r="AD27" s="7">
        <v>77000</v>
      </c>
      <c r="AE27" s="7">
        <v>44000</v>
      </c>
      <c r="AF27" s="7">
        <v>244000</v>
      </c>
      <c r="AG27" s="7">
        <v>72000</v>
      </c>
      <c r="AH27" s="7">
        <v>139000</v>
      </c>
      <c r="AI27" s="7">
        <v>65000</v>
      </c>
      <c r="AJ27" s="7">
        <v>239000</v>
      </c>
      <c r="AK27" s="7">
        <v>516000</v>
      </c>
      <c r="AL27" s="7">
        <v>469000</v>
      </c>
      <c r="AM27" s="7">
        <v>212000</v>
      </c>
      <c r="AN27" s="7">
        <v>116000</v>
      </c>
      <c r="AO27" s="7">
        <v>45000</v>
      </c>
      <c r="AP27" s="7">
        <v>74000</v>
      </c>
      <c r="AQ27" s="7">
        <v>282000</v>
      </c>
      <c r="AR27" s="7">
        <v>915000</v>
      </c>
      <c r="AS27" s="7">
        <v>86000</v>
      </c>
      <c r="AT27" s="7">
        <v>119000</v>
      </c>
      <c r="AU27" s="7">
        <v>78000</v>
      </c>
      <c r="AV27" s="7">
        <v>45000</v>
      </c>
      <c r="AW27" s="7">
        <v>208000</v>
      </c>
      <c r="AX27" s="7">
        <v>313000</v>
      </c>
      <c r="AY27" s="7">
        <v>215000</v>
      </c>
      <c r="AZ27" s="7">
        <v>51000</v>
      </c>
      <c r="BA27" s="7">
        <v>116000</v>
      </c>
      <c r="BB27" s="7">
        <v>172000</v>
      </c>
      <c r="BC27" s="7">
        <v>60000</v>
      </c>
      <c r="BD27" s="7">
        <v>475000</v>
      </c>
      <c r="BE27" s="7">
        <v>106000</v>
      </c>
      <c r="BF27" s="7">
        <v>55000</v>
      </c>
      <c r="BG27" s="7">
        <v>31000</v>
      </c>
      <c r="BH27" s="7">
        <v>1558000</v>
      </c>
      <c r="BI27" s="7">
        <v>46000</v>
      </c>
      <c r="BJ27" s="7">
        <v>220000</v>
      </c>
      <c r="BK27" s="7">
        <v>19000</v>
      </c>
      <c r="BL27" s="7">
        <v>46000</v>
      </c>
      <c r="BM27" s="7">
        <v>189000</v>
      </c>
      <c r="BN27" s="7">
        <v>1491000</v>
      </c>
      <c r="BO27" s="7">
        <v>132000</v>
      </c>
      <c r="BP27" s="7">
        <v>1623000</v>
      </c>
      <c r="BQ27" s="7">
        <v>70000</v>
      </c>
      <c r="BR27" s="7">
        <v>7393000</v>
      </c>
      <c r="BS27" s="7">
        <v>715000</v>
      </c>
      <c r="BT27" s="7">
        <v>7259000</v>
      </c>
      <c r="BU27" s="7">
        <v>5736000</v>
      </c>
      <c r="BV27" s="8">
        <f t="shared" si="0"/>
        <v>120400000</v>
      </c>
    </row>
    <row r="28" spans="2:74">
      <c r="B28" s="111"/>
      <c r="C28" s="111"/>
      <c r="D28" s="112" t="s">
        <v>166</v>
      </c>
      <c r="E28" s="112"/>
      <c r="F28" s="7">
        <v>186000</v>
      </c>
      <c r="G28" s="7">
        <v>316000</v>
      </c>
      <c r="H28" s="7">
        <v>61000</v>
      </c>
      <c r="I28" s="7">
        <v>1943000</v>
      </c>
      <c r="J28" s="7">
        <v>303000</v>
      </c>
      <c r="K28" s="7">
        <v>190000</v>
      </c>
      <c r="L28" s="7">
        <v>301000</v>
      </c>
      <c r="M28" s="7">
        <v>51000</v>
      </c>
      <c r="N28" s="7">
        <v>21000</v>
      </c>
      <c r="O28" s="7">
        <v>1530000</v>
      </c>
      <c r="P28" s="7">
        <v>674000</v>
      </c>
      <c r="Q28" s="7">
        <v>66000</v>
      </c>
      <c r="R28" s="7">
        <v>4876000</v>
      </c>
      <c r="S28" s="7">
        <v>105000</v>
      </c>
      <c r="T28" s="7">
        <v>11553000</v>
      </c>
      <c r="U28" s="7">
        <v>393000</v>
      </c>
      <c r="V28" s="7">
        <v>280000</v>
      </c>
      <c r="W28" s="7">
        <v>160000</v>
      </c>
      <c r="X28" s="7">
        <v>926000</v>
      </c>
      <c r="Y28" s="7">
        <v>108000</v>
      </c>
      <c r="Z28" s="7">
        <v>663000</v>
      </c>
      <c r="AA28" s="7">
        <v>179000</v>
      </c>
      <c r="AB28" s="7">
        <v>475000</v>
      </c>
      <c r="AC28" s="7">
        <v>618000</v>
      </c>
      <c r="AD28" s="7">
        <v>21000</v>
      </c>
      <c r="AE28" s="7">
        <v>6000</v>
      </c>
      <c r="AF28" s="7">
        <v>16000</v>
      </c>
      <c r="AG28" s="7">
        <v>11000</v>
      </c>
      <c r="AH28" s="7">
        <v>35000</v>
      </c>
      <c r="AI28" s="7">
        <v>7000</v>
      </c>
      <c r="AJ28" s="7">
        <v>43000</v>
      </c>
      <c r="AK28" s="7">
        <v>57000</v>
      </c>
      <c r="AL28" s="7">
        <v>86000</v>
      </c>
      <c r="AM28" s="7">
        <v>40000</v>
      </c>
      <c r="AN28" s="7">
        <v>21000</v>
      </c>
      <c r="AO28" s="7">
        <v>4000</v>
      </c>
      <c r="AP28" s="7">
        <v>13000</v>
      </c>
      <c r="AQ28" s="7">
        <v>42000</v>
      </c>
      <c r="AR28" s="7">
        <v>159000</v>
      </c>
      <c r="AS28" s="7">
        <v>37000</v>
      </c>
      <c r="AT28" s="7">
        <v>37000</v>
      </c>
      <c r="AU28" s="7">
        <v>12000</v>
      </c>
      <c r="AV28" s="7">
        <v>3000</v>
      </c>
      <c r="AW28" s="7">
        <v>38000</v>
      </c>
      <c r="AX28" s="7">
        <v>37000</v>
      </c>
      <c r="AY28" s="7">
        <v>59000</v>
      </c>
      <c r="AZ28" s="7">
        <v>12000</v>
      </c>
      <c r="BA28" s="7">
        <v>9000</v>
      </c>
      <c r="BB28" s="7">
        <v>17000</v>
      </c>
      <c r="BC28" s="7">
        <v>1000</v>
      </c>
      <c r="BD28" s="7">
        <v>8000</v>
      </c>
      <c r="BE28" s="7">
        <v>11000</v>
      </c>
      <c r="BF28" s="7">
        <v>12000</v>
      </c>
      <c r="BG28" s="7">
        <v>5000</v>
      </c>
      <c r="BH28" s="7">
        <v>280000</v>
      </c>
      <c r="BI28" s="7">
        <v>4000</v>
      </c>
      <c r="BJ28" s="7">
        <v>62000</v>
      </c>
      <c r="BK28" s="7">
        <v>2000</v>
      </c>
      <c r="BL28" s="7">
        <v>5000</v>
      </c>
      <c r="BM28" s="7">
        <v>12000</v>
      </c>
      <c r="BN28" s="7">
        <v>406000</v>
      </c>
      <c r="BO28" s="7">
        <v>14000</v>
      </c>
      <c r="BP28" s="7">
        <v>279000</v>
      </c>
      <c r="BQ28" s="7">
        <v>10000</v>
      </c>
      <c r="BR28" s="7">
        <v>1000000</v>
      </c>
      <c r="BS28" s="7">
        <v>149000</v>
      </c>
      <c r="BT28" s="7">
        <v>880000</v>
      </c>
      <c r="BU28" s="7">
        <v>1682000</v>
      </c>
      <c r="BV28" s="8">
        <f t="shared" si="0"/>
        <v>31622000</v>
      </c>
    </row>
    <row r="29" spans="2:74">
      <c r="B29" s="111"/>
      <c r="C29" s="111"/>
      <c r="D29" s="112" t="s">
        <v>167</v>
      </c>
      <c r="E29" s="112"/>
      <c r="F29" s="7">
        <v>-30000</v>
      </c>
      <c r="G29" s="7">
        <v>18000</v>
      </c>
      <c r="H29" s="7">
        <v>-9000</v>
      </c>
      <c r="I29" s="7">
        <v>-212000</v>
      </c>
      <c r="J29" s="7">
        <v>-68000</v>
      </c>
      <c r="K29" s="7">
        <v>185000</v>
      </c>
      <c r="L29" s="7">
        <v>92000</v>
      </c>
      <c r="M29" s="7">
        <v>-9000</v>
      </c>
      <c r="N29" s="7">
        <v>16000</v>
      </c>
      <c r="O29" s="7">
        <v>1360000</v>
      </c>
      <c r="P29" s="7">
        <v>-1000</v>
      </c>
      <c r="Q29" s="7">
        <v>-7000</v>
      </c>
      <c r="R29" s="7">
        <v>18396000</v>
      </c>
      <c r="S29" s="7">
        <v>-31000</v>
      </c>
      <c r="T29" s="7">
        <v>464000</v>
      </c>
      <c r="U29" s="7">
        <v>734000</v>
      </c>
      <c r="V29" s="7">
        <v>-1865000</v>
      </c>
      <c r="W29" s="7">
        <v>38000</v>
      </c>
      <c r="X29" s="7">
        <v>3440000</v>
      </c>
      <c r="Y29" s="7">
        <v>63000</v>
      </c>
      <c r="Z29" s="7">
        <v>-31000</v>
      </c>
      <c r="AA29" s="7">
        <v>9099000</v>
      </c>
      <c r="AB29" s="7">
        <v>5453000</v>
      </c>
      <c r="AC29" s="7">
        <v>-205000</v>
      </c>
      <c r="AD29" s="9">
        <v>0</v>
      </c>
      <c r="AE29" s="9">
        <v>0</v>
      </c>
      <c r="AF29" s="7">
        <v>59000</v>
      </c>
      <c r="AG29" s="9">
        <v>0</v>
      </c>
      <c r="AH29" s="7">
        <v>-4000</v>
      </c>
      <c r="AI29" s="9">
        <v>0</v>
      </c>
      <c r="AJ29" s="7">
        <v>-25000</v>
      </c>
      <c r="AK29" s="7">
        <v>-8000</v>
      </c>
      <c r="AL29" s="7">
        <v>12000</v>
      </c>
      <c r="AM29" s="7">
        <v>-67000</v>
      </c>
      <c r="AN29" s="7">
        <v>-1000</v>
      </c>
      <c r="AO29" s="9">
        <v>0</v>
      </c>
      <c r="AP29" s="9">
        <v>0</v>
      </c>
      <c r="AQ29" s="7">
        <v>-3000</v>
      </c>
      <c r="AR29" s="7">
        <v>-14000</v>
      </c>
      <c r="AS29" s="7">
        <v>3000</v>
      </c>
      <c r="AT29" s="7">
        <v>-7000</v>
      </c>
      <c r="AU29" s="7">
        <v>-8000</v>
      </c>
      <c r="AV29" s="7">
        <v>-4000</v>
      </c>
      <c r="AW29" s="7">
        <v>-14000</v>
      </c>
      <c r="AX29" s="7">
        <v>3000</v>
      </c>
      <c r="AY29" s="7">
        <v>-2000</v>
      </c>
      <c r="AZ29" s="9">
        <v>0</v>
      </c>
      <c r="BA29" s="7">
        <v>3000</v>
      </c>
      <c r="BB29" s="7">
        <v>-1000</v>
      </c>
      <c r="BC29" s="9">
        <v>0</v>
      </c>
      <c r="BD29" s="7">
        <v>-1000</v>
      </c>
      <c r="BE29" s="7">
        <v>42000</v>
      </c>
      <c r="BF29" s="7">
        <v>-3000</v>
      </c>
      <c r="BG29" s="9">
        <v>0</v>
      </c>
      <c r="BH29" s="7">
        <v>212000</v>
      </c>
      <c r="BI29" s="7">
        <v>1000</v>
      </c>
      <c r="BJ29" s="7">
        <v>-31000</v>
      </c>
      <c r="BK29" s="9">
        <v>0</v>
      </c>
      <c r="BL29" s="9">
        <v>0</v>
      </c>
      <c r="BM29" s="7">
        <v>-4000</v>
      </c>
      <c r="BN29" s="7">
        <v>35000</v>
      </c>
      <c r="BO29" s="7">
        <v>-24000</v>
      </c>
      <c r="BP29" s="7">
        <v>19000</v>
      </c>
      <c r="BQ29" s="7">
        <v>6000</v>
      </c>
      <c r="BR29" s="7">
        <v>-116000</v>
      </c>
      <c r="BS29" s="7">
        <v>-52000</v>
      </c>
      <c r="BT29" s="7">
        <v>1081000</v>
      </c>
      <c r="BU29" s="7">
        <v>-682000</v>
      </c>
      <c r="BV29" s="8">
        <f t="shared" si="0"/>
        <v>37295000</v>
      </c>
    </row>
    <row r="30" spans="2:74">
      <c r="B30" s="111"/>
      <c r="C30" s="111"/>
      <c r="D30" s="110" t="s">
        <v>168</v>
      </c>
      <c r="E30" s="110"/>
      <c r="F30" s="7">
        <v>3557000</v>
      </c>
      <c r="G30" s="7">
        <v>3528000</v>
      </c>
      <c r="H30" s="7">
        <v>-172000</v>
      </c>
      <c r="I30" s="7">
        <v>12418000</v>
      </c>
      <c r="J30" s="7">
        <v>1600000</v>
      </c>
      <c r="K30" s="7">
        <v>649000</v>
      </c>
      <c r="L30" s="7">
        <v>971000</v>
      </c>
      <c r="M30" s="7">
        <v>530000</v>
      </c>
      <c r="N30" s="7">
        <v>416000</v>
      </c>
      <c r="O30" s="7">
        <v>13114000</v>
      </c>
      <c r="P30" s="7">
        <v>1284000</v>
      </c>
      <c r="Q30" s="7">
        <v>-104000</v>
      </c>
      <c r="R30" s="7">
        <v>5462000</v>
      </c>
      <c r="S30" s="7">
        <v>-630000</v>
      </c>
      <c r="T30" s="7">
        <v>-89575000</v>
      </c>
      <c r="U30" s="7">
        <v>3258000</v>
      </c>
      <c r="V30" s="7">
        <v>7282000</v>
      </c>
      <c r="W30" s="7">
        <v>2196000</v>
      </c>
      <c r="X30" s="7">
        <v>762000</v>
      </c>
      <c r="Y30" s="7">
        <v>1576000</v>
      </c>
      <c r="Z30" s="7">
        <v>3974000</v>
      </c>
      <c r="AA30" s="7">
        <v>9894000</v>
      </c>
      <c r="AB30" s="7">
        <v>5640000</v>
      </c>
      <c r="AC30" s="7">
        <v>9833000</v>
      </c>
      <c r="AD30" s="7">
        <v>117000</v>
      </c>
      <c r="AE30" s="7">
        <v>-10000</v>
      </c>
      <c r="AF30" s="7">
        <v>817000</v>
      </c>
      <c r="AG30" s="7">
        <v>60000</v>
      </c>
      <c r="AH30" s="7">
        <v>127000</v>
      </c>
      <c r="AI30" s="7">
        <v>80000</v>
      </c>
      <c r="AJ30" s="7">
        <v>-133000</v>
      </c>
      <c r="AK30" s="7">
        <v>441000</v>
      </c>
      <c r="AL30" s="9">
        <v>0</v>
      </c>
      <c r="AM30" s="7">
        <v>-61000</v>
      </c>
      <c r="AN30" s="7">
        <v>259000</v>
      </c>
      <c r="AO30" s="7">
        <v>80000</v>
      </c>
      <c r="AP30" s="7">
        <v>259000</v>
      </c>
      <c r="AQ30" s="7">
        <v>452000</v>
      </c>
      <c r="AR30" s="7">
        <v>1073000</v>
      </c>
      <c r="AS30" s="7">
        <v>56000</v>
      </c>
      <c r="AT30" s="7">
        <v>-59000</v>
      </c>
      <c r="AU30" s="7">
        <v>-97000</v>
      </c>
      <c r="AV30" s="7">
        <v>35000</v>
      </c>
      <c r="AW30" s="7">
        <v>224000</v>
      </c>
      <c r="AX30" s="7">
        <v>339000</v>
      </c>
      <c r="AY30" s="7">
        <v>869000</v>
      </c>
      <c r="AZ30" s="7">
        <v>324000</v>
      </c>
      <c r="BA30" s="7">
        <v>-104000</v>
      </c>
      <c r="BB30" s="7">
        <v>-82000</v>
      </c>
      <c r="BC30" s="7">
        <v>-30000</v>
      </c>
      <c r="BD30" s="7">
        <v>120000</v>
      </c>
      <c r="BE30" s="7">
        <v>12000</v>
      </c>
      <c r="BF30" s="7">
        <v>6000</v>
      </c>
      <c r="BG30" s="7">
        <v>-4000</v>
      </c>
      <c r="BH30" s="7">
        <v>2168000</v>
      </c>
      <c r="BI30" s="7">
        <v>-62000</v>
      </c>
      <c r="BJ30" s="7">
        <v>209000</v>
      </c>
      <c r="BK30" s="7">
        <v>3000</v>
      </c>
      <c r="BL30" s="7">
        <v>39000</v>
      </c>
      <c r="BM30" s="7">
        <v>121000</v>
      </c>
      <c r="BN30" s="7">
        <v>2164000</v>
      </c>
      <c r="BO30" s="7">
        <v>-329000</v>
      </c>
      <c r="BP30" s="7">
        <v>1062000</v>
      </c>
      <c r="BQ30" s="7">
        <v>427000</v>
      </c>
      <c r="BR30" s="7">
        <v>12582000</v>
      </c>
      <c r="BS30" s="7">
        <v>1958000</v>
      </c>
      <c r="BT30" s="7">
        <v>19229000</v>
      </c>
      <c r="BU30" s="7">
        <v>8391000</v>
      </c>
      <c r="BV30" s="8">
        <f t="shared" si="0"/>
        <v>50595000</v>
      </c>
    </row>
    <row r="31" spans="2:74">
      <c r="B31" s="111"/>
      <c r="C31" s="111"/>
      <c r="D31" s="111"/>
      <c r="E31" s="21" t="s">
        <v>169</v>
      </c>
      <c r="F31" s="7">
        <v>3557000</v>
      </c>
      <c r="G31" s="7">
        <v>3528000</v>
      </c>
      <c r="H31" s="7">
        <v>-172000</v>
      </c>
      <c r="I31" s="7">
        <v>12496000</v>
      </c>
      <c r="J31" s="7">
        <v>1411000</v>
      </c>
      <c r="K31" s="7">
        <v>649000</v>
      </c>
      <c r="L31" s="7">
        <v>971000</v>
      </c>
      <c r="M31" s="7">
        <v>530000</v>
      </c>
      <c r="N31" s="7">
        <v>416000</v>
      </c>
      <c r="O31" s="7">
        <v>14564000</v>
      </c>
      <c r="P31" s="7">
        <v>1457000</v>
      </c>
      <c r="Q31" s="7">
        <v>-104000</v>
      </c>
      <c r="R31" s="7">
        <v>2884000</v>
      </c>
      <c r="S31" s="7">
        <v>-630000</v>
      </c>
      <c r="T31" s="7">
        <v>-89513000</v>
      </c>
      <c r="U31" s="7">
        <v>3252000</v>
      </c>
      <c r="V31" s="7">
        <v>7188000</v>
      </c>
      <c r="W31" s="7">
        <v>1814000</v>
      </c>
      <c r="X31" s="7">
        <v>762000</v>
      </c>
      <c r="Y31" s="7">
        <v>1576000</v>
      </c>
      <c r="Z31" s="7">
        <v>3974000</v>
      </c>
      <c r="AA31" s="7">
        <v>9071000</v>
      </c>
      <c r="AB31" s="7">
        <v>5439000</v>
      </c>
      <c r="AC31" s="7">
        <v>9833000</v>
      </c>
      <c r="AD31" s="7">
        <v>117000</v>
      </c>
      <c r="AE31" s="7">
        <v>-10000</v>
      </c>
      <c r="AF31" s="7">
        <v>817000</v>
      </c>
      <c r="AG31" s="7">
        <v>60000</v>
      </c>
      <c r="AH31" s="7">
        <v>127000</v>
      </c>
      <c r="AI31" s="7">
        <v>80000</v>
      </c>
      <c r="AJ31" s="7">
        <v>-146000</v>
      </c>
      <c r="AK31" s="7">
        <v>441000</v>
      </c>
      <c r="AL31" s="9">
        <v>0</v>
      </c>
      <c r="AM31" s="7">
        <v>-60000</v>
      </c>
      <c r="AN31" s="7">
        <v>250000</v>
      </c>
      <c r="AO31" s="7">
        <v>80000</v>
      </c>
      <c r="AP31" s="7">
        <v>259000</v>
      </c>
      <c r="AQ31" s="7">
        <v>452000</v>
      </c>
      <c r="AR31" s="7">
        <v>1074000</v>
      </c>
      <c r="AS31" s="7">
        <v>56000</v>
      </c>
      <c r="AT31" s="7">
        <v>-57000</v>
      </c>
      <c r="AU31" s="7">
        <v>-92000</v>
      </c>
      <c r="AV31" s="7">
        <v>35000</v>
      </c>
      <c r="AW31" s="7">
        <v>346000</v>
      </c>
      <c r="AX31" s="7">
        <v>339000</v>
      </c>
      <c r="AY31" s="7">
        <v>869000</v>
      </c>
      <c r="AZ31" s="7">
        <v>324000</v>
      </c>
      <c r="BA31" s="7">
        <v>-64000</v>
      </c>
      <c r="BB31" s="7">
        <v>-66000</v>
      </c>
      <c r="BC31" s="7">
        <v>-30000</v>
      </c>
      <c r="BD31" s="7">
        <v>120000</v>
      </c>
      <c r="BE31" s="7">
        <v>16000</v>
      </c>
      <c r="BF31" s="7">
        <v>4000</v>
      </c>
      <c r="BG31" s="7">
        <v>-4000</v>
      </c>
      <c r="BH31" s="7">
        <v>2168000</v>
      </c>
      <c r="BI31" s="7">
        <v>-62000</v>
      </c>
      <c r="BJ31" s="7">
        <v>134000</v>
      </c>
      <c r="BK31" s="7">
        <v>3000</v>
      </c>
      <c r="BL31" s="7">
        <v>39000</v>
      </c>
      <c r="BM31" s="7">
        <v>140000</v>
      </c>
      <c r="BN31" s="7">
        <v>2176000</v>
      </c>
      <c r="BO31" s="7">
        <v>-329000</v>
      </c>
      <c r="BP31" s="7">
        <v>1062000</v>
      </c>
      <c r="BQ31" s="7">
        <v>427000</v>
      </c>
      <c r="BR31" s="7">
        <v>12328000</v>
      </c>
      <c r="BS31" s="7">
        <v>2020000</v>
      </c>
      <c r="BT31" s="7">
        <v>19229000</v>
      </c>
      <c r="BU31" s="7">
        <v>3212000</v>
      </c>
      <c r="BV31" s="8">
        <f t="shared" si="0"/>
        <v>42837000</v>
      </c>
    </row>
    <row r="32" spans="2:74" ht="31.5">
      <c r="B32" s="111"/>
      <c r="C32" s="111"/>
      <c r="D32" s="111"/>
      <c r="E32" s="21" t="s">
        <v>170</v>
      </c>
      <c r="F32" s="9">
        <v>0</v>
      </c>
      <c r="G32" s="9">
        <v>0</v>
      </c>
      <c r="H32" s="9">
        <v>0</v>
      </c>
      <c r="I32" s="7">
        <v>-78000</v>
      </c>
      <c r="J32" s="7">
        <v>189000</v>
      </c>
      <c r="K32" s="9">
        <v>0</v>
      </c>
      <c r="L32" s="9">
        <v>0</v>
      </c>
      <c r="M32" s="9">
        <v>0</v>
      </c>
      <c r="N32" s="9">
        <v>0</v>
      </c>
      <c r="O32" s="7">
        <v>-1450000</v>
      </c>
      <c r="P32" s="7">
        <v>-173000</v>
      </c>
      <c r="Q32" s="9">
        <v>0</v>
      </c>
      <c r="R32" s="7">
        <v>2578000</v>
      </c>
      <c r="S32" s="9">
        <v>0</v>
      </c>
      <c r="T32" s="7">
        <v>-62000</v>
      </c>
      <c r="U32" s="7">
        <v>6000</v>
      </c>
      <c r="V32" s="7">
        <v>94000</v>
      </c>
      <c r="W32" s="7">
        <v>382000</v>
      </c>
      <c r="X32" s="9">
        <v>0</v>
      </c>
      <c r="Y32" s="9">
        <v>0</v>
      </c>
      <c r="Z32" s="9">
        <v>0</v>
      </c>
      <c r="AA32" s="7">
        <v>823000</v>
      </c>
      <c r="AB32" s="7">
        <v>201000</v>
      </c>
      <c r="AC32" s="9">
        <v>0</v>
      </c>
      <c r="AD32" s="9">
        <v>0</v>
      </c>
      <c r="AE32" s="9">
        <v>0</v>
      </c>
      <c r="AF32" s="9">
        <v>0</v>
      </c>
      <c r="AG32" s="9">
        <v>0</v>
      </c>
      <c r="AH32" s="9">
        <v>0</v>
      </c>
      <c r="AI32" s="9">
        <v>0</v>
      </c>
      <c r="AJ32" s="7">
        <v>13000</v>
      </c>
      <c r="AK32" s="9">
        <v>0</v>
      </c>
      <c r="AL32" s="9">
        <v>0</v>
      </c>
      <c r="AM32" s="9">
        <v>0</v>
      </c>
      <c r="AN32" s="7">
        <v>9000</v>
      </c>
      <c r="AO32" s="9">
        <v>0</v>
      </c>
      <c r="AP32" s="9">
        <v>0</v>
      </c>
      <c r="AQ32" s="9">
        <v>0</v>
      </c>
      <c r="AR32" s="7">
        <v>-1000</v>
      </c>
      <c r="AS32" s="9">
        <v>0</v>
      </c>
      <c r="AT32" s="7">
        <v>-2000</v>
      </c>
      <c r="AU32" s="7">
        <v>-4000</v>
      </c>
      <c r="AV32" s="9">
        <v>0</v>
      </c>
      <c r="AW32" s="7">
        <v>-122000</v>
      </c>
      <c r="AX32" s="9">
        <v>0</v>
      </c>
      <c r="AY32" s="9">
        <v>0</v>
      </c>
      <c r="AZ32" s="9">
        <v>0</v>
      </c>
      <c r="BA32" s="7">
        <v>-40000</v>
      </c>
      <c r="BB32" s="7">
        <v>-16000</v>
      </c>
      <c r="BC32" s="9">
        <v>0</v>
      </c>
      <c r="BD32" s="9">
        <v>0</v>
      </c>
      <c r="BE32" s="7">
        <v>-4000</v>
      </c>
      <c r="BF32" s="7">
        <v>2000</v>
      </c>
      <c r="BG32" s="9">
        <v>0</v>
      </c>
      <c r="BH32" s="9">
        <v>0</v>
      </c>
      <c r="BI32" s="9">
        <v>0</v>
      </c>
      <c r="BJ32" s="7">
        <v>75000</v>
      </c>
      <c r="BK32" s="9">
        <v>0</v>
      </c>
      <c r="BL32" s="9">
        <v>0</v>
      </c>
      <c r="BM32" s="7">
        <v>-19000</v>
      </c>
      <c r="BN32" s="7">
        <v>-12000</v>
      </c>
      <c r="BO32" s="9">
        <v>0</v>
      </c>
      <c r="BP32" s="9">
        <v>0</v>
      </c>
      <c r="BQ32" s="9">
        <v>0</v>
      </c>
      <c r="BR32" s="7">
        <v>254000</v>
      </c>
      <c r="BS32" s="7">
        <v>-62000</v>
      </c>
      <c r="BT32" s="9">
        <v>0</v>
      </c>
      <c r="BU32" s="7">
        <v>5179000</v>
      </c>
      <c r="BV32" s="8">
        <f t="shared" si="0"/>
        <v>7760000</v>
      </c>
    </row>
    <row r="33" spans="2:74">
      <c r="B33" s="111"/>
      <c r="C33" s="111"/>
      <c r="D33" s="112" t="s">
        <v>171</v>
      </c>
      <c r="E33" s="112"/>
      <c r="F33" s="7">
        <v>1440000</v>
      </c>
      <c r="G33" s="7">
        <v>944000</v>
      </c>
      <c r="H33" s="7">
        <v>1343000</v>
      </c>
      <c r="I33" s="7">
        <v>15095000</v>
      </c>
      <c r="J33" s="7">
        <v>552000</v>
      </c>
      <c r="K33" s="7">
        <v>1119000</v>
      </c>
      <c r="L33" s="7">
        <v>2956000</v>
      </c>
      <c r="M33" s="7">
        <v>165000</v>
      </c>
      <c r="N33" s="7">
        <v>258000</v>
      </c>
      <c r="O33" s="7">
        <v>4130000</v>
      </c>
      <c r="P33" s="7">
        <v>2250000</v>
      </c>
      <c r="Q33" s="7">
        <v>133000</v>
      </c>
      <c r="R33" s="7">
        <v>53567000</v>
      </c>
      <c r="S33" s="7">
        <v>188000</v>
      </c>
      <c r="T33" s="7">
        <v>226811000</v>
      </c>
      <c r="U33" s="7">
        <v>5066000</v>
      </c>
      <c r="V33" s="7">
        <v>1041000</v>
      </c>
      <c r="W33" s="7">
        <v>362000</v>
      </c>
      <c r="X33" s="7">
        <v>3701000</v>
      </c>
      <c r="Y33" s="7">
        <v>343000</v>
      </c>
      <c r="Z33" s="7">
        <v>1116000</v>
      </c>
      <c r="AA33" s="7">
        <v>2284000</v>
      </c>
      <c r="AB33" s="7">
        <v>1390000</v>
      </c>
      <c r="AC33" s="7">
        <v>-4999000</v>
      </c>
      <c r="AD33" s="7">
        <v>170000</v>
      </c>
      <c r="AE33" s="7">
        <v>28000</v>
      </c>
      <c r="AF33" s="7">
        <v>395000</v>
      </c>
      <c r="AG33" s="7">
        <v>132000</v>
      </c>
      <c r="AH33" s="7">
        <v>104000</v>
      </c>
      <c r="AI33" s="7">
        <v>122000</v>
      </c>
      <c r="AJ33" s="7">
        <v>155000</v>
      </c>
      <c r="AK33" s="7">
        <v>351000</v>
      </c>
      <c r="AL33" s="7">
        <v>774000</v>
      </c>
      <c r="AM33" s="7">
        <v>175000</v>
      </c>
      <c r="AN33" s="7">
        <v>698000</v>
      </c>
      <c r="AO33" s="7">
        <v>131000</v>
      </c>
      <c r="AP33" s="7">
        <v>-2000</v>
      </c>
      <c r="AQ33" s="7">
        <v>141000</v>
      </c>
      <c r="AR33" s="7">
        <v>973000</v>
      </c>
      <c r="AS33" s="7">
        <v>96000</v>
      </c>
      <c r="AT33" s="7">
        <v>115000</v>
      </c>
      <c r="AU33" s="7">
        <v>60000</v>
      </c>
      <c r="AV33" s="7">
        <v>177000</v>
      </c>
      <c r="AW33" s="7">
        <v>663000</v>
      </c>
      <c r="AX33" s="7">
        <v>181000</v>
      </c>
      <c r="AY33" s="7">
        <v>140000</v>
      </c>
      <c r="AZ33" s="7">
        <v>35000</v>
      </c>
      <c r="BA33" s="7">
        <v>541000</v>
      </c>
      <c r="BB33" s="7">
        <v>1392000</v>
      </c>
      <c r="BC33" s="7">
        <v>332000</v>
      </c>
      <c r="BD33" s="7">
        <v>541000</v>
      </c>
      <c r="BE33" s="7">
        <v>92000</v>
      </c>
      <c r="BF33" s="7">
        <v>454000</v>
      </c>
      <c r="BG33" s="7">
        <v>22000</v>
      </c>
      <c r="BH33" s="7">
        <v>1446000</v>
      </c>
      <c r="BI33" s="7">
        <v>38000</v>
      </c>
      <c r="BJ33" s="7">
        <v>227000</v>
      </c>
      <c r="BK33" s="7">
        <v>25000</v>
      </c>
      <c r="BL33" s="7">
        <v>69000</v>
      </c>
      <c r="BM33" s="7">
        <v>216000</v>
      </c>
      <c r="BN33" s="7">
        <v>1411000</v>
      </c>
      <c r="BO33" s="7">
        <v>116000</v>
      </c>
      <c r="BP33" s="7">
        <v>6452000</v>
      </c>
      <c r="BQ33" s="7">
        <v>65000</v>
      </c>
      <c r="BR33" s="7">
        <v>1716000</v>
      </c>
      <c r="BS33" s="7">
        <v>581000</v>
      </c>
      <c r="BT33" s="7">
        <v>2967000</v>
      </c>
      <c r="BU33" s="7">
        <v>3699000</v>
      </c>
      <c r="BV33" s="8">
        <f t="shared" si="0"/>
        <v>349471000</v>
      </c>
    </row>
    <row r="34" spans="2:74">
      <c r="B34" s="111"/>
      <c r="C34" s="111"/>
      <c r="D34" s="110" t="s">
        <v>172</v>
      </c>
      <c r="E34" s="110"/>
      <c r="F34" s="7">
        <v>22000</v>
      </c>
      <c r="G34" s="7">
        <v>6000</v>
      </c>
      <c r="H34" s="7">
        <v>2000</v>
      </c>
      <c r="I34" s="7">
        <v>36000</v>
      </c>
      <c r="J34" s="7">
        <v>-2000</v>
      </c>
      <c r="K34" s="7">
        <v>75000</v>
      </c>
      <c r="L34" s="7">
        <v>42000</v>
      </c>
      <c r="M34" s="7">
        <v>0</v>
      </c>
      <c r="N34" s="9">
        <v>0</v>
      </c>
      <c r="O34" s="7">
        <v>-34000</v>
      </c>
      <c r="P34" s="9">
        <v>0</v>
      </c>
      <c r="Q34" s="7">
        <v>5000</v>
      </c>
      <c r="R34" s="9">
        <v>0</v>
      </c>
      <c r="S34" s="9">
        <v>0</v>
      </c>
      <c r="T34" s="7">
        <v>191181000</v>
      </c>
      <c r="U34" s="7">
        <v>15000</v>
      </c>
      <c r="V34" s="7">
        <v>-4000</v>
      </c>
      <c r="W34" s="7">
        <v>-1000</v>
      </c>
      <c r="X34" s="7">
        <v>1000</v>
      </c>
      <c r="Y34" s="9">
        <v>0</v>
      </c>
      <c r="Z34" s="7">
        <v>11000</v>
      </c>
      <c r="AA34" s="7">
        <v>66000</v>
      </c>
      <c r="AB34" s="7">
        <v>5000</v>
      </c>
      <c r="AC34" s="7">
        <v>2000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  <c r="AI34" s="9">
        <v>0</v>
      </c>
      <c r="AJ34" s="7">
        <v>16000</v>
      </c>
      <c r="AK34" s="9">
        <v>0</v>
      </c>
      <c r="AL34" s="7">
        <v>896000</v>
      </c>
      <c r="AM34" s="9">
        <v>0</v>
      </c>
      <c r="AN34" s="9">
        <v>0</v>
      </c>
      <c r="AO34" s="9">
        <v>0</v>
      </c>
      <c r="AP34" s="9">
        <v>0</v>
      </c>
      <c r="AQ34" s="9">
        <v>0</v>
      </c>
      <c r="AR34" s="7">
        <v>391000</v>
      </c>
      <c r="AS34" s="9">
        <v>0</v>
      </c>
      <c r="AT34" s="7">
        <v>26000</v>
      </c>
      <c r="AU34" s="9">
        <v>0</v>
      </c>
      <c r="AV34" s="9">
        <v>0</v>
      </c>
      <c r="AW34" s="7">
        <v>-1000</v>
      </c>
      <c r="AX34" s="9">
        <v>0</v>
      </c>
      <c r="AY34" s="9">
        <v>0</v>
      </c>
      <c r="AZ34" s="9">
        <v>0</v>
      </c>
      <c r="BA34" s="9">
        <v>0</v>
      </c>
      <c r="BB34" s="9">
        <v>0</v>
      </c>
      <c r="BC34" s="9">
        <v>0</v>
      </c>
      <c r="BD34" s="9">
        <v>0</v>
      </c>
      <c r="BE34" s="9">
        <v>0</v>
      </c>
      <c r="BF34" s="9">
        <v>0</v>
      </c>
      <c r="BG34" s="9">
        <v>0</v>
      </c>
      <c r="BH34" s="7">
        <v>8000</v>
      </c>
      <c r="BI34" s="9">
        <v>0</v>
      </c>
      <c r="BJ34" s="7">
        <v>-3000</v>
      </c>
      <c r="BK34" s="9">
        <v>0</v>
      </c>
      <c r="BL34" s="9">
        <v>0</v>
      </c>
      <c r="BM34" s="7">
        <v>-1000</v>
      </c>
      <c r="BN34" s="7">
        <v>-5000</v>
      </c>
      <c r="BO34" s="7">
        <v>17000</v>
      </c>
      <c r="BP34" s="9">
        <v>0</v>
      </c>
      <c r="BQ34" s="9">
        <v>0</v>
      </c>
      <c r="BR34" s="7">
        <v>-6000</v>
      </c>
      <c r="BS34" s="7">
        <v>41000</v>
      </c>
      <c r="BT34" s="7">
        <v>22000</v>
      </c>
      <c r="BU34" s="7">
        <v>69000</v>
      </c>
      <c r="BV34" s="8">
        <f t="shared" si="0"/>
        <v>192898000</v>
      </c>
    </row>
    <row r="35" spans="2:74" ht="21">
      <c r="B35" s="111"/>
      <c r="C35" s="111"/>
      <c r="D35" s="111"/>
      <c r="E35" s="21" t="s">
        <v>173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  <c r="AD35" s="9">
        <v>0</v>
      </c>
      <c r="AE35" s="9">
        <v>0</v>
      </c>
      <c r="AF35" s="9">
        <v>0</v>
      </c>
      <c r="AG35" s="9">
        <v>0</v>
      </c>
      <c r="AH35" s="9">
        <v>0</v>
      </c>
      <c r="AI35" s="9">
        <v>0</v>
      </c>
      <c r="AJ35" s="9">
        <v>0</v>
      </c>
      <c r="AK35" s="9">
        <v>0</v>
      </c>
      <c r="AL35" s="9">
        <v>0</v>
      </c>
      <c r="AM35" s="9">
        <v>0</v>
      </c>
      <c r="AN35" s="9">
        <v>0</v>
      </c>
      <c r="AO35" s="9">
        <v>0</v>
      </c>
      <c r="AP35" s="9">
        <v>0</v>
      </c>
      <c r="AQ35" s="9">
        <v>0</v>
      </c>
      <c r="AR35" s="9">
        <v>0</v>
      </c>
      <c r="AS35" s="9">
        <v>0</v>
      </c>
      <c r="AT35" s="9">
        <v>0</v>
      </c>
      <c r="AU35" s="9">
        <v>0</v>
      </c>
      <c r="AV35" s="9">
        <v>0</v>
      </c>
      <c r="AW35" s="9">
        <v>0</v>
      </c>
      <c r="AX35" s="9">
        <v>0</v>
      </c>
      <c r="AY35" s="9">
        <v>0</v>
      </c>
      <c r="AZ35" s="9">
        <v>0</v>
      </c>
      <c r="BA35" s="9">
        <v>0</v>
      </c>
      <c r="BB35" s="9">
        <v>0</v>
      </c>
      <c r="BC35" s="9">
        <v>0</v>
      </c>
      <c r="BD35" s="9">
        <v>0</v>
      </c>
      <c r="BE35" s="9">
        <v>0</v>
      </c>
      <c r="BF35" s="9">
        <v>0</v>
      </c>
      <c r="BG35" s="9">
        <v>0</v>
      </c>
      <c r="BH35" s="9">
        <v>0</v>
      </c>
      <c r="BI35" s="9">
        <v>0</v>
      </c>
      <c r="BJ35" s="9">
        <v>0</v>
      </c>
      <c r="BK35" s="9">
        <v>0</v>
      </c>
      <c r="BL35" s="9">
        <v>0</v>
      </c>
      <c r="BM35" s="9">
        <v>0</v>
      </c>
      <c r="BN35" s="9">
        <v>0</v>
      </c>
      <c r="BO35" s="9">
        <v>0</v>
      </c>
      <c r="BP35" s="9">
        <v>0</v>
      </c>
      <c r="BQ35" s="9">
        <v>0</v>
      </c>
      <c r="BR35" s="9">
        <v>0</v>
      </c>
      <c r="BS35" s="9">
        <v>0</v>
      </c>
      <c r="BT35" s="9">
        <v>0</v>
      </c>
      <c r="BU35" s="9">
        <v>0</v>
      </c>
      <c r="BV35" s="8">
        <f t="shared" si="0"/>
        <v>0</v>
      </c>
    </row>
    <row r="36" spans="2:74">
      <c r="B36" s="111"/>
      <c r="C36" s="111"/>
      <c r="D36" s="111"/>
      <c r="E36" s="21" t="s">
        <v>174</v>
      </c>
      <c r="F36" s="7">
        <v>22000</v>
      </c>
      <c r="G36" s="7">
        <v>6000</v>
      </c>
      <c r="H36" s="7">
        <v>2000</v>
      </c>
      <c r="I36" s="7">
        <v>36000</v>
      </c>
      <c r="J36" s="7">
        <v>-2000</v>
      </c>
      <c r="K36" s="7">
        <v>75000</v>
      </c>
      <c r="L36" s="7">
        <v>42000</v>
      </c>
      <c r="M36" s="7">
        <v>0</v>
      </c>
      <c r="N36" s="9">
        <v>0</v>
      </c>
      <c r="O36" s="7">
        <v>-34000</v>
      </c>
      <c r="P36" s="9">
        <v>0</v>
      </c>
      <c r="Q36" s="7">
        <v>5000</v>
      </c>
      <c r="R36" s="9">
        <v>0</v>
      </c>
      <c r="S36" s="9">
        <v>0</v>
      </c>
      <c r="T36" s="7">
        <v>191181000</v>
      </c>
      <c r="U36" s="7">
        <v>15000</v>
      </c>
      <c r="V36" s="7">
        <v>-4000</v>
      </c>
      <c r="W36" s="7">
        <v>-1000</v>
      </c>
      <c r="X36" s="7">
        <v>1000</v>
      </c>
      <c r="Y36" s="9">
        <v>0</v>
      </c>
      <c r="Z36" s="7">
        <v>11000</v>
      </c>
      <c r="AA36" s="7">
        <v>66000</v>
      </c>
      <c r="AB36" s="7">
        <v>5000</v>
      </c>
      <c r="AC36" s="7">
        <v>2000</v>
      </c>
      <c r="AD36" s="9">
        <v>0</v>
      </c>
      <c r="AE36" s="9">
        <v>0</v>
      </c>
      <c r="AF36" s="9">
        <v>0</v>
      </c>
      <c r="AG36" s="9">
        <v>0</v>
      </c>
      <c r="AH36" s="9">
        <v>0</v>
      </c>
      <c r="AI36" s="9">
        <v>0</v>
      </c>
      <c r="AJ36" s="7">
        <v>16000</v>
      </c>
      <c r="AK36" s="9">
        <v>0</v>
      </c>
      <c r="AL36" s="7">
        <v>896000</v>
      </c>
      <c r="AM36" s="9">
        <v>0</v>
      </c>
      <c r="AN36" s="9">
        <v>0</v>
      </c>
      <c r="AO36" s="9">
        <v>0</v>
      </c>
      <c r="AP36" s="9">
        <v>0</v>
      </c>
      <c r="AQ36" s="9">
        <v>0</v>
      </c>
      <c r="AR36" s="7">
        <v>391000</v>
      </c>
      <c r="AS36" s="9">
        <v>0</v>
      </c>
      <c r="AT36" s="7">
        <v>26000</v>
      </c>
      <c r="AU36" s="9">
        <v>0</v>
      </c>
      <c r="AV36" s="9">
        <v>0</v>
      </c>
      <c r="AW36" s="7">
        <v>-1000</v>
      </c>
      <c r="AX36" s="9">
        <v>0</v>
      </c>
      <c r="AY36" s="9">
        <v>0</v>
      </c>
      <c r="AZ36" s="9">
        <v>0</v>
      </c>
      <c r="BA36" s="9">
        <v>0</v>
      </c>
      <c r="BB36" s="9">
        <v>0</v>
      </c>
      <c r="BC36" s="9">
        <v>0</v>
      </c>
      <c r="BD36" s="9">
        <v>0</v>
      </c>
      <c r="BE36" s="9">
        <v>0</v>
      </c>
      <c r="BF36" s="9">
        <v>0</v>
      </c>
      <c r="BG36" s="9">
        <v>0</v>
      </c>
      <c r="BH36" s="7">
        <v>8000</v>
      </c>
      <c r="BI36" s="9">
        <v>0</v>
      </c>
      <c r="BJ36" s="7">
        <v>-3000</v>
      </c>
      <c r="BK36" s="9">
        <v>0</v>
      </c>
      <c r="BL36" s="9">
        <v>0</v>
      </c>
      <c r="BM36" s="7">
        <v>-1000</v>
      </c>
      <c r="BN36" s="7">
        <v>-5000</v>
      </c>
      <c r="BO36" s="7">
        <v>17000</v>
      </c>
      <c r="BP36" s="9">
        <v>0</v>
      </c>
      <c r="BQ36" s="9">
        <v>0</v>
      </c>
      <c r="BR36" s="7">
        <v>-6000</v>
      </c>
      <c r="BS36" s="7">
        <v>41000</v>
      </c>
      <c r="BT36" s="7">
        <v>22000</v>
      </c>
      <c r="BU36" s="7">
        <v>69000</v>
      </c>
      <c r="BV36" s="8">
        <f t="shared" si="0"/>
        <v>192898000</v>
      </c>
    </row>
    <row r="37" spans="2:74">
      <c r="B37" s="111"/>
      <c r="C37" s="111"/>
      <c r="D37" s="112" t="s">
        <v>175</v>
      </c>
      <c r="E37" s="112"/>
      <c r="F37" s="7">
        <v>8000</v>
      </c>
      <c r="G37" s="7">
        <v>-3000</v>
      </c>
      <c r="H37" s="9">
        <v>0</v>
      </c>
      <c r="I37" s="9">
        <v>0</v>
      </c>
      <c r="J37" s="9">
        <v>0</v>
      </c>
      <c r="K37" s="9">
        <v>0</v>
      </c>
      <c r="L37" s="9">
        <v>-4000</v>
      </c>
      <c r="M37" s="9">
        <v>3000</v>
      </c>
      <c r="N37" s="9">
        <v>0</v>
      </c>
      <c r="O37" s="9">
        <v>0</v>
      </c>
      <c r="P37" s="9">
        <v>0</v>
      </c>
      <c r="Q37" s="9">
        <v>0</v>
      </c>
      <c r="R37" s="7">
        <v>26000</v>
      </c>
      <c r="S37" s="9">
        <v>0</v>
      </c>
      <c r="T37" s="7">
        <v>-1370000</v>
      </c>
      <c r="U37" s="7">
        <v>-48000</v>
      </c>
      <c r="V37" s="9">
        <v>0</v>
      </c>
      <c r="W37" s="9">
        <v>0</v>
      </c>
      <c r="X37" s="7">
        <v>-364000</v>
      </c>
      <c r="Y37" s="7">
        <v>-5000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9">
        <v>0</v>
      </c>
      <c r="AF37" s="7">
        <v>-6000</v>
      </c>
      <c r="AG37" s="9">
        <v>0</v>
      </c>
      <c r="AH37" s="7">
        <v>-3000</v>
      </c>
      <c r="AI37" s="9">
        <v>0</v>
      </c>
      <c r="AJ37" s="9">
        <v>0</v>
      </c>
      <c r="AK37" s="9">
        <v>0</v>
      </c>
      <c r="AL37" s="9">
        <v>0</v>
      </c>
      <c r="AM37" s="9">
        <v>0</v>
      </c>
      <c r="AN37" s="7">
        <v>52000</v>
      </c>
      <c r="AO37" s="9">
        <v>0</v>
      </c>
      <c r="AP37" s="7">
        <v>-6000</v>
      </c>
      <c r="AQ37" s="9">
        <v>0</v>
      </c>
      <c r="AR37" s="7">
        <v>-1000</v>
      </c>
      <c r="AS37" s="7">
        <v>-10000</v>
      </c>
      <c r="AT37" s="9">
        <v>0</v>
      </c>
      <c r="AU37" s="9">
        <v>0</v>
      </c>
      <c r="AV37" s="9">
        <v>0</v>
      </c>
      <c r="AW37" s="9">
        <v>0</v>
      </c>
      <c r="AX37" s="7">
        <v>-34000</v>
      </c>
      <c r="AY37" s="9">
        <v>0</v>
      </c>
      <c r="AZ37" s="9">
        <v>0</v>
      </c>
      <c r="BA37" s="7">
        <v>-25000</v>
      </c>
      <c r="BB37" s="9">
        <v>0</v>
      </c>
      <c r="BC37" s="9">
        <v>0</v>
      </c>
      <c r="BD37" s="9">
        <v>0</v>
      </c>
      <c r="BE37" s="9">
        <v>0</v>
      </c>
      <c r="BF37" s="9">
        <v>0</v>
      </c>
      <c r="BG37" s="9">
        <v>0</v>
      </c>
      <c r="BH37" s="7">
        <v>3000</v>
      </c>
      <c r="BI37" s="9">
        <v>0</v>
      </c>
      <c r="BJ37" s="9">
        <v>0</v>
      </c>
      <c r="BK37" s="9">
        <v>0</v>
      </c>
      <c r="BL37" s="9">
        <v>0</v>
      </c>
      <c r="BM37" s="9">
        <v>0</v>
      </c>
      <c r="BN37" s="7">
        <v>-391000</v>
      </c>
      <c r="BO37" s="9">
        <v>0</v>
      </c>
      <c r="BP37" s="9">
        <v>0</v>
      </c>
      <c r="BQ37" s="9">
        <v>0</v>
      </c>
      <c r="BR37" s="9">
        <v>0</v>
      </c>
      <c r="BS37" s="7">
        <v>-6000</v>
      </c>
      <c r="BT37" s="9">
        <v>0</v>
      </c>
      <c r="BU37" s="7">
        <v>-13000</v>
      </c>
      <c r="BV37" s="8">
        <f t="shared" si="0"/>
        <v>-2197000</v>
      </c>
    </row>
    <row r="38" spans="2:74">
      <c r="B38" s="111"/>
      <c r="C38" s="111"/>
      <c r="D38" s="112" t="s">
        <v>176</v>
      </c>
      <c r="E38" s="112"/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  <c r="AI38" s="9">
        <v>0</v>
      </c>
      <c r="AJ38" s="9">
        <v>0</v>
      </c>
      <c r="AK38" s="9">
        <v>0</v>
      </c>
      <c r="AL38" s="9">
        <v>0</v>
      </c>
      <c r="AM38" s="9">
        <v>0</v>
      </c>
      <c r="AN38" s="9">
        <v>0</v>
      </c>
      <c r="AO38" s="9">
        <v>0</v>
      </c>
      <c r="AP38" s="9">
        <v>0</v>
      </c>
      <c r="AQ38" s="9">
        <v>0</v>
      </c>
      <c r="AR38" s="9">
        <v>0</v>
      </c>
      <c r="AS38" s="9">
        <v>0</v>
      </c>
      <c r="AT38" s="9">
        <v>0</v>
      </c>
      <c r="AU38" s="9">
        <v>0</v>
      </c>
      <c r="AV38" s="9">
        <v>0</v>
      </c>
      <c r="AW38" s="9">
        <v>0</v>
      </c>
      <c r="AX38" s="9">
        <v>0</v>
      </c>
      <c r="AY38" s="9">
        <v>0</v>
      </c>
      <c r="AZ38" s="9">
        <v>0</v>
      </c>
      <c r="BA38" s="9">
        <v>0</v>
      </c>
      <c r="BB38" s="9">
        <v>0</v>
      </c>
      <c r="BC38" s="9">
        <v>0</v>
      </c>
      <c r="BD38" s="9">
        <v>0</v>
      </c>
      <c r="BE38" s="9">
        <v>0</v>
      </c>
      <c r="BF38" s="9">
        <v>0</v>
      </c>
      <c r="BG38" s="9">
        <v>0</v>
      </c>
      <c r="BH38" s="9">
        <v>0</v>
      </c>
      <c r="BI38" s="9">
        <v>0</v>
      </c>
      <c r="BJ38" s="9">
        <v>0</v>
      </c>
      <c r="BK38" s="9">
        <v>0</v>
      </c>
      <c r="BL38" s="9">
        <v>0</v>
      </c>
      <c r="BM38" s="9">
        <v>0</v>
      </c>
      <c r="BN38" s="9">
        <v>0</v>
      </c>
      <c r="BO38" s="9">
        <v>0</v>
      </c>
      <c r="BP38" s="9">
        <v>0</v>
      </c>
      <c r="BQ38" s="9">
        <v>0</v>
      </c>
      <c r="BR38" s="9">
        <v>0</v>
      </c>
      <c r="BS38" s="9">
        <v>0</v>
      </c>
      <c r="BT38" s="9">
        <v>0</v>
      </c>
      <c r="BU38" s="9">
        <v>0</v>
      </c>
      <c r="BV38" s="8">
        <f t="shared" si="0"/>
        <v>0</v>
      </c>
    </row>
    <row r="39" spans="2:74">
      <c r="B39" s="111"/>
      <c r="C39" s="111"/>
      <c r="D39" s="112" t="s">
        <v>177</v>
      </c>
      <c r="E39" s="112"/>
      <c r="F39" s="9">
        <v>0</v>
      </c>
      <c r="G39" s="7">
        <v>3000</v>
      </c>
      <c r="H39" s="7">
        <v>134000</v>
      </c>
      <c r="I39" s="7">
        <v>-49000</v>
      </c>
      <c r="J39" s="7">
        <v>-64000</v>
      </c>
      <c r="K39" s="7">
        <v>-45000</v>
      </c>
      <c r="L39" s="7">
        <v>0</v>
      </c>
      <c r="M39" s="7">
        <v>0</v>
      </c>
      <c r="N39" s="9">
        <v>0</v>
      </c>
      <c r="O39" s="9">
        <v>0</v>
      </c>
      <c r="P39" s="7">
        <v>50000</v>
      </c>
      <c r="Q39" s="7">
        <v>-10000</v>
      </c>
      <c r="R39" s="7">
        <v>-14898000</v>
      </c>
      <c r="S39" s="9">
        <v>0</v>
      </c>
      <c r="T39" s="7">
        <v>-1832000</v>
      </c>
      <c r="U39" s="7">
        <v>-31000</v>
      </c>
      <c r="V39" s="7">
        <v>-37000</v>
      </c>
      <c r="W39" s="7">
        <v>-3000</v>
      </c>
      <c r="X39" s="7">
        <v>-194000</v>
      </c>
      <c r="Y39" s="9">
        <v>0</v>
      </c>
      <c r="Z39" s="7">
        <v>-146000</v>
      </c>
      <c r="AA39" s="7">
        <v>-938000</v>
      </c>
      <c r="AB39" s="7">
        <v>-505000</v>
      </c>
      <c r="AC39" s="7">
        <v>-329000</v>
      </c>
      <c r="AD39" s="9">
        <v>0</v>
      </c>
      <c r="AE39" s="9">
        <v>0</v>
      </c>
      <c r="AF39" s="9">
        <v>0</v>
      </c>
      <c r="AG39" s="9">
        <v>0</v>
      </c>
      <c r="AH39" s="9">
        <v>0</v>
      </c>
      <c r="AI39" s="9">
        <v>0</v>
      </c>
      <c r="AJ39" s="7">
        <v>-3000</v>
      </c>
      <c r="AK39" s="7">
        <v>-65000</v>
      </c>
      <c r="AL39" s="9">
        <v>0</v>
      </c>
      <c r="AM39" s="9">
        <v>0</v>
      </c>
      <c r="AN39" s="7">
        <v>-21000</v>
      </c>
      <c r="AO39" s="9">
        <v>0</v>
      </c>
      <c r="AP39" s="9">
        <v>0</v>
      </c>
      <c r="AQ39" s="7">
        <v>-44000</v>
      </c>
      <c r="AR39" s="7">
        <v>-23000</v>
      </c>
      <c r="AS39" s="9">
        <v>0</v>
      </c>
      <c r="AT39" s="9">
        <v>0</v>
      </c>
      <c r="AU39" s="7">
        <v>-19000</v>
      </c>
      <c r="AV39" s="9">
        <v>0</v>
      </c>
      <c r="AW39" s="7">
        <v>81000</v>
      </c>
      <c r="AX39" s="7">
        <v>-382000</v>
      </c>
      <c r="AY39" s="7">
        <v>-6000</v>
      </c>
      <c r="AZ39" s="9">
        <v>0</v>
      </c>
      <c r="BA39" s="9">
        <v>0</v>
      </c>
      <c r="BB39" s="9">
        <v>0</v>
      </c>
      <c r="BC39" s="9">
        <v>0</v>
      </c>
      <c r="BD39" s="9">
        <v>0</v>
      </c>
      <c r="BE39" s="9">
        <v>0</v>
      </c>
      <c r="BF39" s="9">
        <v>0</v>
      </c>
      <c r="BG39" s="9">
        <v>0</v>
      </c>
      <c r="BH39" s="7">
        <v>-1159000</v>
      </c>
      <c r="BI39" s="9">
        <v>0</v>
      </c>
      <c r="BJ39" s="7">
        <v>-146000</v>
      </c>
      <c r="BK39" s="9">
        <v>0</v>
      </c>
      <c r="BL39" s="9">
        <v>0</v>
      </c>
      <c r="BM39" s="9">
        <v>0</v>
      </c>
      <c r="BN39" s="7">
        <v>-98000</v>
      </c>
      <c r="BO39" s="7">
        <v>-27000</v>
      </c>
      <c r="BP39" s="7">
        <v>4000</v>
      </c>
      <c r="BQ39" s="7">
        <v>-33000</v>
      </c>
      <c r="BR39" s="7">
        <v>-22000</v>
      </c>
      <c r="BS39" s="7">
        <v>-41000</v>
      </c>
      <c r="BT39" s="7">
        <v>56000</v>
      </c>
      <c r="BU39" s="7">
        <v>-364000</v>
      </c>
      <c r="BV39" s="8">
        <f t="shared" si="0"/>
        <v>-21206000</v>
      </c>
    </row>
    <row r="40" spans="2:74">
      <c r="B40" s="111"/>
      <c r="C40" s="111"/>
      <c r="D40" s="112" t="s">
        <v>178</v>
      </c>
      <c r="E40" s="112"/>
      <c r="F40" s="7">
        <v>1425000</v>
      </c>
      <c r="G40" s="7">
        <v>938000</v>
      </c>
      <c r="H40" s="7">
        <v>1475000</v>
      </c>
      <c r="I40" s="7">
        <v>15010000</v>
      </c>
      <c r="J40" s="7">
        <v>490000</v>
      </c>
      <c r="K40" s="7">
        <v>999000</v>
      </c>
      <c r="L40" s="7">
        <v>2910000</v>
      </c>
      <c r="M40" s="7">
        <v>168000</v>
      </c>
      <c r="N40" s="7">
        <v>258000</v>
      </c>
      <c r="O40" s="7">
        <v>4164000</v>
      </c>
      <c r="P40" s="7">
        <v>2300000</v>
      </c>
      <c r="Q40" s="7">
        <v>118000</v>
      </c>
      <c r="R40" s="7">
        <v>38695000</v>
      </c>
      <c r="S40" s="7">
        <v>188000</v>
      </c>
      <c r="T40" s="7">
        <v>32429000</v>
      </c>
      <c r="U40" s="7">
        <v>4972000</v>
      </c>
      <c r="V40" s="7">
        <v>1009000</v>
      </c>
      <c r="W40" s="7">
        <v>360000</v>
      </c>
      <c r="X40" s="7">
        <v>3141000</v>
      </c>
      <c r="Y40" s="7">
        <v>338000</v>
      </c>
      <c r="Z40" s="7">
        <v>959000</v>
      </c>
      <c r="AA40" s="7">
        <v>1280000</v>
      </c>
      <c r="AB40" s="7">
        <v>880000</v>
      </c>
      <c r="AC40" s="7">
        <v>-5330000</v>
      </c>
      <c r="AD40" s="7">
        <v>170000</v>
      </c>
      <c r="AE40" s="7">
        <v>28000</v>
      </c>
      <c r="AF40" s="7">
        <v>389000</v>
      </c>
      <c r="AG40" s="7">
        <v>132000</v>
      </c>
      <c r="AH40" s="7">
        <v>101000</v>
      </c>
      <c r="AI40" s="7">
        <v>122000</v>
      </c>
      <c r="AJ40" s="7">
        <v>136000</v>
      </c>
      <c r="AK40" s="7">
        <v>286000</v>
      </c>
      <c r="AL40" s="7">
        <v>-122000</v>
      </c>
      <c r="AM40" s="7">
        <v>174000</v>
      </c>
      <c r="AN40" s="7">
        <v>729000</v>
      </c>
      <c r="AO40" s="7">
        <v>131000</v>
      </c>
      <c r="AP40" s="7">
        <v>-8000</v>
      </c>
      <c r="AQ40" s="7">
        <v>97000</v>
      </c>
      <c r="AR40" s="7">
        <v>558000</v>
      </c>
      <c r="AS40" s="7">
        <v>86000</v>
      </c>
      <c r="AT40" s="7">
        <v>89000</v>
      </c>
      <c r="AU40" s="7">
        <v>41000</v>
      </c>
      <c r="AV40" s="7">
        <v>177000</v>
      </c>
      <c r="AW40" s="7">
        <v>745000</v>
      </c>
      <c r="AX40" s="7">
        <v>-235000</v>
      </c>
      <c r="AY40" s="7">
        <v>134000</v>
      </c>
      <c r="AZ40" s="7">
        <v>35000</v>
      </c>
      <c r="BA40" s="7">
        <v>516000</v>
      </c>
      <c r="BB40" s="7">
        <v>1392000</v>
      </c>
      <c r="BC40" s="7">
        <v>332000</v>
      </c>
      <c r="BD40" s="7">
        <v>541000</v>
      </c>
      <c r="BE40" s="7">
        <v>92000</v>
      </c>
      <c r="BF40" s="7">
        <v>454000</v>
      </c>
      <c r="BG40" s="7">
        <v>22000</v>
      </c>
      <c r="BH40" s="7">
        <v>282000</v>
      </c>
      <c r="BI40" s="7">
        <v>38000</v>
      </c>
      <c r="BJ40" s="7">
        <v>84000</v>
      </c>
      <c r="BK40" s="7">
        <v>25000</v>
      </c>
      <c r="BL40" s="7">
        <v>69000</v>
      </c>
      <c r="BM40" s="7">
        <v>217000</v>
      </c>
      <c r="BN40" s="7">
        <v>927000</v>
      </c>
      <c r="BO40" s="7">
        <v>72000</v>
      </c>
      <c r="BP40" s="7">
        <v>6456000</v>
      </c>
      <c r="BQ40" s="7">
        <v>32000</v>
      </c>
      <c r="BR40" s="7">
        <v>1700000</v>
      </c>
      <c r="BS40" s="7">
        <v>493000</v>
      </c>
      <c r="BT40" s="7">
        <v>3001000</v>
      </c>
      <c r="BU40" s="7">
        <v>3253000</v>
      </c>
      <c r="BV40" s="8">
        <f t="shared" si="0"/>
        <v>133169000</v>
      </c>
    </row>
    <row r="41" spans="2:74">
      <c r="B41" s="111"/>
      <c r="C41" s="111"/>
      <c r="D41" s="112" t="s">
        <v>179</v>
      </c>
      <c r="E41" s="112"/>
      <c r="F41" s="7">
        <v>127000</v>
      </c>
      <c r="G41" s="7">
        <v>39000</v>
      </c>
      <c r="H41" s="7">
        <v>271000</v>
      </c>
      <c r="I41" s="7">
        <v>789000</v>
      </c>
      <c r="J41" s="7">
        <v>9000</v>
      </c>
      <c r="K41" s="7">
        <v>136000</v>
      </c>
      <c r="L41" s="7">
        <v>-80000</v>
      </c>
      <c r="M41" s="7">
        <v>30000</v>
      </c>
      <c r="N41" s="7">
        <v>38000</v>
      </c>
      <c r="O41" s="7">
        <v>455000</v>
      </c>
      <c r="P41" s="7">
        <v>317000</v>
      </c>
      <c r="Q41" s="7">
        <v>13000</v>
      </c>
      <c r="R41" s="7">
        <v>2031000</v>
      </c>
      <c r="S41" s="7">
        <v>19000</v>
      </c>
      <c r="T41" s="7">
        <v>2630000</v>
      </c>
      <c r="U41" s="7">
        <v>552000</v>
      </c>
      <c r="V41" s="7">
        <v>135000</v>
      </c>
      <c r="W41" s="7">
        <v>-70000</v>
      </c>
      <c r="X41" s="7">
        <v>360000</v>
      </c>
      <c r="Y41" s="7">
        <v>34000</v>
      </c>
      <c r="Z41" s="9">
        <v>0</v>
      </c>
      <c r="AA41" s="7">
        <v>130000</v>
      </c>
      <c r="AB41" s="7">
        <v>90000</v>
      </c>
      <c r="AC41" s="9">
        <v>0</v>
      </c>
      <c r="AD41" s="7">
        <v>30000</v>
      </c>
      <c r="AE41" s="7">
        <v>3000</v>
      </c>
      <c r="AF41" s="7">
        <v>49000</v>
      </c>
      <c r="AG41" s="7">
        <v>31000</v>
      </c>
      <c r="AH41" s="7">
        <v>20000</v>
      </c>
      <c r="AI41" s="7">
        <v>22000</v>
      </c>
      <c r="AJ41" s="7">
        <v>19000</v>
      </c>
      <c r="AK41" s="9">
        <v>0</v>
      </c>
      <c r="AL41" s="9">
        <v>0</v>
      </c>
      <c r="AM41" s="7">
        <v>23000</v>
      </c>
      <c r="AN41" s="7">
        <v>124000</v>
      </c>
      <c r="AO41" s="7">
        <v>17000</v>
      </c>
      <c r="AP41" s="7">
        <v>6000</v>
      </c>
      <c r="AQ41" s="7">
        <v>14000</v>
      </c>
      <c r="AR41" s="7">
        <v>63000</v>
      </c>
      <c r="AS41" s="7">
        <v>13000</v>
      </c>
      <c r="AT41" s="7">
        <v>12000</v>
      </c>
      <c r="AU41" s="7">
        <v>6000</v>
      </c>
      <c r="AV41" s="7">
        <v>24000</v>
      </c>
      <c r="AW41" s="7">
        <v>110000</v>
      </c>
      <c r="AX41" s="9">
        <v>0</v>
      </c>
      <c r="AY41" s="7">
        <v>19000</v>
      </c>
      <c r="AZ41" s="7">
        <v>4000</v>
      </c>
      <c r="BA41" s="7">
        <v>77000</v>
      </c>
      <c r="BB41" s="7">
        <v>188000</v>
      </c>
      <c r="BC41" s="7">
        <v>51000</v>
      </c>
      <c r="BD41" s="7">
        <v>138000</v>
      </c>
      <c r="BE41" s="7">
        <v>11000</v>
      </c>
      <c r="BF41" s="7">
        <v>40000</v>
      </c>
      <c r="BG41" s="7">
        <v>3000</v>
      </c>
      <c r="BH41" s="9">
        <v>0</v>
      </c>
      <c r="BI41" s="7">
        <v>4000</v>
      </c>
      <c r="BJ41" s="7">
        <v>13000</v>
      </c>
      <c r="BK41" s="7">
        <v>3000</v>
      </c>
      <c r="BL41" s="7">
        <v>13000</v>
      </c>
      <c r="BM41" s="7">
        <v>37000</v>
      </c>
      <c r="BN41" s="7">
        <v>54000</v>
      </c>
      <c r="BO41" s="7">
        <v>9000</v>
      </c>
      <c r="BP41" s="7">
        <v>1354000</v>
      </c>
      <c r="BQ41" s="7">
        <v>4000</v>
      </c>
      <c r="BR41" s="7">
        <v>58000</v>
      </c>
      <c r="BS41" s="7">
        <v>98000</v>
      </c>
      <c r="BT41" s="7">
        <v>152000</v>
      </c>
      <c r="BU41" s="7">
        <v>-125000</v>
      </c>
      <c r="BV41" s="8">
        <f t="shared" si="0"/>
        <v>10846000</v>
      </c>
    </row>
    <row r="42" spans="2:74">
      <c r="B42" s="111"/>
      <c r="C42" s="111"/>
      <c r="D42" s="112" t="s">
        <v>180</v>
      </c>
      <c r="E42" s="112"/>
      <c r="F42" s="7">
        <v>158000</v>
      </c>
      <c r="G42" s="7">
        <v>61000</v>
      </c>
      <c r="H42" s="7">
        <v>141000</v>
      </c>
      <c r="I42" s="7">
        <v>1360000</v>
      </c>
      <c r="J42" s="7">
        <v>49000</v>
      </c>
      <c r="K42" s="7">
        <v>79000</v>
      </c>
      <c r="L42" s="7">
        <v>300000</v>
      </c>
      <c r="M42" s="7">
        <v>18000</v>
      </c>
      <c r="N42" s="7">
        <v>20000</v>
      </c>
      <c r="O42" s="7">
        <v>207000</v>
      </c>
      <c r="P42" s="7">
        <v>119000</v>
      </c>
      <c r="Q42" s="7">
        <v>47000</v>
      </c>
      <c r="R42" s="7">
        <v>1290000</v>
      </c>
      <c r="S42" s="7">
        <v>38000</v>
      </c>
      <c r="T42" s="7">
        <v>1301000</v>
      </c>
      <c r="U42" s="7">
        <v>466000</v>
      </c>
      <c r="V42" s="7">
        <v>179000</v>
      </c>
      <c r="W42" s="9">
        <v>0</v>
      </c>
      <c r="X42" s="7">
        <v>165000</v>
      </c>
      <c r="Y42" s="7">
        <v>30000</v>
      </c>
      <c r="Z42" s="7">
        <v>54000</v>
      </c>
      <c r="AA42" s="7">
        <v>61000</v>
      </c>
      <c r="AB42" s="7">
        <v>35000</v>
      </c>
      <c r="AC42" s="9">
        <v>0</v>
      </c>
      <c r="AD42" s="7">
        <v>19000</v>
      </c>
      <c r="AE42" s="7">
        <v>4000</v>
      </c>
      <c r="AF42" s="7">
        <v>68000</v>
      </c>
      <c r="AG42" s="7">
        <v>22000</v>
      </c>
      <c r="AH42" s="7">
        <v>10000</v>
      </c>
      <c r="AI42" s="7">
        <v>15000</v>
      </c>
      <c r="AJ42" s="7">
        <v>27000</v>
      </c>
      <c r="AK42" s="9">
        <v>0</v>
      </c>
      <c r="AL42" s="9">
        <v>0</v>
      </c>
      <c r="AM42" s="7">
        <v>28000</v>
      </c>
      <c r="AN42" s="7">
        <v>91000</v>
      </c>
      <c r="AO42" s="7">
        <v>11000</v>
      </c>
      <c r="AP42" s="7">
        <v>12000</v>
      </c>
      <c r="AQ42" s="7">
        <v>8000</v>
      </c>
      <c r="AR42" s="7">
        <v>84000</v>
      </c>
      <c r="AS42" s="7">
        <v>13000</v>
      </c>
      <c r="AT42" s="7">
        <v>9000</v>
      </c>
      <c r="AU42" s="7">
        <v>4000</v>
      </c>
      <c r="AV42" s="7">
        <v>18000</v>
      </c>
      <c r="AW42" s="7">
        <v>76000</v>
      </c>
      <c r="AX42" s="9">
        <v>0</v>
      </c>
      <c r="AY42" s="7">
        <v>20000</v>
      </c>
      <c r="AZ42" s="7">
        <v>5000</v>
      </c>
      <c r="BA42" s="7">
        <v>43000</v>
      </c>
      <c r="BB42" s="9">
        <v>0</v>
      </c>
      <c r="BC42" s="7">
        <v>14000</v>
      </c>
      <c r="BD42" s="9">
        <v>0</v>
      </c>
      <c r="BE42" s="7">
        <v>16000</v>
      </c>
      <c r="BF42" s="7">
        <v>136000</v>
      </c>
      <c r="BG42" s="7">
        <v>2000</v>
      </c>
      <c r="BH42" s="7">
        <v>28000</v>
      </c>
      <c r="BI42" s="7">
        <v>5000</v>
      </c>
      <c r="BJ42" s="7">
        <v>8000</v>
      </c>
      <c r="BK42" s="7">
        <v>4000</v>
      </c>
      <c r="BL42" s="7">
        <v>9000</v>
      </c>
      <c r="BM42" s="7">
        <v>27000</v>
      </c>
      <c r="BN42" s="7">
        <v>103000</v>
      </c>
      <c r="BO42" s="7">
        <v>14000</v>
      </c>
      <c r="BP42" s="7">
        <v>500000</v>
      </c>
      <c r="BQ42" s="7">
        <v>5000</v>
      </c>
      <c r="BR42" s="7">
        <v>101000</v>
      </c>
      <c r="BS42" s="7">
        <v>74000</v>
      </c>
      <c r="BT42" s="7">
        <v>388000</v>
      </c>
      <c r="BU42" s="7">
        <v>43000</v>
      </c>
      <c r="BV42" s="8">
        <f t="shared" si="0"/>
        <v>8242000</v>
      </c>
    </row>
    <row r="43" spans="2:74">
      <c r="B43" s="111"/>
      <c r="C43" s="111"/>
      <c r="D43" s="112" t="s">
        <v>181</v>
      </c>
      <c r="E43" s="112"/>
      <c r="F43" s="7">
        <v>1139000</v>
      </c>
      <c r="G43" s="7">
        <v>838000</v>
      </c>
      <c r="H43" s="7">
        <v>1063000</v>
      </c>
      <c r="I43" s="7">
        <v>12861000</v>
      </c>
      <c r="J43" s="7">
        <v>432000</v>
      </c>
      <c r="K43" s="7">
        <v>784000</v>
      </c>
      <c r="L43" s="7">
        <v>2690000</v>
      </c>
      <c r="M43" s="7">
        <v>120000</v>
      </c>
      <c r="N43" s="7">
        <v>200000</v>
      </c>
      <c r="O43" s="7">
        <v>3502000</v>
      </c>
      <c r="P43" s="7">
        <v>1863000</v>
      </c>
      <c r="Q43" s="7">
        <v>58000</v>
      </c>
      <c r="R43" s="7">
        <v>35374000</v>
      </c>
      <c r="S43" s="7">
        <v>131000</v>
      </c>
      <c r="T43" s="7">
        <v>28498000</v>
      </c>
      <c r="U43" s="7">
        <v>3954000</v>
      </c>
      <c r="V43" s="7">
        <v>695000</v>
      </c>
      <c r="W43" s="7">
        <v>430000</v>
      </c>
      <c r="X43" s="7">
        <v>2616000</v>
      </c>
      <c r="Y43" s="7">
        <v>274000</v>
      </c>
      <c r="Z43" s="7">
        <v>905000</v>
      </c>
      <c r="AA43" s="7">
        <v>1089000</v>
      </c>
      <c r="AB43" s="7">
        <v>755000</v>
      </c>
      <c r="AC43" s="7">
        <v>-5330000</v>
      </c>
      <c r="AD43" s="7">
        <v>121000</v>
      </c>
      <c r="AE43" s="7">
        <v>21000</v>
      </c>
      <c r="AF43" s="7">
        <v>272000</v>
      </c>
      <c r="AG43" s="7">
        <v>79000</v>
      </c>
      <c r="AH43" s="7">
        <v>71000</v>
      </c>
      <c r="AI43" s="7">
        <v>85000</v>
      </c>
      <c r="AJ43" s="7">
        <v>90000</v>
      </c>
      <c r="AK43" s="7">
        <v>286000</v>
      </c>
      <c r="AL43" s="7">
        <v>-122000</v>
      </c>
      <c r="AM43" s="7">
        <v>124000</v>
      </c>
      <c r="AN43" s="7">
        <v>514000</v>
      </c>
      <c r="AO43" s="7">
        <v>103000</v>
      </c>
      <c r="AP43" s="7">
        <v>-26000</v>
      </c>
      <c r="AQ43" s="7">
        <v>75000</v>
      </c>
      <c r="AR43" s="7">
        <v>411000</v>
      </c>
      <c r="AS43" s="7">
        <v>61000</v>
      </c>
      <c r="AT43" s="7">
        <v>68000</v>
      </c>
      <c r="AU43" s="7">
        <v>31000</v>
      </c>
      <c r="AV43" s="7">
        <v>135000</v>
      </c>
      <c r="AW43" s="7">
        <v>559000</v>
      </c>
      <c r="AX43" s="7">
        <v>-235000</v>
      </c>
      <c r="AY43" s="7">
        <v>95000</v>
      </c>
      <c r="AZ43" s="7">
        <v>26000</v>
      </c>
      <c r="BA43" s="7">
        <v>396000</v>
      </c>
      <c r="BB43" s="7">
        <v>1204000</v>
      </c>
      <c r="BC43" s="7">
        <v>267000</v>
      </c>
      <c r="BD43" s="7">
        <v>403000</v>
      </c>
      <c r="BE43" s="7">
        <v>65000</v>
      </c>
      <c r="BF43" s="7">
        <v>278000</v>
      </c>
      <c r="BG43" s="7">
        <v>16000</v>
      </c>
      <c r="BH43" s="7">
        <v>254000</v>
      </c>
      <c r="BI43" s="7">
        <v>29000</v>
      </c>
      <c r="BJ43" s="7">
        <v>63000</v>
      </c>
      <c r="BK43" s="7">
        <v>17000</v>
      </c>
      <c r="BL43" s="7">
        <v>47000</v>
      </c>
      <c r="BM43" s="7">
        <v>153000</v>
      </c>
      <c r="BN43" s="7">
        <v>770000</v>
      </c>
      <c r="BO43" s="7">
        <v>49000</v>
      </c>
      <c r="BP43" s="7">
        <v>4602000</v>
      </c>
      <c r="BQ43" s="7">
        <v>23000</v>
      </c>
      <c r="BR43" s="7">
        <v>1541000</v>
      </c>
      <c r="BS43" s="7">
        <v>321000</v>
      </c>
      <c r="BT43" s="7">
        <v>2461000</v>
      </c>
      <c r="BU43" s="7">
        <v>3335000</v>
      </c>
      <c r="BV43" s="8">
        <f t="shared" si="0"/>
        <v>114079000</v>
      </c>
    </row>
    <row r="44" spans="2:74">
      <c r="B44" s="111"/>
      <c r="C44" s="111"/>
      <c r="D44" s="112" t="s">
        <v>182</v>
      </c>
      <c r="E44" s="112"/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9">
        <v>0</v>
      </c>
      <c r="AB44" s="9">
        <v>0</v>
      </c>
      <c r="AC44" s="9">
        <v>0</v>
      </c>
      <c r="AD44" s="9">
        <v>0</v>
      </c>
      <c r="AE44" s="9">
        <v>0</v>
      </c>
      <c r="AF44" s="9">
        <v>0</v>
      </c>
      <c r="AG44" s="9">
        <v>0</v>
      </c>
      <c r="AH44" s="9">
        <v>0</v>
      </c>
      <c r="AI44" s="9">
        <v>0</v>
      </c>
      <c r="AJ44" s="9">
        <v>0</v>
      </c>
      <c r="AK44" s="9">
        <v>0</v>
      </c>
      <c r="AL44" s="9">
        <v>0</v>
      </c>
      <c r="AM44" s="9">
        <v>0</v>
      </c>
      <c r="AN44" s="9">
        <v>0</v>
      </c>
      <c r="AO44" s="9">
        <v>0</v>
      </c>
      <c r="AP44" s="9">
        <v>0</v>
      </c>
      <c r="AQ44" s="9">
        <v>0</v>
      </c>
      <c r="AR44" s="9">
        <v>0</v>
      </c>
      <c r="AS44" s="9">
        <v>0</v>
      </c>
      <c r="AT44" s="9">
        <v>0</v>
      </c>
      <c r="AU44" s="9">
        <v>0</v>
      </c>
      <c r="AV44" s="9">
        <v>0</v>
      </c>
      <c r="AW44" s="9">
        <v>0</v>
      </c>
      <c r="AX44" s="9">
        <v>0</v>
      </c>
      <c r="AY44" s="9">
        <v>0</v>
      </c>
      <c r="AZ44" s="9">
        <v>0</v>
      </c>
      <c r="BA44" s="9">
        <v>0</v>
      </c>
      <c r="BB44" s="9">
        <v>0</v>
      </c>
      <c r="BC44" s="9">
        <v>0</v>
      </c>
      <c r="BD44" s="9">
        <v>0</v>
      </c>
      <c r="BE44" s="9">
        <v>0</v>
      </c>
      <c r="BF44" s="9">
        <v>0</v>
      </c>
      <c r="BG44" s="9">
        <v>0</v>
      </c>
      <c r="BH44" s="9">
        <v>0</v>
      </c>
      <c r="BI44" s="9">
        <v>0</v>
      </c>
      <c r="BJ44" s="9">
        <v>0</v>
      </c>
      <c r="BK44" s="9">
        <v>0</v>
      </c>
      <c r="BL44" s="9">
        <v>0</v>
      </c>
      <c r="BM44" s="9">
        <v>0</v>
      </c>
      <c r="BN44" s="9">
        <v>0</v>
      </c>
      <c r="BO44" s="9">
        <v>0</v>
      </c>
      <c r="BP44" s="9">
        <v>0</v>
      </c>
      <c r="BQ44" s="9">
        <v>0</v>
      </c>
      <c r="BR44" s="9">
        <v>0</v>
      </c>
      <c r="BS44" s="9">
        <v>0</v>
      </c>
      <c r="BT44" s="9">
        <v>0</v>
      </c>
      <c r="BU44" s="9">
        <v>0</v>
      </c>
      <c r="BV44" s="8">
        <f t="shared" si="0"/>
        <v>0</v>
      </c>
    </row>
    <row r="45" spans="2:74">
      <c r="B45" s="111"/>
      <c r="C45" s="111"/>
      <c r="D45" s="112" t="s">
        <v>183</v>
      </c>
      <c r="E45" s="112"/>
      <c r="F45" s="7">
        <v>1139000</v>
      </c>
      <c r="G45" s="7">
        <v>838000</v>
      </c>
      <c r="H45" s="7">
        <v>1063000</v>
      </c>
      <c r="I45" s="7">
        <v>12861000</v>
      </c>
      <c r="J45" s="7">
        <v>432000</v>
      </c>
      <c r="K45" s="7">
        <v>784000</v>
      </c>
      <c r="L45" s="7">
        <v>2690000</v>
      </c>
      <c r="M45" s="7">
        <v>120000</v>
      </c>
      <c r="N45" s="7">
        <v>200000</v>
      </c>
      <c r="O45" s="7">
        <v>3502000</v>
      </c>
      <c r="P45" s="7">
        <v>1863000</v>
      </c>
      <c r="Q45" s="7">
        <v>58000</v>
      </c>
      <c r="R45" s="7">
        <v>35374000</v>
      </c>
      <c r="S45" s="7">
        <v>131000</v>
      </c>
      <c r="T45" s="7">
        <v>28498000</v>
      </c>
      <c r="U45" s="7">
        <v>3954000</v>
      </c>
      <c r="V45" s="7">
        <v>695000</v>
      </c>
      <c r="W45" s="7">
        <v>430000</v>
      </c>
      <c r="X45" s="7">
        <v>2616000</v>
      </c>
      <c r="Y45" s="7">
        <v>274000</v>
      </c>
      <c r="Z45" s="7">
        <v>905000</v>
      </c>
      <c r="AA45" s="7">
        <v>1089000</v>
      </c>
      <c r="AB45" s="7">
        <v>755000</v>
      </c>
      <c r="AC45" s="7">
        <v>-5330000</v>
      </c>
      <c r="AD45" s="7">
        <v>121000</v>
      </c>
      <c r="AE45" s="7">
        <v>21000</v>
      </c>
      <c r="AF45" s="7">
        <v>272000</v>
      </c>
      <c r="AG45" s="7">
        <v>79000</v>
      </c>
      <c r="AH45" s="7">
        <v>71000</v>
      </c>
      <c r="AI45" s="7">
        <v>85000</v>
      </c>
      <c r="AJ45" s="7">
        <v>90000</v>
      </c>
      <c r="AK45" s="7">
        <v>286000</v>
      </c>
      <c r="AL45" s="7">
        <v>-122000</v>
      </c>
      <c r="AM45" s="7">
        <v>124000</v>
      </c>
      <c r="AN45" s="7">
        <v>514000</v>
      </c>
      <c r="AO45" s="7">
        <v>103000</v>
      </c>
      <c r="AP45" s="7">
        <v>-26000</v>
      </c>
      <c r="AQ45" s="7">
        <v>75000</v>
      </c>
      <c r="AR45" s="7">
        <v>411000</v>
      </c>
      <c r="AS45" s="7">
        <v>61000</v>
      </c>
      <c r="AT45" s="7">
        <v>68000</v>
      </c>
      <c r="AU45" s="7">
        <v>31000</v>
      </c>
      <c r="AV45" s="7">
        <v>135000</v>
      </c>
      <c r="AW45" s="7">
        <v>559000</v>
      </c>
      <c r="AX45" s="7">
        <v>-235000</v>
      </c>
      <c r="AY45" s="7">
        <v>95000</v>
      </c>
      <c r="AZ45" s="7">
        <v>26000</v>
      </c>
      <c r="BA45" s="7">
        <v>396000</v>
      </c>
      <c r="BB45" s="7">
        <v>1204000</v>
      </c>
      <c r="BC45" s="7">
        <v>267000</v>
      </c>
      <c r="BD45" s="7">
        <v>403000</v>
      </c>
      <c r="BE45" s="7">
        <v>65000</v>
      </c>
      <c r="BF45" s="7">
        <v>278000</v>
      </c>
      <c r="BG45" s="7">
        <v>16000</v>
      </c>
      <c r="BH45" s="7">
        <v>254000</v>
      </c>
      <c r="BI45" s="7">
        <v>29000</v>
      </c>
      <c r="BJ45" s="7">
        <v>63000</v>
      </c>
      <c r="BK45" s="7">
        <v>17000</v>
      </c>
      <c r="BL45" s="7">
        <v>47000</v>
      </c>
      <c r="BM45" s="7">
        <v>153000</v>
      </c>
      <c r="BN45" s="7">
        <v>770000</v>
      </c>
      <c r="BO45" s="7">
        <v>49000</v>
      </c>
      <c r="BP45" s="7">
        <v>4602000</v>
      </c>
      <c r="BQ45" s="7">
        <v>23000</v>
      </c>
      <c r="BR45" s="7">
        <v>1541000</v>
      </c>
      <c r="BS45" s="7">
        <v>321000</v>
      </c>
      <c r="BT45" s="7">
        <v>2461000</v>
      </c>
      <c r="BU45" s="7">
        <v>3335000</v>
      </c>
      <c r="BV45" s="8">
        <f t="shared" si="0"/>
        <v>114079000</v>
      </c>
    </row>
  </sheetData>
  <sheetProtection password="E139" sheet="1" objects="1" scenarios="1"/>
  <mergeCells count="37">
    <mergeCell ref="D43:E43"/>
    <mergeCell ref="D44:E44"/>
    <mergeCell ref="D45:E45"/>
    <mergeCell ref="D37:E37"/>
    <mergeCell ref="D38:E38"/>
    <mergeCell ref="D39:E39"/>
    <mergeCell ref="D40:E40"/>
    <mergeCell ref="D41:E41"/>
    <mergeCell ref="D42:E42"/>
    <mergeCell ref="D35:D36"/>
    <mergeCell ref="D22:E22"/>
    <mergeCell ref="D23:E23"/>
    <mergeCell ref="D24:E24"/>
    <mergeCell ref="D25:E25"/>
    <mergeCell ref="D26:D27"/>
    <mergeCell ref="D28:E28"/>
    <mergeCell ref="D29:E29"/>
    <mergeCell ref="D30:E30"/>
    <mergeCell ref="D31:D32"/>
    <mergeCell ref="D33:E33"/>
    <mergeCell ref="D34:E34"/>
    <mergeCell ref="D21:E21"/>
    <mergeCell ref="A1:J1"/>
    <mergeCell ref="B4:E6"/>
    <mergeCell ref="B7:E7"/>
    <mergeCell ref="B8:B45"/>
    <mergeCell ref="C8:E8"/>
    <mergeCell ref="C9:C45"/>
    <mergeCell ref="D9:E9"/>
    <mergeCell ref="D10:E10"/>
    <mergeCell ref="D11:E11"/>
    <mergeCell ref="D12:E12"/>
    <mergeCell ref="D13:E13"/>
    <mergeCell ref="D14:E14"/>
    <mergeCell ref="D15:E15"/>
    <mergeCell ref="D16:E16"/>
    <mergeCell ref="D17:D20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V216"/>
  <sheetViews>
    <sheetView workbookViewId="0">
      <selection sqref="A1:J1"/>
    </sheetView>
  </sheetViews>
  <sheetFormatPr baseColWidth="10" defaultColWidth="9.140625" defaultRowHeight="12.75"/>
  <cols>
    <col min="1" max="4" width="2.42578125" style="1" bestFit="1" customWidth="1"/>
    <col min="5" max="5" width="25" style="1" bestFit="1" customWidth="1"/>
    <col min="6" max="74" width="12.42578125" style="1" bestFit="1" customWidth="1"/>
    <col min="75" max="256" width="9.140625" style="1"/>
    <col min="257" max="260" width="2.42578125" style="1" bestFit="1" customWidth="1"/>
    <col min="261" max="261" width="25" style="1" bestFit="1" customWidth="1"/>
    <col min="262" max="329" width="12.42578125" style="1" bestFit="1" customWidth="1"/>
    <col min="330" max="512" width="9.140625" style="1"/>
    <col min="513" max="516" width="2.42578125" style="1" bestFit="1" customWidth="1"/>
    <col min="517" max="517" width="25" style="1" bestFit="1" customWidth="1"/>
    <col min="518" max="585" width="12.42578125" style="1" bestFit="1" customWidth="1"/>
    <col min="586" max="768" width="9.140625" style="1"/>
    <col min="769" max="772" width="2.42578125" style="1" bestFit="1" customWidth="1"/>
    <col min="773" max="773" width="25" style="1" bestFit="1" customWidth="1"/>
    <col min="774" max="841" width="12.42578125" style="1" bestFit="1" customWidth="1"/>
    <col min="842" max="1024" width="9.140625" style="1"/>
    <col min="1025" max="1028" width="2.42578125" style="1" bestFit="1" customWidth="1"/>
    <col min="1029" max="1029" width="25" style="1" bestFit="1" customWidth="1"/>
    <col min="1030" max="1097" width="12.42578125" style="1" bestFit="1" customWidth="1"/>
    <col min="1098" max="1280" width="9.140625" style="1"/>
    <col min="1281" max="1284" width="2.42578125" style="1" bestFit="1" customWidth="1"/>
    <col min="1285" max="1285" width="25" style="1" bestFit="1" customWidth="1"/>
    <col min="1286" max="1353" width="12.42578125" style="1" bestFit="1" customWidth="1"/>
    <col min="1354" max="1536" width="9.140625" style="1"/>
    <col min="1537" max="1540" width="2.42578125" style="1" bestFit="1" customWidth="1"/>
    <col min="1541" max="1541" width="25" style="1" bestFit="1" customWidth="1"/>
    <col min="1542" max="1609" width="12.42578125" style="1" bestFit="1" customWidth="1"/>
    <col min="1610" max="1792" width="9.140625" style="1"/>
    <col min="1793" max="1796" width="2.42578125" style="1" bestFit="1" customWidth="1"/>
    <col min="1797" max="1797" width="25" style="1" bestFit="1" customWidth="1"/>
    <col min="1798" max="1865" width="12.42578125" style="1" bestFit="1" customWidth="1"/>
    <col min="1866" max="2048" width="9.140625" style="1"/>
    <col min="2049" max="2052" width="2.42578125" style="1" bestFit="1" customWidth="1"/>
    <col min="2053" max="2053" width="25" style="1" bestFit="1" customWidth="1"/>
    <col min="2054" max="2121" width="12.42578125" style="1" bestFit="1" customWidth="1"/>
    <col min="2122" max="2304" width="9.140625" style="1"/>
    <col min="2305" max="2308" width="2.42578125" style="1" bestFit="1" customWidth="1"/>
    <col min="2309" max="2309" width="25" style="1" bestFit="1" customWidth="1"/>
    <col min="2310" max="2377" width="12.42578125" style="1" bestFit="1" customWidth="1"/>
    <col min="2378" max="2560" width="9.140625" style="1"/>
    <col min="2561" max="2564" width="2.42578125" style="1" bestFit="1" customWidth="1"/>
    <col min="2565" max="2565" width="25" style="1" bestFit="1" customWidth="1"/>
    <col min="2566" max="2633" width="12.42578125" style="1" bestFit="1" customWidth="1"/>
    <col min="2634" max="2816" width="9.140625" style="1"/>
    <col min="2817" max="2820" width="2.42578125" style="1" bestFit="1" customWidth="1"/>
    <col min="2821" max="2821" width="25" style="1" bestFit="1" customWidth="1"/>
    <col min="2822" max="2889" width="12.42578125" style="1" bestFit="1" customWidth="1"/>
    <col min="2890" max="3072" width="9.140625" style="1"/>
    <col min="3073" max="3076" width="2.42578125" style="1" bestFit="1" customWidth="1"/>
    <col min="3077" max="3077" width="25" style="1" bestFit="1" customWidth="1"/>
    <col min="3078" max="3145" width="12.42578125" style="1" bestFit="1" customWidth="1"/>
    <col min="3146" max="3328" width="9.140625" style="1"/>
    <col min="3329" max="3332" width="2.42578125" style="1" bestFit="1" customWidth="1"/>
    <col min="3333" max="3333" width="25" style="1" bestFit="1" customWidth="1"/>
    <col min="3334" max="3401" width="12.42578125" style="1" bestFit="1" customWidth="1"/>
    <col min="3402" max="3584" width="9.140625" style="1"/>
    <col min="3585" max="3588" width="2.42578125" style="1" bestFit="1" customWidth="1"/>
    <col min="3589" max="3589" width="25" style="1" bestFit="1" customWidth="1"/>
    <col min="3590" max="3657" width="12.42578125" style="1" bestFit="1" customWidth="1"/>
    <col min="3658" max="3840" width="9.140625" style="1"/>
    <col min="3841" max="3844" width="2.42578125" style="1" bestFit="1" customWidth="1"/>
    <col min="3845" max="3845" width="25" style="1" bestFit="1" customWidth="1"/>
    <col min="3846" max="3913" width="12.42578125" style="1" bestFit="1" customWidth="1"/>
    <col min="3914" max="4096" width="9.140625" style="1"/>
    <col min="4097" max="4100" width="2.42578125" style="1" bestFit="1" customWidth="1"/>
    <col min="4101" max="4101" width="25" style="1" bestFit="1" customWidth="1"/>
    <col min="4102" max="4169" width="12.42578125" style="1" bestFit="1" customWidth="1"/>
    <col min="4170" max="4352" width="9.140625" style="1"/>
    <col min="4353" max="4356" width="2.42578125" style="1" bestFit="1" customWidth="1"/>
    <col min="4357" max="4357" width="25" style="1" bestFit="1" customWidth="1"/>
    <col min="4358" max="4425" width="12.42578125" style="1" bestFit="1" customWidth="1"/>
    <col min="4426" max="4608" width="9.140625" style="1"/>
    <col min="4609" max="4612" width="2.42578125" style="1" bestFit="1" customWidth="1"/>
    <col min="4613" max="4613" width="25" style="1" bestFit="1" customWidth="1"/>
    <col min="4614" max="4681" width="12.42578125" style="1" bestFit="1" customWidth="1"/>
    <col min="4682" max="4864" width="9.140625" style="1"/>
    <col min="4865" max="4868" width="2.42578125" style="1" bestFit="1" customWidth="1"/>
    <col min="4869" max="4869" width="25" style="1" bestFit="1" customWidth="1"/>
    <col min="4870" max="4937" width="12.42578125" style="1" bestFit="1" customWidth="1"/>
    <col min="4938" max="5120" width="9.140625" style="1"/>
    <col min="5121" max="5124" width="2.42578125" style="1" bestFit="1" customWidth="1"/>
    <col min="5125" max="5125" width="25" style="1" bestFit="1" customWidth="1"/>
    <col min="5126" max="5193" width="12.42578125" style="1" bestFit="1" customWidth="1"/>
    <col min="5194" max="5376" width="9.140625" style="1"/>
    <col min="5377" max="5380" width="2.42578125" style="1" bestFit="1" customWidth="1"/>
    <col min="5381" max="5381" width="25" style="1" bestFit="1" customWidth="1"/>
    <col min="5382" max="5449" width="12.42578125" style="1" bestFit="1" customWidth="1"/>
    <col min="5450" max="5632" width="9.140625" style="1"/>
    <col min="5633" max="5636" width="2.42578125" style="1" bestFit="1" customWidth="1"/>
    <col min="5637" max="5637" width="25" style="1" bestFit="1" customWidth="1"/>
    <col min="5638" max="5705" width="12.42578125" style="1" bestFit="1" customWidth="1"/>
    <col min="5706" max="5888" width="9.140625" style="1"/>
    <col min="5889" max="5892" width="2.42578125" style="1" bestFit="1" customWidth="1"/>
    <col min="5893" max="5893" width="25" style="1" bestFit="1" customWidth="1"/>
    <col min="5894" max="5961" width="12.42578125" style="1" bestFit="1" customWidth="1"/>
    <col min="5962" max="6144" width="9.140625" style="1"/>
    <col min="6145" max="6148" width="2.42578125" style="1" bestFit="1" customWidth="1"/>
    <col min="6149" max="6149" width="25" style="1" bestFit="1" customWidth="1"/>
    <col min="6150" max="6217" width="12.42578125" style="1" bestFit="1" customWidth="1"/>
    <col min="6218" max="6400" width="9.140625" style="1"/>
    <col min="6401" max="6404" width="2.42578125" style="1" bestFit="1" customWidth="1"/>
    <col min="6405" max="6405" width="25" style="1" bestFit="1" customWidth="1"/>
    <col min="6406" max="6473" width="12.42578125" style="1" bestFit="1" customWidth="1"/>
    <col min="6474" max="6656" width="9.140625" style="1"/>
    <col min="6657" max="6660" width="2.42578125" style="1" bestFit="1" customWidth="1"/>
    <col min="6661" max="6661" width="25" style="1" bestFit="1" customWidth="1"/>
    <col min="6662" max="6729" width="12.42578125" style="1" bestFit="1" customWidth="1"/>
    <col min="6730" max="6912" width="9.140625" style="1"/>
    <col min="6913" max="6916" width="2.42578125" style="1" bestFit="1" customWidth="1"/>
    <col min="6917" max="6917" width="25" style="1" bestFit="1" customWidth="1"/>
    <col min="6918" max="6985" width="12.42578125" style="1" bestFit="1" customWidth="1"/>
    <col min="6986" max="7168" width="9.140625" style="1"/>
    <col min="7169" max="7172" width="2.42578125" style="1" bestFit="1" customWidth="1"/>
    <col min="7173" max="7173" width="25" style="1" bestFit="1" customWidth="1"/>
    <col min="7174" max="7241" width="12.42578125" style="1" bestFit="1" customWidth="1"/>
    <col min="7242" max="7424" width="9.140625" style="1"/>
    <col min="7425" max="7428" width="2.42578125" style="1" bestFit="1" customWidth="1"/>
    <col min="7429" max="7429" width="25" style="1" bestFit="1" customWidth="1"/>
    <col min="7430" max="7497" width="12.42578125" style="1" bestFit="1" customWidth="1"/>
    <col min="7498" max="7680" width="9.140625" style="1"/>
    <col min="7681" max="7684" width="2.42578125" style="1" bestFit="1" customWidth="1"/>
    <col min="7685" max="7685" width="25" style="1" bestFit="1" customWidth="1"/>
    <col min="7686" max="7753" width="12.42578125" style="1" bestFit="1" customWidth="1"/>
    <col min="7754" max="7936" width="9.140625" style="1"/>
    <col min="7937" max="7940" width="2.42578125" style="1" bestFit="1" customWidth="1"/>
    <col min="7941" max="7941" width="25" style="1" bestFit="1" customWidth="1"/>
    <col min="7942" max="8009" width="12.42578125" style="1" bestFit="1" customWidth="1"/>
    <col min="8010" max="8192" width="9.140625" style="1"/>
    <col min="8193" max="8196" width="2.42578125" style="1" bestFit="1" customWidth="1"/>
    <col min="8197" max="8197" width="25" style="1" bestFit="1" customWidth="1"/>
    <col min="8198" max="8265" width="12.42578125" style="1" bestFit="1" customWidth="1"/>
    <col min="8266" max="8448" width="9.140625" style="1"/>
    <col min="8449" max="8452" width="2.42578125" style="1" bestFit="1" customWidth="1"/>
    <col min="8453" max="8453" width="25" style="1" bestFit="1" customWidth="1"/>
    <col min="8454" max="8521" width="12.42578125" style="1" bestFit="1" customWidth="1"/>
    <col min="8522" max="8704" width="9.140625" style="1"/>
    <col min="8705" max="8708" width="2.42578125" style="1" bestFit="1" customWidth="1"/>
    <col min="8709" max="8709" width="25" style="1" bestFit="1" customWidth="1"/>
    <col min="8710" max="8777" width="12.42578125" style="1" bestFit="1" customWidth="1"/>
    <col min="8778" max="8960" width="9.140625" style="1"/>
    <col min="8961" max="8964" width="2.42578125" style="1" bestFit="1" customWidth="1"/>
    <col min="8965" max="8965" width="25" style="1" bestFit="1" customWidth="1"/>
    <col min="8966" max="9033" width="12.42578125" style="1" bestFit="1" customWidth="1"/>
    <col min="9034" max="9216" width="9.140625" style="1"/>
    <col min="9217" max="9220" width="2.42578125" style="1" bestFit="1" customWidth="1"/>
    <col min="9221" max="9221" width="25" style="1" bestFit="1" customWidth="1"/>
    <col min="9222" max="9289" width="12.42578125" style="1" bestFit="1" customWidth="1"/>
    <col min="9290" max="9472" width="9.140625" style="1"/>
    <col min="9473" max="9476" width="2.42578125" style="1" bestFit="1" customWidth="1"/>
    <col min="9477" max="9477" width="25" style="1" bestFit="1" customWidth="1"/>
    <col min="9478" max="9545" width="12.42578125" style="1" bestFit="1" customWidth="1"/>
    <col min="9546" max="9728" width="9.140625" style="1"/>
    <col min="9729" max="9732" width="2.42578125" style="1" bestFit="1" customWidth="1"/>
    <col min="9733" max="9733" width="25" style="1" bestFit="1" customWidth="1"/>
    <col min="9734" max="9801" width="12.42578125" style="1" bestFit="1" customWidth="1"/>
    <col min="9802" max="9984" width="9.140625" style="1"/>
    <col min="9985" max="9988" width="2.42578125" style="1" bestFit="1" customWidth="1"/>
    <col min="9989" max="9989" width="25" style="1" bestFit="1" customWidth="1"/>
    <col min="9990" max="10057" width="12.42578125" style="1" bestFit="1" customWidth="1"/>
    <col min="10058" max="10240" width="9.140625" style="1"/>
    <col min="10241" max="10244" width="2.42578125" style="1" bestFit="1" customWidth="1"/>
    <col min="10245" max="10245" width="25" style="1" bestFit="1" customWidth="1"/>
    <col min="10246" max="10313" width="12.42578125" style="1" bestFit="1" customWidth="1"/>
    <col min="10314" max="10496" width="9.140625" style="1"/>
    <col min="10497" max="10500" width="2.42578125" style="1" bestFit="1" customWidth="1"/>
    <col min="10501" max="10501" width="25" style="1" bestFit="1" customWidth="1"/>
    <col min="10502" max="10569" width="12.42578125" style="1" bestFit="1" customWidth="1"/>
    <col min="10570" max="10752" width="9.140625" style="1"/>
    <col min="10753" max="10756" width="2.42578125" style="1" bestFit="1" customWidth="1"/>
    <col min="10757" max="10757" width="25" style="1" bestFit="1" customWidth="1"/>
    <col min="10758" max="10825" width="12.42578125" style="1" bestFit="1" customWidth="1"/>
    <col min="10826" max="11008" width="9.140625" style="1"/>
    <col min="11009" max="11012" width="2.42578125" style="1" bestFit="1" customWidth="1"/>
    <col min="11013" max="11013" width="25" style="1" bestFit="1" customWidth="1"/>
    <col min="11014" max="11081" width="12.42578125" style="1" bestFit="1" customWidth="1"/>
    <col min="11082" max="11264" width="9.140625" style="1"/>
    <col min="11265" max="11268" width="2.42578125" style="1" bestFit="1" customWidth="1"/>
    <col min="11269" max="11269" width="25" style="1" bestFit="1" customWidth="1"/>
    <col min="11270" max="11337" width="12.42578125" style="1" bestFit="1" customWidth="1"/>
    <col min="11338" max="11520" width="9.140625" style="1"/>
    <col min="11521" max="11524" width="2.42578125" style="1" bestFit="1" customWidth="1"/>
    <col min="11525" max="11525" width="25" style="1" bestFit="1" customWidth="1"/>
    <col min="11526" max="11593" width="12.42578125" style="1" bestFit="1" customWidth="1"/>
    <col min="11594" max="11776" width="9.140625" style="1"/>
    <col min="11777" max="11780" width="2.42578125" style="1" bestFit="1" customWidth="1"/>
    <col min="11781" max="11781" width="25" style="1" bestFit="1" customWidth="1"/>
    <col min="11782" max="11849" width="12.42578125" style="1" bestFit="1" customWidth="1"/>
    <col min="11850" max="12032" width="9.140625" style="1"/>
    <col min="12033" max="12036" width="2.42578125" style="1" bestFit="1" customWidth="1"/>
    <col min="12037" max="12037" width="25" style="1" bestFit="1" customWidth="1"/>
    <col min="12038" max="12105" width="12.42578125" style="1" bestFit="1" customWidth="1"/>
    <col min="12106" max="12288" width="9.140625" style="1"/>
    <col min="12289" max="12292" width="2.42578125" style="1" bestFit="1" customWidth="1"/>
    <col min="12293" max="12293" width="25" style="1" bestFit="1" customWidth="1"/>
    <col min="12294" max="12361" width="12.42578125" style="1" bestFit="1" customWidth="1"/>
    <col min="12362" max="12544" width="9.140625" style="1"/>
    <col min="12545" max="12548" width="2.42578125" style="1" bestFit="1" customWidth="1"/>
    <col min="12549" max="12549" width="25" style="1" bestFit="1" customWidth="1"/>
    <col min="12550" max="12617" width="12.42578125" style="1" bestFit="1" customWidth="1"/>
    <col min="12618" max="12800" width="9.140625" style="1"/>
    <col min="12801" max="12804" width="2.42578125" style="1" bestFit="1" customWidth="1"/>
    <col min="12805" max="12805" width="25" style="1" bestFit="1" customWidth="1"/>
    <col min="12806" max="12873" width="12.42578125" style="1" bestFit="1" customWidth="1"/>
    <col min="12874" max="13056" width="9.140625" style="1"/>
    <col min="13057" max="13060" width="2.42578125" style="1" bestFit="1" customWidth="1"/>
    <col min="13061" max="13061" width="25" style="1" bestFit="1" customWidth="1"/>
    <col min="13062" max="13129" width="12.42578125" style="1" bestFit="1" customWidth="1"/>
    <col min="13130" max="13312" width="9.140625" style="1"/>
    <col min="13313" max="13316" width="2.42578125" style="1" bestFit="1" customWidth="1"/>
    <col min="13317" max="13317" width="25" style="1" bestFit="1" customWidth="1"/>
    <col min="13318" max="13385" width="12.42578125" style="1" bestFit="1" customWidth="1"/>
    <col min="13386" max="13568" width="9.140625" style="1"/>
    <col min="13569" max="13572" width="2.42578125" style="1" bestFit="1" customWidth="1"/>
    <col min="13573" max="13573" width="25" style="1" bestFit="1" customWidth="1"/>
    <col min="13574" max="13641" width="12.42578125" style="1" bestFit="1" customWidth="1"/>
    <col min="13642" max="13824" width="9.140625" style="1"/>
    <col min="13825" max="13828" width="2.42578125" style="1" bestFit="1" customWidth="1"/>
    <col min="13829" max="13829" width="25" style="1" bestFit="1" customWidth="1"/>
    <col min="13830" max="13897" width="12.42578125" style="1" bestFit="1" customWidth="1"/>
    <col min="13898" max="14080" width="9.140625" style="1"/>
    <col min="14081" max="14084" width="2.42578125" style="1" bestFit="1" customWidth="1"/>
    <col min="14085" max="14085" width="25" style="1" bestFit="1" customWidth="1"/>
    <col min="14086" max="14153" width="12.42578125" style="1" bestFit="1" customWidth="1"/>
    <col min="14154" max="14336" width="9.140625" style="1"/>
    <col min="14337" max="14340" width="2.42578125" style="1" bestFit="1" customWidth="1"/>
    <col min="14341" max="14341" width="25" style="1" bestFit="1" customWidth="1"/>
    <col min="14342" max="14409" width="12.42578125" style="1" bestFit="1" customWidth="1"/>
    <col min="14410" max="14592" width="9.140625" style="1"/>
    <col min="14593" max="14596" width="2.42578125" style="1" bestFit="1" customWidth="1"/>
    <col min="14597" max="14597" width="25" style="1" bestFit="1" customWidth="1"/>
    <col min="14598" max="14665" width="12.42578125" style="1" bestFit="1" customWidth="1"/>
    <col min="14666" max="14848" width="9.140625" style="1"/>
    <col min="14849" max="14852" width="2.42578125" style="1" bestFit="1" customWidth="1"/>
    <col min="14853" max="14853" width="25" style="1" bestFit="1" customWidth="1"/>
    <col min="14854" max="14921" width="12.42578125" style="1" bestFit="1" customWidth="1"/>
    <col min="14922" max="15104" width="9.140625" style="1"/>
    <col min="15105" max="15108" width="2.42578125" style="1" bestFit="1" customWidth="1"/>
    <col min="15109" max="15109" width="25" style="1" bestFit="1" customWidth="1"/>
    <col min="15110" max="15177" width="12.42578125" style="1" bestFit="1" customWidth="1"/>
    <col min="15178" max="15360" width="9.140625" style="1"/>
    <col min="15361" max="15364" width="2.42578125" style="1" bestFit="1" customWidth="1"/>
    <col min="15365" max="15365" width="25" style="1" bestFit="1" customWidth="1"/>
    <col min="15366" max="15433" width="12.42578125" style="1" bestFit="1" customWidth="1"/>
    <col min="15434" max="15616" width="9.140625" style="1"/>
    <col min="15617" max="15620" width="2.42578125" style="1" bestFit="1" customWidth="1"/>
    <col min="15621" max="15621" width="25" style="1" bestFit="1" customWidth="1"/>
    <col min="15622" max="15689" width="12.42578125" style="1" bestFit="1" customWidth="1"/>
    <col min="15690" max="15872" width="9.140625" style="1"/>
    <col min="15873" max="15876" width="2.42578125" style="1" bestFit="1" customWidth="1"/>
    <col min="15877" max="15877" width="25" style="1" bestFit="1" customWidth="1"/>
    <col min="15878" max="15945" width="12.42578125" style="1" bestFit="1" customWidth="1"/>
    <col min="15946" max="16128" width="9.140625" style="1"/>
    <col min="16129" max="16132" width="2.42578125" style="1" bestFit="1" customWidth="1"/>
    <col min="16133" max="16133" width="25" style="1" bestFit="1" customWidth="1"/>
    <col min="16134" max="16201" width="12.42578125" style="1" bestFit="1" customWidth="1"/>
    <col min="16202" max="16384" width="9.140625" style="1"/>
  </cols>
  <sheetData>
    <row r="1" spans="1:74" ht="15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74">
      <c r="A2" s="2" t="s">
        <v>1</v>
      </c>
      <c r="E2" s="2" t="s">
        <v>217</v>
      </c>
    </row>
    <row r="4" spans="1:74">
      <c r="B4" s="113"/>
      <c r="C4" s="113"/>
      <c r="D4" s="113"/>
      <c r="E4" s="113"/>
      <c r="F4" s="3" t="s">
        <v>3</v>
      </c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3" t="s">
        <v>9</v>
      </c>
      <c r="M4" s="3" t="s">
        <v>10</v>
      </c>
      <c r="N4" s="3" t="s">
        <v>11</v>
      </c>
      <c r="O4" s="3" t="s">
        <v>12</v>
      </c>
      <c r="P4" s="3" t="s">
        <v>13</v>
      </c>
      <c r="Q4" s="3" t="s">
        <v>14</v>
      </c>
      <c r="R4" s="3" t="s">
        <v>15</v>
      </c>
      <c r="S4" s="3" t="s">
        <v>16</v>
      </c>
      <c r="T4" s="3" t="s">
        <v>17</v>
      </c>
      <c r="U4" s="3" t="s">
        <v>18</v>
      </c>
      <c r="V4" s="3" t="s">
        <v>19</v>
      </c>
      <c r="W4" s="3" t="s">
        <v>20</v>
      </c>
      <c r="X4" s="3" t="s">
        <v>21</v>
      </c>
      <c r="Y4" s="3" t="s">
        <v>22</v>
      </c>
      <c r="Z4" s="3" t="s">
        <v>23</v>
      </c>
      <c r="AA4" s="3" t="s">
        <v>24</v>
      </c>
      <c r="AB4" s="3" t="s">
        <v>25</v>
      </c>
      <c r="AC4" s="3" t="s">
        <v>28</v>
      </c>
      <c r="AD4" s="3" t="s">
        <v>29</v>
      </c>
      <c r="AE4" s="3" t="s">
        <v>30</v>
      </c>
      <c r="AF4" s="3" t="s">
        <v>31</v>
      </c>
      <c r="AG4" s="3" t="s">
        <v>32</v>
      </c>
      <c r="AH4" s="3" t="s">
        <v>33</v>
      </c>
      <c r="AI4" s="3" t="s">
        <v>34</v>
      </c>
      <c r="AJ4" s="3" t="s">
        <v>35</v>
      </c>
      <c r="AK4" s="3" t="s">
        <v>36</v>
      </c>
      <c r="AL4" s="3" t="s">
        <v>37</v>
      </c>
      <c r="AM4" s="3" t="s">
        <v>38</v>
      </c>
      <c r="AN4" s="3" t="s">
        <v>39</v>
      </c>
      <c r="AO4" s="3" t="s">
        <v>41</v>
      </c>
      <c r="AP4" s="3" t="s">
        <v>42</v>
      </c>
      <c r="AQ4" s="3" t="s">
        <v>43</v>
      </c>
      <c r="AR4" s="3" t="s">
        <v>44</v>
      </c>
      <c r="AS4" s="3" t="s">
        <v>45</v>
      </c>
      <c r="AT4" s="3" t="s">
        <v>46</v>
      </c>
      <c r="AU4" s="3" t="s">
        <v>47</v>
      </c>
      <c r="AV4" s="3" t="s">
        <v>48</v>
      </c>
      <c r="AW4" s="3" t="s">
        <v>49</v>
      </c>
      <c r="AX4" s="3" t="s">
        <v>50</v>
      </c>
      <c r="AY4" s="3" t="s">
        <v>51</v>
      </c>
      <c r="AZ4" s="3" t="s">
        <v>52</v>
      </c>
      <c r="BA4" s="3" t="s">
        <v>53</v>
      </c>
      <c r="BB4" s="3" t="s">
        <v>54</v>
      </c>
      <c r="BC4" s="3" t="s">
        <v>55</v>
      </c>
      <c r="BD4" s="3" t="s">
        <v>56</v>
      </c>
      <c r="BE4" s="3" t="s">
        <v>57</v>
      </c>
      <c r="BF4" s="3" t="s">
        <v>58</v>
      </c>
      <c r="BG4" s="3" t="s">
        <v>59</v>
      </c>
      <c r="BH4" s="3" t="s">
        <v>60</v>
      </c>
      <c r="BI4" s="3" t="s">
        <v>61</v>
      </c>
      <c r="BJ4" s="3" t="s">
        <v>62</v>
      </c>
      <c r="BK4" s="3" t="s">
        <v>63</v>
      </c>
      <c r="BL4" s="3" t="s">
        <v>64</v>
      </c>
      <c r="BM4" s="3" t="s">
        <v>65</v>
      </c>
      <c r="BN4" s="3" t="s">
        <v>66</v>
      </c>
      <c r="BO4" s="3" t="s">
        <v>67</v>
      </c>
      <c r="BP4" s="3" t="s">
        <v>68</v>
      </c>
      <c r="BQ4" s="3" t="s">
        <v>69</v>
      </c>
      <c r="BR4" s="3" t="s">
        <v>70</v>
      </c>
      <c r="BS4" s="3" t="s">
        <v>71</v>
      </c>
      <c r="BT4" s="3" t="s">
        <v>72</v>
      </c>
      <c r="BU4" s="3" t="s">
        <v>73</v>
      </c>
      <c r="BV4" s="3"/>
    </row>
    <row r="5" spans="1:74" ht="78.75">
      <c r="B5" s="113"/>
      <c r="C5" s="113"/>
      <c r="D5" s="113"/>
      <c r="E5" s="113"/>
      <c r="F5" s="4" t="s">
        <v>74</v>
      </c>
      <c r="G5" s="4" t="s">
        <v>75</v>
      </c>
      <c r="H5" s="4" t="s">
        <v>76</v>
      </c>
      <c r="I5" s="4" t="s">
        <v>77</v>
      </c>
      <c r="J5" s="4" t="s">
        <v>78</v>
      </c>
      <c r="K5" s="4" t="s">
        <v>79</v>
      </c>
      <c r="L5" s="4" t="s">
        <v>80</v>
      </c>
      <c r="M5" s="4" t="s">
        <v>81</v>
      </c>
      <c r="N5" s="4" t="s">
        <v>82</v>
      </c>
      <c r="O5" s="4" t="s">
        <v>83</v>
      </c>
      <c r="P5" s="4" t="s">
        <v>84</v>
      </c>
      <c r="Q5" s="4" t="s">
        <v>85</v>
      </c>
      <c r="R5" s="4" t="s">
        <v>86</v>
      </c>
      <c r="S5" s="4" t="s">
        <v>87</v>
      </c>
      <c r="T5" s="4" t="s">
        <v>218</v>
      </c>
      <c r="U5" s="4" t="s">
        <v>89</v>
      </c>
      <c r="V5" s="4" t="s">
        <v>223</v>
      </c>
      <c r="W5" s="4" t="s">
        <v>91</v>
      </c>
      <c r="X5" s="4" t="s">
        <v>92</v>
      </c>
      <c r="Y5" s="4" t="s">
        <v>93</v>
      </c>
      <c r="Z5" s="4" t="s">
        <v>94</v>
      </c>
      <c r="AA5" s="4" t="s">
        <v>95</v>
      </c>
      <c r="AB5" s="4" t="s">
        <v>96</v>
      </c>
      <c r="AC5" s="4" t="s">
        <v>99</v>
      </c>
      <c r="AD5" s="4" t="s">
        <v>100</v>
      </c>
      <c r="AE5" s="4" t="s">
        <v>101</v>
      </c>
      <c r="AF5" s="4" t="s">
        <v>102</v>
      </c>
      <c r="AG5" s="4" t="s">
        <v>103</v>
      </c>
      <c r="AH5" s="4" t="s">
        <v>104</v>
      </c>
      <c r="AI5" s="4" t="s">
        <v>105</v>
      </c>
      <c r="AJ5" s="4" t="s">
        <v>106</v>
      </c>
      <c r="AK5" s="4" t="s">
        <v>107</v>
      </c>
      <c r="AL5" s="4" t="s">
        <v>108</v>
      </c>
      <c r="AM5" s="4" t="s">
        <v>109</v>
      </c>
      <c r="AN5" s="4" t="s">
        <v>110</v>
      </c>
      <c r="AO5" s="4" t="s">
        <v>112</v>
      </c>
      <c r="AP5" s="4" t="s">
        <v>113</v>
      </c>
      <c r="AQ5" s="4" t="s">
        <v>114</v>
      </c>
      <c r="AR5" s="4" t="s">
        <v>115</v>
      </c>
      <c r="AS5" s="4" t="s">
        <v>116</v>
      </c>
      <c r="AT5" s="4" t="s">
        <v>117</v>
      </c>
      <c r="AU5" s="4" t="s">
        <v>118</v>
      </c>
      <c r="AV5" s="4" t="s">
        <v>119</v>
      </c>
      <c r="AW5" s="4" t="s">
        <v>120</v>
      </c>
      <c r="AX5" s="4" t="s">
        <v>121</v>
      </c>
      <c r="AY5" s="4" t="s">
        <v>122</v>
      </c>
      <c r="AZ5" s="4" t="s">
        <v>123</v>
      </c>
      <c r="BA5" s="4" t="s">
        <v>124</v>
      </c>
      <c r="BB5" s="4" t="s">
        <v>125</v>
      </c>
      <c r="BC5" s="4" t="s">
        <v>126</v>
      </c>
      <c r="BD5" s="4" t="s">
        <v>127</v>
      </c>
      <c r="BE5" s="4" t="s">
        <v>128</v>
      </c>
      <c r="BF5" s="4" t="s">
        <v>129</v>
      </c>
      <c r="BG5" s="4" t="s">
        <v>130</v>
      </c>
      <c r="BH5" s="4" t="s">
        <v>131</v>
      </c>
      <c r="BI5" s="4" t="s">
        <v>132</v>
      </c>
      <c r="BJ5" s="4" t="s">
        <v>133</v>
      </c>
      <c r="BK5" s="4" t="s">
        <v>134</v>
      </c>
      <c r="BL5" s="4" t="s">
        <v>135</v>
      </c>
      <c r="BM5" s="4" t="s">
        <v>136</v>
      </c>
      <c r="BN5" s="4" t="s">
        <v>137</v>
      </c>
      <c r="BO5" s="4" t="s">
        <v>138</v>
      </c>
      <c r="BP5" s="4" t="s">
        <v>139</v>
      </c>
      <c r="BQ5" s="4" t="s">
        <v>140</v>
      </c>
      <c r="BR5" s="4" t="s">
        <v>141</v>
      </c>
      <c r="BS5" s="4" t="s">
        <v>142</v>
      </c>
      <c r="BT5" s="4" t="s">
        <v>143</v>
      </c>
      <c r="BU5" s="4" t="s">
        <v>231</v>
      </c>
      <c r="BV5" s="4" t="s">
        <v>145</v>
      </c>
    </row>
    <row r="6" spans="1:74" ht="21">
      <c r="B6" s="113"/>
      <c r="C6" s="113"/>
      <c r="D6" s="113"/>
      <c r="E6" s="113"/>
      <c r="F6" s="5" t="s">
        <v>219</v>
      </c>
      <c r="G6" s="5" t="s">
        <v>219</v>
      </c>
      <c r="H6" s="5" t="s">
        <v>219</v>
      </c>
      <c r="I6" s="5" t="s">
        <v>219</v>
      </c>
      <c r="J6" s="5" t="s">
        <v>219</v>
      </c>
      <c r="K6" s="5" t="s">
        <v>219</v>
      </c>
      <c r="L6" s="5" t="s">
        <v>219</v>
      </c>
      <c r="M6" s="5" t="s">
        <v>219</v>
      </c>
      <c r="N6" s="5" t="s">
        <v>219</v>
      </c>
      <c r="O6" s="5" t="s">
        <v>219</v>
      </c>
      <c r="P6" s="5" t="s">
        <v>219</v>
      </c>
      <c r="Q6" s="5" t="s">
        <v>219</v>
      </c>
      <c r="R6" s="5" t="s">
        <v>219</v>
      </c>
      <c r="S6" s="5" t="s">
        <v>219</v>
      </c>
      <c r="T6" s="5" t="s">
        <v>219</v>
      </c>
      <c r="U6" s="5" t="s">
        <v>219</v>
      </c>
      <c r="V6" s="5" t="s">
        <v>219</v>
      </c>
      <c r="W6" s="5" t="s">
        <v>219</v>
      </c>
      <c r="X6" s="5" t="s">
        <v>219</v>
      </c>
      <c r="Y6" s="5" t="s">
        <v>219</v>
      </c>
      <c r="Z6" s="5" t="s">
        <v>219</v>
      </c>
      <c r="AA6" s="5" t="s">
        <v>219</v>
      </c>
      <c r="AB6" s="5" t="s">
        <v>219</v>
      </c>
      <c r="AC6" s="5" t="s">
        <v>219</v>
      </c>
      <c r="AD6" s="5" t="s">
        <v>219</v>
      </c>
      <c r="AE6" s="5" t="s">
        <v>219</v>
      </c>
      <c r="AF6" s="5" t="s">
        <v>219</v>
      </c>
      <c r="AG6" s="5" t="s">
        <v>219</v>
      </c>
      <c r="AH6" s="5" t="s">
        <v>219</v>
      </c>
      <c r="AI6" s="5" t="s">
        <v>219</v>
      </c>
      <c r="AJ6" s="5" t="s">
        <v>219</v>
      </c>
      <c r="AK6" s="5" t="s">
        <v>219</v>
      </c>
      <c r="AL6" s="5" t="s">
        <v>219</v>
      </c>
      <c r="AM6" s="5" t="s">
        <v>219</v>
      </c>
      <c r="AN6" s="5" t="s">
        <v>219</v>
      </c>
      <c r="AO6" s="5" t="s">
        <v>219</v>
      </c>
      <c r="AP6" s="5" t="s">
        <v>219</v>
      </c>
      <c r="AQ6" s="5" t="s">
        <v>219</v>
      </c>
      <c r="AR6" s="5" t="s">
        <v>219</v>
      </c>
      <c r="AS6" s="5" t="s">
        <v>219</v>
      </c>
      <c r="AT6" s="5" t="s">
        <v>219</v>
      </c>
      <c r="AU6" s="5" t="s">
        <v>219</v>
      </c>
      <c r="AV6" s="5" t="s">
        <v>219</v>
      </c>
      <c r="AW6" s="5" t="s">
        <v>219</v>
      </c>
      <c r="AX6" s="5" t="s">
        <v>219</v>
      </c>
      <c r="AY6" s="5" t="s">
        <v>219</v>
      </c>
      <c r="AZ6" s="5" t="s">
        <v>219</v>
      </c>
      <c r="BA6" s="5" t="s">
        <v>219</v>
      </c>
      <c r="BB6" s="5" t="s">
        <v>219</v>
      </c>
      <c r="BC6" s="5" t="s">
        <v>219</v>
      </c>
      <c r="BD6" s="5" t="s">
        <v>219</v>
      </c>
      <c r="BE6" s="5" t="s">
        <v>219</v>
      </c>
      <c r="BF6" s="5" t="s">
        <v>219</v>
      </c>
      <c r="BG6" s="5" t="s">
        <v>219</v>
      </c>
      <c r="BH6" s="5" t="s">
        <v>219</v>
      </c>
      <c r="BI6" s="5" t="s">
        <v>219</v>
      </c>
      <c r="BJ6" s="5" t="s">
        <v>219</v>
      </c>
      <c r="BK6" s="5" t="s">
        <v>219</v>
      </c>
      <c r="BL6" s="5" t="s">
        <v>219</v>
      </c>
      <c r="BM6" s="5" t="s">
        <v>219</v>
      </c>
      <c r="BN6" s="5" t="s">
        <v>219</v>
      </c>
      <c r="BO6" s="5" t="s">
        <v>219</v>
      </c>
      <c r="BP6" s="5" t="s">
        <v>219</v>
      </c>
      <c r="BQ6" s="5" t="s">
        <v>219</v>
      </c>
      <c r="BR6" s="5" t="s">
        <v>219</v>
      </c>
      <c r="BS6" s="5" t="s">
        <v>219</v>
      </c>
      <c r="BT6" s="5" t="s">
        <v>219</v>
      </c>
      <c r="BU6" s="5" t="s">
        <v>219</v>
      </c>
      <c r="BV6" s="5" t="s">
        <v>219</v>
      </c>
    </row>
    <row r="7" spans="1:74">
      <c r="B7" s="110"/>
      <c r="C7" s="110"/>
      <c r="D7" s="110"/>
      <c r="E7" s="110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</row>
    <row r="8" spans="1:74">
      <c r="B8" s="111"/>
      <c r="C8" s="110"/>
      <c r="D8" s="110"/>
      <c r="E8" s="110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</row>
    <row r="9" spans="1:74">
      <c r="B9" s="111"/>
      <c r="C9" s="111"/>
      <c r="D9" s="112" t="s">
        <v>147</v>
      </c>
      <c r="E9" s="112"/>
      <c r="F9" s="7">
        <v>38711000</v>
      </c>
      <c r="G9" s="7">
        <v>47636000</v>
      </c>
      <c r="H9" s="7">
        <v>14759000</v>
      </c>
      <c r="I9" s="7">
        <v>298528000</v>
      </c>
      <c r="J9" s="7">
        <v>48565000</v>
      </c>
      <c r="K9" s="7">
        <v>22794000</v>
      </c>
      <c r="L9" s="7">
        <v>40244000</v>
      </c>
      <c r="M9" s="7">
        <v>9570000</v>
      </c>
      <c r="N9" s="7">
        <v>5725000</v>
      </c>
      <c r="O9" s="7">
        <v>213720000</v>
      </c>
      <c r="P9" s="7">
        <v>67367000</v>
      </c>
      <c r="Q9" s="7">
        <v>5259000</v>
      </c>
      <c r="R9" s="7">
        <v>601222000</v>
      </c>
      <c r="S9" s="7">
        <v>9328000</v>
      </c>
      <c r="T9" s="7">
        <v>1089626000</v>
      </c>
      <c r="U9" s="7">
        <v>120632000</v>
      </c>
      <c r="V9" s="7">
        <v>29531000</v>
      </c>
      <c r="W9" s="7">
        <v>47396000</v>
      </c>
      <c r="X9" s="7">
        <v>78806000</v>
      </c>
      <c r="Y9" s="7">
        <v>20896000</v>
      </c>
      <c r="Z9" s="7">
        <v>59887000</v>
      </c>
      <c r="AA9" s="7">
        <v>66334000</v>
      </c>
      <c r="AB9" s="7">
        <v>148525000</v>
      </c>
      <c r="AC9" s="7">
        <v>64387000</v>
      </c>
      <c r="AD9" s="7">
        <v>2627000</v>
      </c>
      <c r="AE9" s="7">
        <v>1362000</v>
      </c>
      <c r="AF9" s="7">
        <v>7865000</v>
      </c>
      <c r="AG9" s="7">
        <v>2004000</v>
      </c>
      <c r="AH9" s="7">
        <v>4762000</v>
      </c>
      <c r="AI9" s="7">
        <v>2112000</v>
      </c>
      <c r="AJ9" s="7">
        <v>6291000</v>
      </c>
      <c r="AK9" s="7">
        <v>12050000</v>
      </c>
      <c r="AL9" s="7">
        <v>11459000</v>
      </c>
      <c r="AM9" s="7">
        <v>7290000</v>
      </c>
      <c r="AN9" s="7">
        <v>7658000</v>
      </c>
      <c r="AO9" s="7">
        <v>1946000</v>
      </c>
      <c r="AP9" s="7">
        <v>3655000</v>
      </c>
      <c r="AQ9" s="7">
        <v>7451000</v>
      </c>
      <c r="AR9" s="7">
        <v>23246000</v>
      </c>
      <c r="AS9" s="7">
        <v>4660000</v>
      </c>
      <c r="AT9" s="7">
        <v>3804000</v>
      </c>
      <c r="AU9" s="7">
        <v>1725000</v>
      </c>
      <c r="AV9" s="7">
        <v>1764000</v>
      </c>
      <c r="AW9" s="7">
        <v>8452000</v>
      </c>
      <c r="AX9" s="7">
        <v>6730000</v>
      </c>
      <c r="AY9" s="7">
        <v>5916000</v>
      </c>
      <c r="AZ9" s="7">
        <v>1749000</v>
      </c>
      <c r="BA9" s="7">
        <v>3999000</v>
      </c>
      <c r="BB9" s="7">
        <v>12508000</v>
      </c>
      <c r="BC9" s="7">
        <v>2403000</v>
      </c>
      <c r="BD9" s="7">
        <v>4740000</v>
      </c>
      <c r="BE9" s="7">
        <v>2615000</v>
      </c>
      <c r="BF9" s="7">
        <v>2822000</v>
      </c>
      <c r="BG9" s="7">
        <v>1151000</v>
      </c>
      <c r="BH9" s="7">
        <v>38952000</v>
      </c>
      <c r="BI9" s="7">
        <v>1768000</v>
      </c>
      <c r="BJ9" s="7">
        <v>6611000</v>
      </c>
      <c r="BK9" s="7">
        <v>945000</v>
      </c>
      <c r="BL9" s="7">
        <v>1424000</v>
      </c>
      <c r="BM9" s="7">
        <v>5088000</v>
      </c>
      <c r="BN9" s="7">
        <v>51859000</v>
      </c>
      <c r="BO9" s="7">
        <v>3057000</v>
      </c>
      <c r="BP9" s="7">
        <v>43414000</v>
      </c>
      <c r="BQ9" s="7">
        <v>1250000</v>
      </c>
      <c r="BR9" s="7">
        <v>173817000</v>
      </c>
      <c r="BS9" s="7">
        <v>21200000</v>
      </c>
      <c r="BT9" s="7">
        <v>187886000</v>
      </c>
      <c r="BU9" s="7">
        <v>209817000</v>
      </c>
      <c r="BV9" s="8">
        <f>SUM(F9:BU9)</f>
        <v>4063352000</v>
      </c>
    </row>
    <row r="10" spans="1:74">
      <c r="B10" s="111"/>
      <c r="C10" s="111"/>
      <c r="D10" s="112" t="s">
        <v>148</v>
      </c>
      <c r="E10" s="112"/>
      <c r="F10" s="7">
        <v>16033000</v>
      </c>
      <c r="G10" s="7">
        <v>19447000</v>
      </c>
      <c r="H10" s="7">
        <v>7391000</v>
      </c>
      <c r="I10" s="7">
        <v>165268000</v>
      </c>
      <c r="J10" s="7">
        <v>21986000</v>
      </c>
      <c r="K10" s="7">
        <v>6764000</v>
      </c>
      <c r="L10" s="7">
        <v>19136000</v>
      </c>
      <c r="M10" s="7">
        <v>4400000</v>
      </c>
      <c r="N10" s="7">
        <v>2267000</v>
      </c>
      <c r="O10" s="7">
        <v>103876000</v>
      </c>
      <c r="P10" s="7">
        <v>28643000</v>
      </c>
      <c r="Q10" s="7">
        <v>1408000</v>
      </c>
      <c r="R10" s="7">
        <v>271711000</v>
      </c>
      <c r="S10" s="7">
        <v>3269000</v>
      </c>
      <c r="T10" s="7">
        <v>546270000</v>
      </c>
      <c r="U10" s="7">
        <v>53241000</v>
      </c>
      <c r="V10" s="7">
        <v>11588000</v>
      </c>
      <c r="W10" s="7">
        <v>23147000</v>
      </c>
      <c r="X10" s="7">
        <v>29165000</v>
      </c>
      <c r="Y10" s="7">
        <v>7203000</v>
      </c>
      <c r="Z10" s="7">
        <v>29197000</v>
      </c>
      <c r="AA10" s="7">
        <v>33594000</v>
      </c>
      <c r="AB10" s="7">
        <v>68849000</v>
      </c>
      <c r="AC10" s="7">
        <v>34262000</v>
      </c>
      <c r="AD10" s="7">
        <v>870000</v>
      </c>
      <c r="AE10" s="7">
        <v>586000</v>
      </c>
      <c r="AF10" s="7">
        <v>3174000</v>
      </c>
      <c r="AG10" s="7">
        <v>705000</v>
      </c>
      <c r="AH10" s="7">
        <v>2828000</v>
      </c>
      <c r="AI10" s="7">
        <v>877000</v>
      </c>
      <c r="AJ10" s="7">
        <v>2906000</v>
      </c>
      <c r="AK10" s="7">
        <v>4518000</v>
      </c>
      <c r="AL10" s="7">
        <v>6156000</v>
      </c>
      <c r="AM10" s="7">
        <v>3137000</v>
      </c>
      <c r="AN10" s="7">
        <v>2772000</v>
      </c>
      <c r="AO10" s="7">
        <v>613000</v>
      </c>
      <c r="AP10" s="7">
        <v>1661000</v>
      </c>
      <c r="AQ10" s="7">
        <v>2995000</v>
      </c>
      <c r="AR10" s="7">
        <v>12265000</v>
      </c>
      <c r="AS10" s="7">
        <v>2222000</v>
      </c>
      <c r="AT10" s="7">
        <v>1677000</v>
      </c>
      <c r="AU10" s="7">
        <v>766000</v>
      </c>
      <c r="AV10" s="7">
        <v>561000</v>
      </c>
      <c r="AW10" s="7">
        <v>2962000</v>
      </c>
      <c r="AX10" s="7">
        <v>2822000</v>
      </c>
      <c r="AY10" s="7">
        <v>3391000</v>
      </c>
      <c r="AZ10" s="7">
        <v>809000</v>
      </c>
      <c r="BA10" s="7">
        <v>1536000</v>
      </c>
      <c r="BB10" s="7">
        <v>5552000</v>
      </c>
      <c r="BC10" s="7">
        <v>776000</v>
      </c>
      <c r="BD10" s="7">
        <v>3011000</v>
      </c>
      <c r="BE10" s="7">
        <v>991000</v>
      </c>
      <c r="BF10" s="7">
        <v>843000</v>
      </c>
      <c r="BG10" s="7">
        <v>484000</v>
      </c>
      <c r="BH10" s="7">
        <v>16329000</v>
      </c>
      <c r="BI10" s="7">
        <v>706000</v>
      </c>
      <c r="BJ10" s="7">
        <v>2684000</v>
      </c>
      <c r="BK10" s="7">
        <v>303000</v>
      </c>
      <c r="BL10" s="7">
        <v>442000</v>
      </c>
      <c r="BM10" s="7">
        <v>2138000</v>
      </c>
      <c r="BN10" s="7">
        <v>22390000</v>
      </c>
      <c r="BO10" s="7">
        <v>1186000</v>
      </c>
      <c r="BP10" s="7">
        <v>12519000</v>
      </c>
      <c r="BQ10" s="7">
        <v>563000</v>
      </c>
      <c r="BR10" s="7">
        <v>82258000</v>
      </c>
      <c r="BS10" s="7">
        <v>9851000</v>
      </c>
      <c r="BT10" s="7">
        <v>65806000</v>
      </c>
      <c r="BU10" s="7">
        <v>118792000</v>
      </c>
      <c r="BV10" s="8">
        <f t="shared" ref="BV10:BV45" si="0">SUM(F10:BU10)</f>
        <v>1918548000</v>
      </c>
    </row>
    <row r="11" spans="1:74">
      <c r="B11" s="111"/>
      <c r="C11" s="111"/>
      <c r="D11" s="112" t="s">
        <v>149</v>
      </c>
      <c r="E11" s="112"/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7">
        <v>14000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7">
        <v>76000</v>
      </c>
      <c r="AG11" s="9">
        <v>0</v>
      </c>
      <c r="AH11" s="9">
        <v>0</v>
      </c>
      <c r="AI11" s="9">
        <v>0</v>
      </c>
      <c r="AJ11" s="9">
        <v>0</v>
      </c>
      <c r="AK11" s="9">
        <v>0</v>
      </c>
      <c r="AL11" s="9">
        <v>0</v>
      </c>
      <c r="AM11" s="9">
        <v>0</v>
      </c>
      <c r="AN11" s="9">
        <v>0</v>
      </c>
      <c r="AO11" s="9">
        <v>0</v>
      </c>
      <c r="AP11" s="9">
        <v>0</v>
      </c>
      <c r="AQ11" s="9">
        <v>0</v>
      </c>
      <c r="AR11" s="9">
        <v>0</v>
      </c>
      <c r="AS11" s="9">
        <v>0</v>
      </c>
      <c r="AT11" s="9">
        <v>0</v>
      </c>
      <c r="AU11" s="9">
        <v>0</v>
      </c>
      <c r="AV11" s="9">
        <v>0</v>
      </c>
      <c r="AW11" s="9">
        <v>0</v>
      </c>
      <c r="AX11" s="9">
        <v>0</v>
      </c>
      <c r="AY11" s="9">
        <v>0</v>
      </c>
      <c r="AZ11" s="9">
        <v>0</v>
      </c>
      <c r="BA11" s="9">
        <v>0</v>
      </c>
      <c r="BB11" s="9">
        <v>0</v>
      </c>
      <c r="BC11" s="9">
        <v>0</v>
      </c>
      <c r="BD11" s="9">
        <v>0</v>
      </c>
      <c r="BE11" s="7">
        <v>3000</v>
      </c>
      <c r="BF11" s="9">
        <v>0</v>
      </c>
      <c r="BG11" s="9">
        <v>0</v>
      </c>
      <c r="BH11" s="7">
        <v>18000</v>
      </c>
      <c r="BI11" s="9">
        <v>0</v>
      </c>
      <c r="BJ11" s="9">
        <v>0</v>
      </c>
      <c r="BK11" s="9">
        <v>0</v>
      </c>
      <c r="BL11" s="9">
        <v>0</v>
      </c>
      <c r="BM11" s="9">
        <v>0</v>
      </c>
      <c r="BN11" s="9">
        <v>0</v>
      </c>
      <c r="BO11" s="9">
        <v>0</v>
      </c>
      <c r="BP11" s="7">
        <v>143000</v>
      </c>
      <c r="BQ11" s="9">
        <v>0</v>
      </c>
      <c r="BR11" s="9">
        <v>0</v>
      </c>
      <c r="BS11" s="9">
        <v>0</v>
      </c>
      <c r="BT11" s="9">
        <v>0</v>
      </c>
      <c r="BU11" s="9">
        <v>0</v>
      </c>
      <c r="BV11" s="8">
        <f t="shared" si="0"/>
        <v>254000</v>
      </c>
    </row>
    <row r="12" spans="1:74">
      <c r="B12" s="111"/>
      <c r="C12" s="111"/>
      <c r="D12" s="112" t="s">
        <v>150</v>
      </c>
      <c r="E12" s="112"/>
      <c r="F12" s="7">
        <v>22678000</v>
      </c>
      <c r="G12" s="7">
        <v>28189000</v>
      </c>
      <c r="H12" s="7">
        <v>7368000</v>
      </c>
      <c r="I12" s="7">
        <v>133260000</v>
      </c>
      <c r="J12" s="7">
        <v>26579000</v>
      </c>
      <c r="K12" s="7">
        <v>16030000</v>
      </c>
      <c r="L12" s="7">
        <v>21108000</v>
      </c>
      <c r="M12" s="7">
        <v>5170000</v>
      </c>
      <c r="N12" s="7">
        <v>3458000</v>
      </c>
      <c r="O12" s="7">
        <v>109844000</v>
      </c>
      <c r="P12" s="7">
        <v>38724000</v>
      </c>
      <c r="Q12" s="7">
        <v>3850000</v>
      </c>
      <c r="R12" s="7">
        <v>329511000</v>
      </c>
      <c r="S12" s="7">
        <v>6059000</v>
      </c>
      <c r="T12" s="7">
        <v>543356000</v>
      </c>
      <c r="U12" s="7">
        <v>67391000</v>
      </c>
      <c r="V12" s="7">
        <v>17943000</v>
      </c>
      <c r="W12" s="7">
        <v>24249000</v>
      </c>
      <c r="X12" s="7">
        <v>49641000</v>
      </c>
      <c r="Y12" s="7">
        <v>13679000</v>
      </c>
      <c r="Z12" s="7">
        <v>30690000</v>
      </c>
      <c r="AA12" s="7">
        <v>32740000</v>
      </c>
      <c r="AB12" s="7">
        <v>79676000</v>
      </c>
      <c r="AC12" s="7">
        <v>30125000</v>
      </c>
      <c r="AD12" s="7">
        <v>1757000</v>
      </c>
      <c r="AE12" s="7">
        <v>776000</v>
      </c>
      <c r="AF12" s="7">
        <v>4615000</v>
      </c>
      <c r="AG12" s="7">
        <v>1299000</v>
      </c>
      <c r="AH12" s="7">
        <v>1934000</v>
      </c>
      <c r="AI12" s="7">
        <v>1234000</v>
      </c>
      <c r="AJ12" s="7">
        <v>3385000</v>
      </c>
      <c r="AK12" s="7">
        <v>7532000</v>
      </c>
      <c r="AL12" s="7">
        <v>5304000</v>
      </c>
      <c r="AM12" s="7">
        <v>4153000</v>
      </c>
      <c r="AN12" s="7">
        <v>4886000</v>
      </c>
      <c r="AO12" s="7">
        <v>1333000</v>
      </c>
      <c r="AP12" s="7">
        <v>1994000</v>
      </c>
      <c r="AQ12" s="7">
        <v>4456000</v>
      </c>
      <c r="AR12" s="7">
        <v>10981000</v>
      </c>
      <c r="AS12" s="7">
        <v>2438000</v>
      </c>
      <c r="AT12" s="7">
        <v>2127000</v>
      </c>
      <c r="AU12" s="7">
        <v>959000</v>
      </c>
      <c r="AV12" s="7">
        <v>1203000</v>
      </c>
      <c r="AW12" s="7">
        <v>5490000</v>
      </c>
      <c r="AX12" s="7">
        <v>3908000</v>
      </c>
      <c r="AY12" s="7">
        <v>2525000</v>
      </c>
      <c r="AZ12" s="7">
        <v>940000</v>
      </c>
      <c r="BA12" s="7">
        <v>2463000</v>
      </c>
      <c r="BB12" s="7">
        <v>6956000</v>
      </c>
      <c r="BC12" s="7">
        <v>1627000</v>
      </c>
      <c r="BD12" s="7">
        <v>1729000</v>
      </c>
      <c r="BE12" s="7">
        <v>1621000</v>
      </c>
      <c r="BF12" s="7">
        <v>1979000</v>
      </c>
      <c r="BG12" s="7">
        <v>667000</v>
      </c>
      <c r="BH12" s="7">
        <v>22605000</v>
      </c>
      <c r="BI12" s="7">
        <v>1063000</v>
      </c>
      <c r="BJ12" s="7">
        <v>3927000</v>
      </c>
      <c r="BK12" s="7">
        <v>641000</v>
      </c>
      <c r="BL12" s="7">
        <v>982000</v>
      </c>
      <c r="BM12" s="7">
        <v>2950000</v>
      </c>
      <c r="BN12" s="7">
        <v>29469000</v>
      </c>
      <c r="BO12" s="7">
        <v>1871000</v>
      </c>
      <c r="BP12" s="7">
        <v>30752000</v>
      </c>
      <c r="BQ12" s="7">
        <v>687000</v>
      </c>
      <c r="BR12" s="7">
        <v>91558000</v>
      </c>
      <c r="BS12" s="7">
        <v>11349000</v>
      </c>
      <c r="BT12" s="7">
        <v>122080000</v>
      </c>
      <c r="BU12" s="7">
        <v>91025000</v>
      </c>
      <c r="BV12" s="8">
        <f t="shared" si="0"/>
        <v>2144548000</v>
      </c>
    </row>
    <row r="13" spans="1:74">
      <c r="B13" s="111"/>
      <c r="C13" s="111"/>
      <c r="D13" s="112" t="s">
        <v>151</v>
      </c>
      <c r="E13" s="112"/>
      <c r="F13" s="7">
        <v>947000</v>
      </c>
      <c r="G13" s="7">
        <v>1514000</v>
      </c>
      <c r="H13" s="7">
        <v>110000</v>
      </c>
      <c r="I13" s="7">
        <v>6069000</v>
      </c>
      <c r="J13" s="7">
        <v>709000</v>
      </c>
      <c r="K13" s="7">
        <v>612000</v>
      </c>
      <c r="L13" s="7">
        <v>3563000</v>
      </c>
      <c r="M13" s="7">
        <v>61000</v>
      </c>
      <c r="N13" s="7">
        <v>36000</v>
      </c>
      <c r="O13" s="7">
        <v>1429000</v>
      </c>
      <c r="P13" s="7">
        <v>53000</v>
      </c>
      <c r="Q13" s="7">
        <v>88000</v>
      </c>
      <c r="R13" s="7">
        <v>10337000</v>
      </c>
      <c r="S13" s="7">
        <v>48000</v>
      </c>
      <c r="T13" s="7">
        <v>10228000</v>
      </c>
      <c r="U13" s="7">
        <v>2615000</v>
      </c>
      <c r="V13" s="7">
        <v>418000</v>
      </c>
      <c r="W13" s="7">
        <v>423000</v>
      </c>
      <c r="X13" s="7">
        <v>1888000</v>
      </c>
      <c r="Y13" s="7">
        <v>131000</v>
      </c>
      <c r="Z13" s="7">
        <v>455000</v>
      </c>
      <c r="AA13" s="7">
        <v>549000</v>
      </c>
      <c r="AB13" s="7">
        <v>1229000</v>
      </c>
      <c r="AC13" s="7">
        <v>1744000</v>
      </c>
      <c r="AD13" s="7">
        <v>13000</v>
      </c>
      <c r="AE13" s="7">
        <v>5000</v>
      </c>
      <c r="AF13" s="7">
        <v>47000</v>
      </c>
      <c r="AG13" s="7">
        <v>20000</v>
      </c>
      <c r="AH13" s="7">
        <v>44000</v>
      </c>
      <c r="AI13" s="7">
        <v>12000</v>
      </c>
      <c r="AJ13" s="7">
        <v>33000</v>
      </c>
      <c r="AK13" s="7">
        <v>187000</v>
      </c>
      <c r="AL13" s="7">
        <v>164000</v>
      </c>
      <c r="AM13" s="7">
        <v>39000</v>
      </c>
      <c r="AN13" s="7">
        <v>197000</v>
      </c>
      <c r="AO13" s="7">
        <v>10000</v>
      </c>
      <c r="AP13" s="7">
        <v>16000</v>
      </c>
      <c r="AQ13" s="7">
        <v>65000</v>
      </c>
      <c r="AR13" s="7">
        <v>376000</v>
      </c>
      <c r="AS13" s="7">
        <v>54000</v>
      </c>
      <c r="AT13" s="7">
        <v>26000</v>
      </c>
      <c r="AU13" s="7">
        <v>29000</v>
      </c>
      <c r="AV13" s="7">
        <v>11000</v>
      </c>
      <c r="AW13" s="7">
        <v>141000</v>
      </c>
      <c r="AX13" s="7">
        <v>155000</v>
      </c>
      <c r="AY13" s="7">
        <v>24000</v>
      </c>
      <c r="AZ13" s="7">
        <v>7000</v>
      </c>
      <c r="BA13" s="7">
        <v>48000</v>
      </c>
      <c r="BB13" s="7">
        <v>170000</v>
      </c>
      <c r="BC13" s="7">
        <v>18000</v>
      </c>
      <c r="BD13" s="9">
        <v>0</v>
      </c>
      <c r="BE13" s="7">
        <v>32000</v>
      </c>
      <c r="BF13" s="7">
        <v>32000</v>
      </c>
      <c r="BG13" s="7">
        <v>5000</v>
      </c>
      <c r="BH13" s="7">
        <v>349000</v>
      </c>
      <c r="BI13" s="7">
        <v>25000</v>
      </c>
      <c r="BJ13" s="7">
        <v>78000</v>
      </c>
      <c r="BK13" s="7">
        <v>4000</v>
      </c>
      <c r="BL13" s="7">
        <v>7000</v>
      </c>
      <c r="BM13" s="7">
        <v>103000</v>
      </c>
      <c r="BN13" s="7">
        <v>321000</v>
      </c>
      <c r="BO13" s="7">
        <v>81000</v>
      </c>
      <c r="BP13" s="7">
        <v>188000</v>
      </c>
      <c r="BQ13" s="7">
        <v>7000</v>
      </c>
      <c r="BR13" s="7">
        <v>3130000</v>
      </c>
      <c r="BS13" s="7">
        <v>102000</v>
      </c>
      <c r="BT13" s="7">
        <v>1907000</v>
      </c>
      <c r="BU13" s="7">
        <v>2660000</v>
      </c>
      <c r="BV13" s="8">
        <f t="shared" si="0"/>
        <v>56198000</v>
      </c>
    </row>
    <row r="14" spans="1:74">
      <c r="B14" s="111"/>
      <c r="C14" s="111"/>
      <c r="D14" s="112" t="s">
        <v>152</v>
      </c>
      <c r="E14" s="112"/>
      <c r="F14" s="7">
        <v>3442000</v>
      </c>
      <c r="G14" s="7">
        <v>8740000</v>
      </c>
      <c r="H14" s="7">
        <v>1271000</v>
      </c>
      <c r="I14" s="7">
        <v>53633000</v>
      </c>
      <c r="J14" s="7">
        <v>7869000</v>
      </c>
      <c r="K14" s="7">
        <v>5105000</v>
      </c>
      <c r="L14" s="7">
        <v>7473000</v>
      </c>
      <c r="M14" s="7">
        <v>1067000</v>
      </c>
      <c r="N14" s="7">
        <v>636000</v>
      </c>
      <c r="O14" s="7">
        <v>28131000</v>
      </c>
      <c r="P14" s="7">
        <v>17894000</v>
      </c>
      <c r="Q14" s="7">
        <v>1003000</v>
      </c>
      <c r="R14" s="7">
        <v>95422000</v>
      </c>
      <c r="S14" s="7">
        <v>2395000</v>
      </c>
      <c r="T14" s="7">
        <v>170772000</v>
      </c>
      <c r="U14" s="7">
        <v>16018000</v>
      </c>
      <c r="V14" s="7">
        <v>3891000</v>
      </c>
      <c r="W14" s="7">
        <v>5531000</v>
      </c>
      <c r="X14" s="7">
        <v>12122000</v>
      </c>
      <c r="Y14" s="7">
        <v>1718000</v>
      </c>
      <c r="Z14" s="7">
        <v>13157000</v>
      </c>
      <c r="AA14" s="7">
        <v>8468000</v>
      </c>
      <c r="AB14" s="7">
        <v>21066000</v>
      </c>
      <c r="AC14" s="7">
        <v>9873000</v>
      </c>
      <c r="AD14" s="7">
        <v>98000</v>
      </c>
      <c r="AE14" s="7">
        <v>290000</v>
      </c>
      <c r="AF14" s="7">
        <v>743000</v>
      </c>
      <c r="AG14" s="7">
        <v>107000</v>
      </c>
      <c r="AH14" s="7">
        <v>681000</v>
      </c>
      <c r="AI14" s="7">
        <v>52000</v>
      </c>
      <c r="AJ14" s="7">
        <v>1486000</v>
      </c>
      <c r="AK14" s="7">
        <v>1332000</v>
      </c>
      <c r="AL14" s="7">
        <v>1364000</v>
      </c>
      <c r="AM14" s="7">
        <v>1040000</v>
      </c>
      <c r="AN14" s="7">
        <v>384000</v>
      </c>
      <c r="AO14" s="7">
        <v>58000</v>
      </c>
      <c r="AP14" s="7">
        <v>194000</v>
      </c>
      <c r="AQ14" s="7">
        <v>1305000</v>
      </c>
      <c r="AR14" s="7">
        <v>4654000</v>
      </c>
      <c r="AS14" s="7">
        <v>550000</v>
      </c>
      <c r="AT14" s="7">
        <v>770000</v>
      </c>
      <c r="AU14" s="7">
        <v>220000</v>
      </c>
      <c r="AV14" s="7">
        <v>171000</v>
      </c>
      <c r="AW14" s="7">
        <v>647000</v>
      </c>
      <c r="AX14" s="7">
        <v>953000</v>
      </c>
      <c r="AY14" s="7">
        <v>772000</v>
      </c>
      <c r="AZ14" s="7">
        <v>251000</v>
      </c>
      <c r="BA14" s="7">
        <v>262000</v>
      </c>
      <c r="BB14" s="7">
        <v>498000</v>
      </c>
      <c r="BC14" s="7">
        <v>178000</v>
      </c>
      <c r="BD14" s="7">
        <v>325000</v>
      </c>
      <c r="BE14" s="7">
        <v>302000</v>
      </c>
      <c r="BF14" s="7">
        <v>246000</v>
      </c>
      <c r="BG14" s="7">
        <v>187000</v>
      </c>
      <c r="BH14" s="7">
        <v>9818000</v>
      </c>
      <c r="BI14" s="7">
        <v>173000</v>
      </c>
      <c r="BJ14" s="7">
        <v>745000</v>
      </c>
      <c r="BK14" s="7">
        <v>63000</v>
      </c>
      <c r="BL14" s="7">
        <v>92000</v>
      </c>
      <c r="BM14" s="7">
        <v>603000</v>
      </c>
      <c r="BN14" s="7">
        <v>9648000</v>
      </c>
      <c r="BO14" s="7">
        <v>595000</v>
      </c>
      <c r="BP14" s="7">
        <v>3331000</v>
      </c>
      <c r="BQ14" s="7">
        <v>229000</v>
      </c>
      <c r="BR14" s="7">
        <v>26720000</v>
      </c>
      <c r="BS14" s="7">
        <v>3603000</v>
      </c>
      <c r="BT14" s="7">
        <v>30493000</v>
      </c>
      <c r="BU14" s="7">
        <v>37926000</v>
      </c>
      <c r="BV14" s="8">
        <f t="shared" si="0"/>
        <v>640856000</v>
      </c>
    </row>
    <row r="15" spans="1:74">
      <c r="B15" s="111"/>
      <c r="C15" s="111"/>
      <c r="D15" s="112" t="s">
        <v>153</v>
      </c>
      <c r="E15" s="112"/>
      <c r="F15" s="7">
        <v>346000</v>
      </c>
      <c r="G15" s="7">
        <v>1211000</v>
      </c>
      <c r="H15" s="7">
        <v>157000</v>
      </c>
      <c r="I15" s="7">
        <v>5925000</v>
      </c>
      <c r="J15" s="7">
        <v>439000</v>
      </c>
      <c r="K15" s="7">
        <v>435000</v>
      </c>
      <c r="L15" s="7">
        <v>727000</v>
      </c>
      <c r="M15" s="7">
        <v>133000</v>
      </c>
      <c r="N15" s="7">
        <v>44000</v>
      </c>
      <c r="O15" s="7">
        <v>3054000</v>
      </c>
      <c r="P15" s="7">
        <v>2014000</v>
      </c>
      <c r="Q15" s="7">
        <v>55000</v>
      </c>
      <c r="R15" s="7">
        <v>7816000</v>
      </c>
      <c r="S15" s="7">
        <v>191000</v>
      </c>
      <c r="T15" s="7">
        <v>27979000</v>
      </c>
      <c r="U15" s="7">
        <v>1129000</v>
      </c>
      <c r="V15" s="7">
        <v>771000</v>
      </c>
      <c r="W15" s="7">
        <v>196000</v>
      </c>
      <c r="X15" s="7">
        <v>848000</v>
      </c>
      <c r="Y15" s="7">
        <v>85000</v>
      </c>
      <c r="Z15" s="7">
        <v>1844000</v>
      </c>
      <c r="AA15" s="7">
        <v>568000</v>
      </c>
      <c r="AB15" s="7">
        <v>1745000</v>
      </c>
      <c r="AC15" s="7">
        <v>505000</v>
      </c>
      <c r="AD15" s="7">
        <v>18000</v>
      </c>
      <c r="AE15" s="7">
        <v>22000</v>
      </c>
      <c r="AF15" s="7">
        <v>140000</v>
      </c>
      <c r="AG15" s="7">
        <v>9000</v>
      </c>
      <c r="AH15" s="7">
        <v>77000</v>
      </c>
      <c r="AI15" s="7">
        <v>27000</v>
      </c>
      <c r="AJ15" s="7">
        <v>122000</v>
      </c>
      <c r="AK15" s="7">
        <v>196000</v>
      </c>
      <c r="AL15" s="7">
        <v>145000</v>
      </c>
      <c r="AM15" s="7">
        <v>114000</v>
      </c>
      <c r="AN15" s="7">
        <v>38000</v>
      </c>
      <c r="AO15" s="7">
        <v>80000</v>
      </c>
      <c r="AP15" s="7">
        <v>33000</v>
      </c>
      <c r="AQ15" s="7">
        <v>74000</v>
      </c>
      <c r="AR15" s="7">
        <v>373000</v>
      </c>
      <c r="AS15" s="7">
        <v>44000</v>
      </c>
      <c r="AT15" s="7">
        <v>105000</v>
      </c>
      <c r="AU15" s="7">
        <v>25000</v>
      </c>
      <c r="AV15" s="7">
        <v>19000</v>
      </c>
      <c r="AW15" s="7">
        <v>97000</v>
      </c>
      <c r="AX15" s="7">
        <v>63000</v>
      </c>
      <c r="AY15" s="7">
        <v>98000</v>
      </c>
      <c r="AZ15" s="7">
        <v>15000</v>
      </c>
      <c r="BA15" s="7">
        <v>27000</v>
      </c>
      <c r="BB15" s="7">
        <v>272000</v>
      </c>
      <c r="BC15" s="7">
        <v>23000</v>
      </c>
      <c r="BD15" s="7">
        <v>189000</v>
      </c>
      <c r="BE15" s="7">
        <v>36000</v>
      </c>
      <c r="BF15" s="7">
        <v>37000</v>
      </c>
      <c r="BG15" s="7">
        <v>13000</v>
      </c>
      <c r="BH15" s="7">
        <v>791000</v>
      </c>
      <c r="BI15" s="7">
        <v>23000</v>
      </c>
      <c r="BJ15" s="7">
        <v>143000</v>
      </c>
      <c r="BK15" s="7">
        <v>9000</v>
      </c>
      <c r="BL15" s="7">
        <v>19000</v>
      </c>
      <c r="BM15" s="7">
        <v>80000</v>
      </c>
      <c r="BN15" s="7">
        <v>1856000</v>
      </c>
      <c r="BO15" s="7">
        <v>64000</v>
      </c>
      <c r="BP15" s="7">
        <v>1459000</v>
      </c>
      <c r="BQ15" s="7">
        <v>16000</v>
      </c>
      <c r="BR15" s="7">
        <v>1822000</v>
      </c>
      <c r="BS15" s="7">
        <v>354000</v>
      </c>
      <c r="BT15" s="7">
        <v>1942000</v>
      </c>
      <c r="BU15" s="7">
        <v>1763000</v>
      </c>
      <c r="BV15" s="8">
        <f t="shared" si="0"/>
        <v>71089000</v>
      </c>
    </row>
    <row r="16" spans="1:74">
      <c r="B16" s="111"/>
      <c r="C16" s="111"/>
      <c r="D16" s="110" t="s">
        <v>154</v>
      </c>
      <c r="E16" s="110"/>
      <c r="F16" s="9">
        <v>0</v>
      </c>
      <c r="G16" s="7">
        <v>1925000</v>
      </c>
      <c r="H16" s="7">
        <v>421000</v>
      </c>
      <c r="I16" s="7">
        <v>12575000</v>
      </c>
      <c r="J16" s="7">
        <v>2014000</v>
      </c>
      <c r="K16" s="7">
        <v>-491000</v>
      </c>
      <c r="L16" s="7">
        <v>2817000</v>
      </c>
      <c r="M16" s="7">
        <v>1000</v>
      </c>
      <c r="N16" s="7">
        <v>412000</v>
      </c>
      <c r="O16" s="7">
        <v>40038000</v>
      </c>
      <c r="P16" s="7">
        <v>2736000</v>
      </c>
      <c r="Q16" s="7">
        <v>849000</v>
      </c>
      <c r="R16" s="7">
        <v>5508000</v>
      </c>
      <c r="S16" s="7">
        <v>-20000</v>
      </c>
      <c r="T16" s="7">
        <v>81010000</v>
      </c>
      <c r="U16" s="7">
        <v>2130000</v>
      </c>
      <c r="V16" s="7">
        <v>2520000</v>
      </c>
      <c r="W16" s="7">
        <v>1195000</v>
      </c>
      <c r="X16" s="7">
        <v>2036000</v>
      </c>
      <c r="Y16" s="7">
        <v>1333000</v>
      </c>
      <c r="Z16" s="7">
        <v>5746000</v>
      </c>
      <c r="AA16" s="7">
        <v>12760000</v>
      </c>
      <c r="AB16" s="7">
        <v>5665000</v>
      </c>
      <c r="AC16" s="7">
        <v>9017000</v>
      </c>
      <c r="AD16" s="7">
        <v>-2000</v>
      </c>
      <c r="AE16" s="7">
        <v>84000</v>
      </c>
      <c r="AF16" s="9">
        <v>0</v>
      </c>
      <c r="AG16" s="9">
        <v>0</v>
      </c>
      <c r="AH16" s="7">
        <v>224000</v>
      </c>
      <c r="AI16" s="9">
        <v>0</v>
      </c>
      <c r="AJ16" s="7">
        <v>98000</v>
      </c>
      <c r="AK16" s="7">
        <v>1381000</v>
      </c>
      <c r="AL16" s="7">
        <v>946000</v>
      </c>
      <c r="AM16" s="7">
        <v>248000</v>
      </c>
      <c r="AN16" s="7">
        <v>729000</v>
      </c>
      <c r="AO16" s="9">
        <v>0</v>
      </c>
      <c r="AP16" s="7">
        <v>-251000</v>
      </c>
      <c r="AQ16" s="7">
        <v>125000</v>
      </c>
      <c r="AR16" s="7">
        <v>389000</v>
      </c>
      <c r="AS16" s="7">
        <v>150000</v>
      </c>
      <c r="AT16" s="7">
        <v>52000</v>
      </c>
      <c r="AU16" s="7">
        <v>182000</v>
      </c>
      <c r="AV16" s="7">
        <v>-1000</v>
      </c>
      <c r="AW16" s="7">
        <v>-42000</v>
      </c>
      <c r="AX16" s="7">
        <v>850000</v>
      </c>
      <c r="AY16" s="7">
        <v>119000</v>
      </c>
      <c r="AZ16" s="7">
        <v>117000</v>
      </c>
      <c r="BA16" s="7">
        <v>139000</v>
      </c>
      <c r="BB16" s="9">
        <v>0</v>
      </c>
      <c r="BC16" s="9">
        <v>0</v>
      </c>
      <c r="BD16" s="7">
        <v>1556000</v>
      </c>
      <c r="BE16" s="9">
        <v>0</v>
      </c>
      <c r="BF16" s="7">
        <v>113000</v>
      </c>
      <c r="BG16" s="7">
        <v>16000</v>
      </c>
      <c r="BH16" s="7">
        <v>2320000</v>
      </c>
      <c r="BI16" s="7">
        <v>51000</v>
      </c>
      <c r="BJ16" s="7">
        <v>527000</v>
      </c>
      <c r="BK16" s="7">
        <v>-1000</v>
      </c>
      <c r="BL16" s="7">
        <v>6000</v>
      </c>
      <c r="BM16" s="7">
        <v>19000</v>
      </c>
      <c r="BN16" s="7">
        <v>4308000</v>
      </c>
      <c r="BO16" s="7">
        <v>7000</v>
      </c>
      <c r="BP16" s="7">
        <v>3915000</v>
      </c>
      <c r="BQ16" s="7">
        <v>79000</v>
      </c>
      <c r="BR16" s="7">
        <v>25698000</v>
      </c>
      <c r="BS16" s="7">
        <v>2184000</v>
      </c>
      <c r="BT16" s="7">
        <v>4362000</v>
      </c>
      <c r="BU16" s="7">
        <v>57407000</v>
      </c>
      <c r="BV16" s="8">
        <f t="shared" si="0"/>
        <v>300301000</v>
      </c>
    </row>
    <row r="17" spans="2:74">
      <c r="B17" s="111"/>
      <c r="C17" s="111"/>
      <c r="D17" s="111"/>
      <c r="E17" s="24" t="s">
        <v>155</v>
      </c>
      <c r="F17" s="9">
        <v>0</v>
      </c>
      <c r="G17" s="9">
        <v>0</v>
      </c>
      <c r="H17" s="7">
        <v>297000</v>
      </c>
      <c r="I17" s="7">
        <v>3404000</v>
      </c>
      <c r="J17" s="7">
        <v>2101000</v>
      </c>
      <c r="K17" s="7">
        <v>-15000</v>
      </c>
      <c r="L17" s="7">
        <v>1106000</v>
      </c>
      <c r="M17" s="7">
        <v>0</v>
      </c>
      <c r="N17" s="9">
        <v>0</v>
      </c>
      <c r="O17" s="7">
        <v>10902000</v>
      </c>
      <c r="P17" s="7">
        <v>1507000</v>
      </c>
      <c r="Q17" s="9">
        <v>0</v>
      </c>
      <c r="R17" s="7">
        <v>861000</v>
      </c>
      <c r="S17" s="7">
        <v>3000</v>
      </c>
      <c r="T17" s="7">
        <v>-15615000</v>
      </c>
      <c r="U17" s="9">
        <v>0</v>
      </c>
      <c r="V17" s="7">
        <v>-212000</v>
      </c>
      <c r="W17" s="7">
        <v>1194000</v>
      </c>
      <c r="X17" s="7">
        <v>2045000</v>
      </c>
      <c r="Y17" s="7">
        <v>239000</v>
      </c>
      <c r="Z17" s="7">
        <v>2060000</v>
      </c>
      <c r="AA17" s="7">
        <v>6794000</v>
      </c>
      <c r="AB17" s="7">
        <v>-216000</v>
      </c>
      <c r="AC17" s="7">
        <v>-33000</v>
      </c>
      <c r="AD17" s="9">
        <v>0</v>
      </c>
      <c r="AE17" s="7">
        <v>41000</v>
      </c>
      <c r="AF17" s="9">
        <v>0</v>
      </c>
      <c r="AG17" s="9">
        <v>0</v>
      </c>
      <c r="AH17" s="7">
        <v>-68000</v>
      </c>
      <c r="AI17" s="9">
        <v>0</v>
      </c>
      <c r="AJ17" s="9">
        <v>0</v>
      </c>
      <c r="AK17" s="9">
        <v>0</v>
      </c>
      <c r="AL17" s="7">
        <v>799000</v>
      </c>
      <c r="AM17" s="7">
        <v>19000</v>
      </c>
      <c r="AN17" s="7">
        <v>2000</v>
      </c>
      <c r="AO17" s="9">
        <v>0</v>
      </c>
      <c r="AP17" s="9">
        <v>0</v>
      </c>
      <c r="AQ17" s="7">
        <v>125000</v>
      </c>
      <c r="AR17" s="7">
        <v>3000</v>
      </c>
      <c r="AS17" s="7">
        <v>87000</v>
      </c>
      <c r="AT17" s="7">
        <v>6000</v>
      </c>
      <c r="AU17" s="9">
        <v>0</v>
      </c>
      <c r="AV17" s="9">
        <v>0</v>
      </c>
      <c r="AW17" s="9">
        <v>0</v>
      </c>
      <c r="AX17" s="9">
        <v>0</v>
      </c>
      <c r="AY17" s="7">
        <v>108000</v>
      </c>
      <c r="AZ17" s="9">
        <v>0</v>
      </c>
      <c r="BA17" s="9">
        <v>0</v>
      </c>
      <c r="BB17" s="9">
        <v>0</v>
      </c>
      <c r="BC17" s="9">
        <v>0</v>
      </c>
      <c r="BD17" s="9">
        <v>0</v>
      </c>
      <c r="BE17" s="9">
        <v>0</v>
      </c>
      <c r="BF17" s="9">
        <v>0</v>
      </c>
      <c r="BG17" s="9">
        <v>0</v>
      </c>
      <c r="BH17" s="9">
        <v>0</v>
      </c>
      <c r="BI17" s="7">
        <v>1000</v>
      </c>
      <c r="BJ17" s="9">
        <v>0</v>
      </c>
      <c r="BK17" s="9">
        <v>0</v>
      </c>
      <c r="BL17" s="9">
        <v>0</v>
      </c>
      <c r="BM17" s="9">
        <v>0</v>
      </c>
      <c r="BN17" s="7">
        <v>4000</v>
      </c>
      <c r="BO17" s="9">
        <v>0</v>
      </c>
      <c r="BP17" s="7">
        <v>146000</v>
      </c>
      <c r="BQ17" s="9">
        <v>0</v>
      </c>
      <c r="BR17" s="7">
        <v>14471000</v>
      </c>
      <c r="BS17" s="7">
        <v>562000</v>
      </c>
      <c r="BT17" s="7">
        <v>1587000</v>
      </c>
      <c r="BU17" s="7">
        <v>39869000</v>
      </c>
      <c r="BV17" s="8">
        <f t="shared" si="0"/>
        <v>74184000</v>
      </c>
    </row>
    <row r="18" spans="2:74" ht="31.5">
      <c r="B18" s="111"/>
      <c r="C18" s="111"/>
      <c r="D18" s="111"/>
      <c r="E18" s="24" t="s">
        <v>156</v>
      </c>
      <c r="F18" s="9">
        <v>0</v>
      </c>
      <c r="G18" s="7">
        <v>-7000</v>
      </c>
      <c r="H18" s="9">
        <v>0</v>
      </c>
      <c r="I18" s="7">
        <v>-8000</v>
      </c>
      <c r="J18" s="9">
        <v>0</v>
      </c>
      <c r="K18" s="7">
        <v>-492000</v>
      </c>
      <c r="L18" s="7">
        <v>0</v>
      </c>
      <c r="M18" s="7">
        <v>0</v>
      </c>
      <c r="N18" s="9">
        <v>0</v>
      </c>
      <c r="O18" s="9">
        <v>0</v>
      </c>
      <c r="P18" s="9">
        <v>0</v>
      </c>
      <c r="Q18" s="9">
        <v>0</v>
      </c>
      <c r="R18" s="7">
        <v>-826000</v>
      </c>
      <c r="S18" s="9">
        <v>0</v>
      </c>
      <c r="T18" s="7">
        <v>-152000</v>
      </c>
      <c r="U18" s="9">
        <v>0</v>
      </c>
      <c r="V18" s="7">
        <v>35000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7">
        <v>-3401000</v>
      </c>
      <c r="AC18" s="7">
        <v>-25000</v>
      </c>
      <c r="AD18" s="9">
        <v>0</v>
      </c>
      <c r="AE18" s="9">
        <v>0</v>
      </c>
      <c r="AF18" s="9">
        <v>0</v>
      </c>
      <c r="AG18" s="9">
        <v>0</v>
      </c>
      <c r="AH18" s="7">
        <v>-58000</v>
      </c>
      <c r="AI18" s="9">
        <v>0</v>
      </c>
      <c r="AJ18" s="9">
        <v>0</v>
      </c>
      <c r="AK18" s="9">
        <v>0</v>
      </c>
      <c r="AL18" s="9">
        <v>0</v>
      </c>
      <c r="AM18" s="9">
        <v>0</v>
      </c>
      <c r="AN18" s="7">
        <v>381000</v>
      </c>
      <c r="AO18" s="9">
        <v>0</v>
      </c>
      <c r="AP18" s="9">
        <v>0</v>
      </c>
      <c r="AQ18" s="9">
        <v>0</v>
      </c>
      <c r="AR18" s="7">
        <v>-1000</v>
      </c>
      <c r="AS18" s="9">
        <v>0</v>
      </c>
      <c r="AT18" s="9">
        <v>0</v>
      </c>
      <c r="AU18" s="9">
        <v>0</v>
      </c>
      <c r="AV18" s="9">
        <v>0</v>
      </c>
      <c r="AW18" s="7">
        <v>-47000</v>
      </c>
      <c r="AX18" s="9">
        <v>0</v>
      </c>
      <c r="AY18" s="7">
        <v>-1000</v>
      </c>
      <c r="AZ18" s="9">
        <v>0</v>
      </c>
      <c r="BA18" s="9">
        <v>0</v>
      </c>
      <c r="BB18" s="9">
        <v>0</v>
      </c>
      <c r="BC18" s="9">
        <v>0</v>
      </c>
      <c r="BD18" s="7">
        <v>1556000</v>
      </c>
      <c r="BE18" s="7">
        <v>-1000</v>
      </c>
      <c r="BF18" s="9">
        <v>0</v>
      </c>
      <c r="BG18" s="9">
        <v>0</v>
      </c>
      <c r="BH18" s="9">
        <v>0</v>
      </c>
      <c r="BI18" s="9">
        <v>0</v>
      </c>
      <c r="BJ18" s="7">
        <v>169000</v>
      </c>
      <c r="BK18" s="9">
        <v>0</v>
      </c>
      <c r="BL18" s="7">
        <v>10000</v>
      </c>
      <c r="BM18" s="9">
        <v>0</v>
      </c>
      <c r="BN18" s="7">
        <v>66000</v>
      </c>
      <c r="BO18" s="9">
        <v>0</v>
      </c>
      <c r="BP18" s="9">
        <v>0</v>
      </c>
      <c r="BQ18" s="9">
        <v>0</v>
      </c>
      <c r="BR18" s="9">
        <v>0</v>
      </c>
      <c r="BS18" s="7">
        <v>-154000</v>
      </c>
      <c r="BT18" s="7">
        <v>-11000</v>
      </c>
      <c r="BU18" s="7">
        <v>-7000</v>
      </c>
      <c r="BV18" s="8">
        <f t="shared" si="0"/>
        <v>-2974000</v>
      </c>
    </row>
    <row r="19" spans="2:74" ht="31.5">
      <c r="B19" s="111"/>
      <c r="C19" s="111"/>
      <c r="D19" s="111"/>
      <c r="E19" s="24" t="s">
        <v>157</v>
      </c>
      <c r="F19" s="9">
        <v>0</v>
      </c>
      <c r="G19" s="7">
        <v>-4000</v>
      </c>
      <c r="H19" s="9">
        <v>0</v>
      </c>
      <c r="I19" s="7">
        <v>9229000</v>
      </c>
      <c r="J19" s="9">
        <v>0</v>
      </c>
      <c r="K19" s="9">
        <v>0</v>
      </c>
      <c r="L19" s="9">
        <v>0</v>
      </c>
      <c r="M19" s="9">
        <v>0</v>
      </c>
      <c r="N19" s="7">
        <v>412000</v>
      </c>
      <c r="O19" s="7">
        <v>29136000</v>
      </c>
      <c r="P19" s="7">
        <v>2478000</v>
      </c>
      <c r="Q19" s="7">
        <v>847000</v>
      </c>
      <c r="R19" s="7">
        <v>6882000</v>
      </c>
      <c r="S19" s="7">
        <v>-13000</v>
      </c>
      <c r="T19" s="7">
        <v>89870000</v>
      </c>
      <c r="U19" s="7">
        <v>1361000</v>
      </c>
      <c r="V19" s="9">
        <v>0</v>
      </c>
      <c r="W19" s="9">
        <v>0</v>
      </c>
      <c r="X19" s="7">
        <v>-12000</v>
      </c>
      <c r="Y19" s="9">
        <v>0</v>
      </c>
      <c r="Z19" s="7">
        <v>1018000</v>
      </c>
      <c r="AA19" s="7">
        <v>4730000</v>
      </c>
      <c r="AB19" s="7">
        <v>8877000</v>
      </c>
      <c r="AC19" s="7">
        <v>3023000</v>
      </c>
      <c r="AD19" s="7">
        <v>-2000</v>
      </c>
      <c r="AE19" s="7">
        <v>26000</v>
      </c>
      <c r="AF19" s="9">
        <v>0</v>
      </c>
      <c r="AG19" s="9">
        <v>0</v>
      </c>
      <c r="AH19" s="7">
        <v>351000</v>
      </c>
      <c r="AI19" s="9">
        <v>0</v>
      </c>
      <c r="AJ19" s="7">
        <v>97000</v>
      </c>
      <c r="AK19" s="7">
        <v>1371000</v>
      </c>
      <c r="AL19" s="9">
        <v>0</v>
      </c>
      <c r="AM19" s="7">
        <v>194000</v>
      </c>
      <c r="AN19" s="7">
        <v>342000</v>
      </c>
      <c r="AO19" s="9">
        <v>0</v>
      </c>
      <c r="AP19" s="9">
        <v>0</v>
      </c>
      <c r="AQ19" s="9">
        <v>0</v>
      </c>
      <c r="AR19" s="7">
        <v>320000</v>
      </c>
      <c r="AS19" s="7">
        <v>64000</v>
      </c>
      <c r="AT19" s="7">
        <v>49000</v>
      </c>
      <c r="AU19" s="7">
        <v>179000</v>
      </c>
      <c r="AV19" s="9">
        <v>0</v>
      </c>
      <c r="AW19" s="7">
        <v>5000</v>
      </c>
      <c r="AX19" s="7">
        <v>849000</v>
      </c>
      <c r="AY19" s="7">
        <v>3000</v>
      </c>
      <c r="AZ19" s="7">
        <v>117000</v>
      </c>
      <c r="BA19" s="9">
        <v>0</v>
      </c>
      <c r="BB19" s="9">
        <v>0</v>
      </c>
      <c r="BC19" s="9">
        <v>0</v>
      </c>
      <c r="BD19" s="9">
        <v>0</v>
      </c>
      <c r="BE19" s="7">
        <v>-1000</v>
      </c>
      <c r="BF19" s="7">
        <v>113000</v>
      </c>
      <c r="BG19" s="7">
        <v>17000</v>
      </c>
      <c r="BH19" s="7">
        <v>1358000</v>
      </c>
      <c r="BI19" s="7">
        <v>51000</v>
      </c>
      <c r="BJ19" s="7">
        <v>356000</v>
      </c>
      <c r="BK19" s="7">
        <v>-1000</v>
      </c>
      <c r="BL19" s="7">
        <v>-4000</v>
      </c>
      <c r="BM19" s="7">
        <v>19000</v>
      </c>
      <c r="BN19" s="7">
        <v>637000</v>
      </c>
      <c r="BO19" s="7">
        <v>5000</v>
      </c>
      <c r="BP19" s="9">
        <v>0</v>
      </c>
      <c r="BQ19" s="7">
        <v>79000</v>
      </c>
      <c r="BR19" s="9">
        <v>0</v>
      </c>
      <c r="BS19" s="7">
        <v>1654000</v>
      </c>
      <c r="BT19" s="7">
        <v>65000</v>
      </c>
      <c r="BU19" s="9">
        <v>0</v>
      </c>
      <c r="BV19" s="8">
        <f t="shared" si="0"/>
        <v>166147000</v>
      </c>
    </row>
    <row r="20" spans="2:74">
      <c r="B20" s="111"/>
      <c r="C20" s="111"/>
      <c r="D20" s="111"/>
      <c r="E20" s="24" t="s">
        <v>158</v>
      </c>
      <c r="F20" s="9">
        <v>0</v>
      </c>
      <c r="G20" s="7">
        <v>1936000</v>
      </c>
      <c r="H20" s="7">
        <v>124000</v>
      </c>
      <c r="I20" s="7">
        <v>-50000</v>
      </c>
      <c r="J20" s="7">
        <v>-87000</v>
      </c>
      <c r="K20" s="7">
        <v>16000</v>
      </c>
      <c r="L20" s="7">
        <v>1711000</v>
      </c>
      <c r="M20" s="7">
        <v>1000</v>
      </c>
      <c r="N20" s="9">
        <v>0</v>
      </c>
      <c r="O20" s="9">
        <v>0</v>
      </c>
      <c r="P20" s="7">
        <v>-1250000</v>
      </c>
      <c r="Q20" s="7">
        <v>2000</v>
      </c>
      <c r="R20" s="7">
        <v>-1409000</v>
      </c>
      <c r="S20" s="7">
        <v>-10000</v>
      </c>
      <c r="T20" s="7">
        <v>6907000</v>
      </c>
      <c r="U20" s="7">
        <v>769000</v>
      </c>
      <c r="V20" s="7">
        <v>2697000</v>
      </c>
      <c r="W20" s="9">
        <v>0</v>
      </c>
      <c r="X20" s="7">
        <v>2000</v>
      </c>
      <c r="Y20" s="7">
        <v>1094000</v>
      </c>
      <c r="Z20" s="7">
        <v>2668000</v>
      </c>
      <c r="AA20" s="7">
        <v>1236000</v>
      </c>
      <c r="AB20" s="7">
        <v>406000</v>
      </c>
      <c r="AC20" s="7">
        <v>6052000</v>
      </c>
      <c r="AD20" s="9">
        <v>0</v>
      </c>
      <c r="AE20" s="7">
        <v>17000</v>
      </c>
      <c r="AF20" s="9">
        <v>0</v>
      </c>
      <c r="AG20" s="9">
        <v>0</v>
      </c>
      <c r="AH20" s="7">
        <v>-1000</v>
      </c>
      <c r="AI20" s="9">
        <v>0</v>
      </c>
      <c r="AJ20" s="7">
        <v>1000</v>
      </c>
      <c r="AK20" s="7">
        <v>10000</v>
      </c>
      <c r="AL20" s="7">
        <v>147000</v>
      </c>
      <c r="AM20" s="7">
        <v>35000</v>
      </c>
      <c r="AN20" s="7">
        <v>4000</v>
      </c>
      <c r="AO20" s="9">
        <v>0</v>
      </c>
      <c r="AP20" s="7">
        <v>-251000</v>
      </c>
      <c r="AQ20" s="9">
        <v>0</v>
      </c>
      <c r="AR20" s="7">
        <v>66000</v>
      </c>
      <c r="AS20" s="7">
        <v>-1000</v>
      </c>
      <c r="AT20" s="7">
        <v>-3000</v>
      </c>
      <c r="AU20" s="7">
        <v>2000</v>
      </c>
      <c r="AV20" s="7">
        <v>-1000</v>
      </c>
      <c r="AW20" s="9">
        <v>0</v>
      </c>
      <c r="AX20" s="7">
        <v>1000</v>
      </c>
      <c r="AY20" s="7">
        <v>8000</v>
      </c>
      <c r="AZ20" s="9">
        <v>0</v>
      </c>
      <c r="BA20" s="7">
        <v>139000</v>
      </c>
      <c r="BB20" s="9">
        <v>0</v>
      </c>
      <c r="BC20" s="9">
        <v>0</v>
      </c>
      <c r="BD20" s="9">
        <v>0</v>
      </c>
      <c r="BE20" s="7">
        <v>2000</v>
      </c>
      <c r="BF20" s="9">
        <v>0</v>
      </c>
      <c r="BG20" s="7">
        <v>-1000</v>
      </c>
      <c r="BH20" s="7">
        <v>962000</v>
      </c>
      <c r="BI20" s="9">
        <v>0</v>
      </c>
      <c r="BJ20" s="7">
        <v>2000</v>
      </c>
      <c r="BK20" s="9">
        <v>0</v>
      </c>
      <c r="BL20" s="9">
        <v>0</v>
      </c>
      <c r="BM20" s="9">
        <v>0</v>
      </c>
      <c r="BN20" s="7">
        <v>3601000</v>
      </c>
      <c r="BO20" s="7">
        <v>2000</v>
      </c>
      <c r="BP20" s="7">
        <v>3769000</v>
      </c>
      <c r="BQ20" s="9">
        <v>0</v>
      </c>
      <c r="BR20" s="7">
        <v>11227000</v>
      </c>
      <c r="BS20" s="7">
        <v>122000</v>
      </c>
      <c r="BT20" s="7">
        <v>2721000</v>
      </c>
      <c r="BU20" s="7">
        <v>17545000</v>
      </c>
      <c r="BV20" s="8">
        <f t="shared" si="0"/>
        <v>62940000</v>
      </c>
    </row>
    <row r="21" spans="2:74">
      <c r="B21" s="111"/>
      <c r="C21" s="111"/>
      <c r="D21" s="112" t="s">
        <v>159</v>
      </c>
      <c r="E21" s="112"/>
      <c r="F21" s="9">
        <v>0</v>
      </c>
      <c r="G21" s="7">
        <v>155000</v>
      </c>
      <c r="H21" s="7">
        <v>-14000</v>
      </c>
      <c r="I21" s="7">
        <v>506000</v>
      </c>
      <c r="J21" s="7">
        <v>33000</v>
      </c>
      <c r="K21" s="7">
        <v>9000</v>
      </c>
      <c r="L21" s="7">
        <v>56000</v>
      </c>
      <c r="M21" s="7">
        <v>2000</v>
      </c>
      <c r="N21" s="7">
        <v>1000</v>
      </c>
      <c r="O21" s="7">
        <v>100000</v>
      </c>
      <c r="P21" s="7">
        <v>82000</v>
      </c>
      <c r="Q21" s="9">
        <v>0</v>
      </c>
      <c r="R21" s="7">
        <v>477000</v>
      </c>
      <c r="S21" s="7">
        <v>27000</v>
      </c>
      <c r="T21" s="7">
        <v>2035000</v>
      </c>
      <c r="U21" s="7">
        <v>107000</v>
      </c>
      <c r="V21" s="9">
        <v>0</v>
      </c>
      <c r="W21" s="7">
        <v>37000</v>
      </c>
      <c r="X21" s="7">
        <v>5000</v>
      </c>
      <c r="Y21" s="7">
        <v>17000</v>
      </c>
      <c r="Z21" s="9">
        <v>0</v>
      </c>
      <c r="AA21" s="7">
        <v>15000</v>
      </c>
      <c r="AB21" s="7">
        <v>50000</v>
      </c>
      <c r="AC21" s="7">
        <v>40000</v>
      </c>
      <c r="AD21" s="9">
        <v>0</v>
      </c>
      <c r="AE21" s="9">
        <v>0</v>
      </c>
      <c r="AF21" s="9">
        <v>0</v>
      </c>
      <c r="AG21" s="9">
        <v>0</v>
      </c>
      <c r="AH21" s="7">
        <v>3000</v>
      </c>
      <c r="AI21" s="9">
        <v>0</v>
      </c>
      <c r="AJ21" s="7">
        <v>33000</v>
      </c>
      <c r="AK21" s="7">
        <v>2000</v>
      </c>
      <c r="AL21" s="7">
        <v>4000</v>
      </c>
      <c r="AM21" s="9">
        <v>0</v>
      </c>
      <c r="AN21" s="9">
        <v>0</v>
      </c>
      <c r="AO21" s="9">
        <v>0</v>
      </c>
      <c r="AP21" s="9">
        <v>0</v>
      </c>
      <c r="AQ21" s="9">
        <v>0</v>
      </c>
      <c r="AR21" s="7">
        <v>17000</v>
      </c>
      <c r="AS21" s="9">
        <v>0</v>
      </c>
      <c r="AT21" s="7">
        <v>1000</v>
      </c>
      <c r="AU21" s="9">
        <v>0</v>
      </c>
      <c r="AV21" s="9">
        <v>0</v>
      </c>
      <c r="AW21" s="7">
        <v>20000</v>
      </c>
      <c r="AX21" s="7">
        <v>10000</v>
      </c>
      <c r="AY21" s="7">
        <v>6000</v>
      </c>
      <c r="AZ21" s="9">
        <v>0</v>
      </c>
      <c r="BA21" s="7">
        <v>2000</v>
      </c>
      <c r="BB21" s="9">
        <v>0</v>
      </c>
      <c r="BC21" s="9">
        <v>0</v>
      </c>
      <c r="BD21" s="9">
        <v>0</v>
      </c>
      <c r="BE21" s="7">
        <v>1000</v>
      </c>
      <c r="BF21" s="9">
        <v>0</v>
      </c>
      <c r="BG21" s="9">
        <v>0</v>
      </c>
      <c r="BH21" s="7">
        <v>181000</v>
      </c>
      <c r="BI21" s="9">
        <v>0</v>
      </c>
      <c r="BJ21" s="7">
        <v>11000</v>
      </c>
      <c r="BK21" s="9">
        <v>0</v>
      </c>
      <c r="BL21" s="9">
        <v>0</v>
      </c>
      <c r="BM21" s="9">
        <v>0</v>
      </c>
      <c r="BN21" s="7">
        <v>124000</v>
      </c>
      <c r="BO21" s="7">
        <v>-8000</v>
      </c>
      <c r="BP21" s="9">
        <v>0</v>
      </c>
      <c r="BQ21" s="9">
        <v>0</v>
      </c>
      <c r="BR21" s="7">
        <v>60000</v>
      </c>
      <c r="BS21" s="7">
        <v>10000</v>
      </c>
      <c r="BT21" s="7">
        <v>122000</v>
      </c>
      <c r="BU21" s="7">
        <v>93000</v>
      </c>
      <c r="BV21" s="8">
        <f t="shared" si="0"/>
        <v>4432000</v>
      </c>
    </row>
    <row r="22" spans="2:74">
      <c r="B22" s="111"/>
      <c r="C22" s="111"/>
      <c r="D22" s="112" t="s">
        <v>160</v>
      </c>
      <c r="E22" s="112"/>
      <c r="F22" s="7">
        <v>676000</v>
      </c>
      <c r="G22" s="7">
        <v>932000</v>
      </c>
      <c r="H22" s="7">
        <v>64000</v>
      </c>
      <c r="I22" s="7">
        <v>3572000</v>
      </c>
      <c r="J22" s="7">
        <v>922000</v>
      </c>
      <c r="K22" s="7">
        <v>821000</v>
      </c>
      <c r="L22" s="7">
        <v>1201000</v>
      </c>
      <c r="M22" s="7">
        <v>130000</v>
      </c>
      <c r="N22" s="7">
        <v>124000</v>
      </c>
      <c r="O22" s="7">
        <v>4986000</v>
      </c>
      <c r="P22" s="7">
        <v>953000</v>
      </c>
      <c r="Q22" s="7">
        <v>71000</v>
      </c>
      <c r="R22" s="7">
        <v>15680000</v>
      </c>
      <c r="S22" s="7">
        <v>1415000</v>
      </c>
      <c r="T22" s="7">
        <v>23348000</v>
      </c>
      <c r="U22" s="7">
        <v>1430000</v>
      </c>
      <c r="V22" s="7">
        <v>363000</v>
      </c>
      <c r="W22" s="7">
        <v>471000</v>
      </c>
      <c r="X22" s="7">
        <v>670000</v>
      </c>
      <c r="Y22" s="7">
        <v>1372000</v>
      </c>
      <c r="Z22" s="7">
        <v>1385000</v>
      </c>
      <c r="AA22" s="7">
        <v>642000</v>
      </c>
      <c r="AB22" s="7">
        <v>1346000</v>
      </c>
      <c r="AC22" s="7">
        <v>4480000</v>
      </c>
      <c r="AD22" s="7">
        <v>76000</v>
      </c>
      <c r="AE22" s="7">
        <v>175000</v>
      </c>
      <c r="AF22" s="7">
        <v>51000</v>
      </c>
      <c r="AG22" s="7">
        <v>40000</v>
      </c>
      <c r="AH22" s="7">
        <v>232000</v>
      </c>
      <c r="AI22" s="7">
        <v>36000</v>
      </c>
      <c r="AJ22" s="7">
        <v>594000</v>
      </c>
      <c r="AK22" s="7">
        <v>703000</v>
      </c>
      <c r="AL22" s="7">
        <v>808000</v>
      </c>
      <c r="AM22" s="7">
        <v>6131000</v>
      </c>
      <c r="AN22" s="7">
        <v>22000</v>
      </c>
      <c r="AO22" s="7">
        <v>25000</v>
      </c>
      <c r="AP22" s="7">
        <v>70000</v>
      </c>
      <c r="AQ22" s="7">
        <v>75000</v>
      </c>
      <c r="AR22" s="7">
        <v>958000</v>
      </c>
      <c r="AS22" s="7">
        <v>282000</v>
      </c>
      <c r="AT22" s="7">
        <v>396000</v>
      </c>
      <c r="AU22" s="7">
        <v>66000</v>
      </c>
      <c r="AV22" s="7">
        <v>13000</v>
      </c>
      <c r="AW22" s="7">
        <v>72000</v>
      </c>
      <c r="AX22" s="7">
        <v>37000</v>
      </c>
      <c r="AY22" s="7">
        <v>3138000</v>
      </c>
      <c r="AZ22" s="7">
        <v>27000</v>
      </c>
      <c r="BA22" s="7">
        <v>42000</v>
      </c>
      <c r="BB22" s="7">
        <v>14000</v>
      </c>
      <c r="BC22" s="7">
        <v>34000</v>
      </c>
      <c r="BD22" s="7">
        <v>48000</v>
      </c>
      <c r="BE22" s="7">
        <v>65000</v>
      </c>
      <c r="BF22" s="7">
        <v>38000</v>
      </c>
      <c r="BG22" s="7">
        <v>29000</v>
      </c>
      <c r="BH22" s="7">
        <v>1243000</v>
      </c>
      <c r="BI22" s="7">
        <v>277000</v>
      </c>
      <c r="BJ22" s="7">
        <v>87000</v>
      </c>
      <c r="BK22" s="7">
        <v>7000</v>
      </c>
      <c r="BL22" s="7">
        <v>9000</v>
      </c>
      <c r="BM22" s="7">
        <v>102000</v>
      </c>
      <c r="BN22" s="7">
        <v>974000</v>
      </c>
      <c r="BO22" s="7">
        <v>555000</v>
      </c>
      <c r="BP22" s="7">
        <v>463000</v>
      </c>
      <c r="BQ22" s="7">
        <v>15000</v>
      </c>
      <c r="BR22" s="7">
        <v>5457000</v>
      </c>
      <c r="BS22" s="7">
        <v>487000</v>
      </c>
      <c r="BT22" s="7">
        <v>2549000</v>
      </c>
      <c r="BU22" s="7">
        <v>3268000</v>
      </c>
      <c r="BV22" s="8">
        <f t="shared" si="0"/>
        <v>96844000</v>
      </c>
    </row>
    <row r="23" spans="2:74">
      <c r="B23" s="111"/>
      <c r="C23" s="111"/>
      <c r="D23" s="112" t="s">
        <v>161</v>
      </c>
      <c r="E23" s="112"/>
      <c r="F23" s="7">
        <v>1277000</v>
      </c>
      <c r="G23" s="7">
        <v>2129000</v>
      </c>
      <c r="H23" s="7">
        <v>630000</v>
      </c>
      <c r="I23" s="7">
        <v>10375000</v>
      </c>
      <c r="J23" s="7">
        <v>2441000</v>
      </c>
      <c r="K23" s="7">
        <v>1210000</v>
      </c>
      <c r="L23" s="7">
        <v>8621000</v>
      </c>
      <c r="M23" s="7">
        <v>483000</v>
      </c>
      <c r="N23" s="7">
        <v>276000</v>
      </c>
      <c r="O23" s="7">
        <v>16397000</v>
      </c>
      <c r="P23" s="7">
        <v>3132000</v>
      </c>
      <c r="Q23" s="7">
        <v>320000</v>
      </c>
      <c r="R23" s="7">
        <v>30557000</v>
      </c>
      <c r="S23" s="7">
        <v>6528000</v>
      </c>
      <c r="T23" s="7">
        <v>56344000</v>
      </c>
      <c r="U23" s="7">
        <v>5420000</v>
      </c>
      <c r="V23" s="7">
        <v>1270000</v>
      </c>
      <c r="W23" s="7">
        <v>2275000</v>
      </c>
      <c r="X23" s="7">
        <v>5576000</v>
      </c>
      <c r="Y23" s="7">
        <v>918000</v>
      </c>
      <c r="Z23" s="7">
        <v>4147000</v>
      </c>
      <c r="AA23" s="7">
        <v>1704000</v>
      </c>
      <c r="AB23" s="7">
        <v>6792000</v>
      </c>
      <c r="AC23" s="7">
        <v>5908000</v>
      </c>
      <c r="AD23" s="7">
        <v>92000</v>
      </c>
      <c r="AE23" s="7">
        <v>1051000</v>
      </c>
      <c r="AF23" s="7">
        <v>292000</v>
      </c>
      <c r="AG23" s="7">
        <v>77000</v>
      </c>
      <c r="AH23" s="7">
        <v>394000</v>
      </c>
      <c r="AI23" s="7">
        <v>83000</v>
      </c>
      <c r="AJ23" s="7">
        <v>4001000</v>
      </c>
      <c r="AK23" s="7">
        <v>654000</v>
      </c>
      <c r="AL23" s="7">
        <v>1830000</v>
      </c>
      <c r="AM23" s="7">
        <v>2806000</v>
      </c>
      <c r="AN23" s="7">
        <v>304000</v>
      </c>
      <c r="AO23" s="7">
        <v>52000</v>
      </c>
      <c r="AP23" s="7">
        <v>152000</v>
      </c>
      <c r="AQ23" s="7">
        <v>667000</v>
      </c>
      <c r="AR23" s="7">
        <v>12016000</v>
      </c>
      <c r="AS23" s="7">
        <v>1734000</v>
      </c>
      <c r="AT23" s="7">
        <v>2953000</v>
      </c>
      <c r="AU23" s="7">
        <v>181000</v>
      </c>
      <c r="AV23" s="7">
        <v>63000</v>
      </c>
      <c r="AW23" s="7">
        <v>363000</v>
      </c>
      <c r="AX23" s="7">
        <v>434000</v>
      </c>
      <c r="AY23" s="7">
        <v>3373000</v>
      </c>
      <c r="AZ23" s="7">
        <v>270000</v>
      </c>
      <c r="BA23" s="7">
        <v>139000</v>
      </c>
      <c r="BB23" s="7">
        <v>601000</v>
      </c>
      <c r="BC23" s="7">
        <v>90000</v>
      </c>
      <c r="BD23" s="7">
        <v>176000</v>
      </c>
      <c r="BE23" s="7">
        <v>120000</v>
      </c>
      <c r="BF23" s="7">
        <v>2817000</v>
      </c>
      <c r="BG23" s="7">
        <v>704000</v>
      </c>
      <c r="BH23" s="7">
        <v>3828000</v>
      </c>
      <c r="BI23" s="7">
        <v>1717000</v>
      </c>
      <c r="BJ23" s="7">
        <v>390000</v>
      </c>
      <c r="BK23" s="7">
        <v>718000</v>
      </c>
      <c r="BL23" s="7">
        <v>73000</v>
      </c>
      <c r="BM23" s="7">
        <v>245000</v>
      </c>
      <c r="BN23" s="7">
        <v>2238000</v>
      </c>
      <c r="BO23" s="7">
        <v>1159000</v>
      </c>
      <c r="BP23" s="7">
        <v>1613000</v>
      </c>
      <c r="BQ23" s="7">
        <v>78000</v>
      </c>
      <c r="BR23" s="7">
        <v>6467000</v>
      </c>
      <c r="BS23" s="7">
        <v>17759000</v>
      </c>
      <c r="BT23" s="7">
        <v>8700000</v>
      </c>
      <c r="BU23" s="7">
        <v>10038000</v>
      </c>
      <c r="BV23" s="8">
        <f t="shared" si="0"/>
        <v>268242000</v>
      </c>
    </row>
    <row r="24" spans="2:74">
      <c r="B24" s="111"/>
      <c r="C24" s="111"/>
      <c r="D24" s="112" t="s">
        <v>162</v>
      </c>
      <c r="E24" s="112"/>
      <c r="F24" s="7">
        <v>26120000</v>
      </c>
      <c r="G24" s="7">
        <v>38115000</v>
      </c>
      <c r="H24" s="7">
        <v>8433000</v>
      </c>
      <c r="I24" s="7">
        <v>193315000</v>
      </c>
      <c r="J24" s="7">
        <v>35246000</v>
      </c>
      <c r="K24" s="7">
        <v>20441000</v>
      </c>
      <c r="L24" s="7">
        <v>26870000</v>
      </c>
      <c r="M24" s="7">
        <v>5815000</v>
      </c>
      <c r="N24" s="7">
        <v>4347000</v>
      </c>
      <c r="O24" s="7">
        <v>165077000</v>
      </c>
      <c r="P24" s="7">
        <v>55296000</v>
      </c>
      <c r="Q24" s="7">
        <v>5487000</v>
      </c>
      <c r="R24" s="7">
        <v>418562000</v>
      </c>
      <c r="S24" s="7">
        <v>3204000</v>
      </c>
      <c r="T24" s="7">
        <v>746425000</v>
      </c>
      <c r="U24" s="7">
        <v>83142000</v>
      </c>
      <c r="V24" s="7">
        <v>23094000</v>
      </c>
      <c r="W24" s="7">
        <v>29434000</v>
      </c>
      <c r="X24" s="7">
        <v>59938000</v>
      </c>
      <c r="Y24" s="7">
        <v>17247000</v>
      </c>
      <c r="Z24" s="7">
        <v>45442000</v>
      </c>
      <c r="AA24" s="7">
        <v>52902000</v>
      </c>
      <c r="AB24" s="7">
        <v>100493000</v>
      </c>
      <c r="AC24" s="7">
        <v>48866000</v>
      </c>
      <c r="AD24" s="7">
        <v>1832000</v>
      </c>
      <c r="AE24" s="7">
        <v>257000</v>
      </c>
      <c r="AF24" s="7">
        <v>5024000</v>
      </c>
      <c r="AG24" s="7">
        <v>1380000</v>
      </c>
      <c r="AH24" s="7">
        <v>2647000</v>
      </c>
      <c r="AI24" s="7">
        <v>1224000</v>
      </c>
      <c r="AJ24" s="7">
        <v>1505000</v>
      </c>
      <c r="AK24" s="7">
        <v>10287000</v>
      </c>
      <c r="AL24" s="7">
        <v>6614000</v>
      </c>
      <c r="AM24" s="7">
        <v>8692000</v>
      </c>
      <c r="AN24" s="7">
        <v>5876000</v>
      </c>
      <c r="AO24" s="7">
        <v>1294000</v>
      </c>
      <c r="AP24" s="7">
        <v>1838000</v>
      </c>
      <c r="AQ24" s="7">
        <v>5285000</v>
      </c>
      <c r="AR24" s="7">
        <v>4985000</v>
      </c>
      <c r="AS24" s="7">
        <v>1696000</v>
      </c>
      <c r="AT24" s="7">
        <v>315000</v>
      </c>
      <c r="AU24" s="7">
        <v>1250000</v>
      </c>
      <c r="AV24" s="7">
        <v>1315000</v>
      </c>
      <c r="AW24" s="7">
        <v>5868000</v>
      </c>
      <c r="AX24" s="7">
        <v>5416000</v>
      </c>
      <c r="AY24" s="7">
        <v>3112000</v>
      </c>
      <c r="AZ24" s="7">
        <v>1057000</v>
      </c>
      <c r="BA24" s="7">
        <v>2790000</v>
      </c>
      <c r="BB24" s="7">
        <v>6765000</v>
      </c>
      <c r="BC24" s="7">
        <v>1744000</v>
      </c>
      <c r="BD24" s="7">
        <v>3293000</v>
      </c>
      <c r="BE24" s="7">
        <v>1865000</v>
      </c>
      <c r="BF24" s="7">
        <v>-447000</v>
      </c>
      <c r="BG24" s="7">
        <v>186000</v>
      </c>
      <c r="BH24" s="7">
        <v>31897000</v>
      </c>
      <c r="BI24" s="7">
        <v>-152000</v>
      </c>
      <c r="BJ24" s="7">
        <v>4842000</v>
      </c>
      <c r="BK24" s="7">
        <v>-14000</v>
      </c>
      <c r="BL24" s="7">
        <v>1004000</v>
      </c>
      <c r="BM24" s="7">
        <v>3452000</v>
      </c>
      <c r="BN24" s="7">
        <v>40750000</v>
      </c>
      <c r="BO24" s="7">
        <v>1877000</v>
      </c>
      <c r="BP24" s="7">
        <v>35577000</v>
      </c>
      <c r="BQ24" s="7">
        <v>923000</v>
      </c>
      <c r="BR24" s="7">
        <v>144335000</v>
      </c>
      <c r="BS24" s="7">
        <v>-380000</v>
      </c>
      <c r="BT24" s="7">
        <v>150871000</v>
      </c>
      <c r="BU24" s="7">
        <v>180578000</v>
      </c>
      <c r="BV24" s="8">
        <f t="shared" si="0"/>
        <v>2903836000</v>
      </c>
    </row>
    <row r="25" spans="2:74">
      <c r="B25" s="111"/>
      <c r="C25" s="111"/>
      <c r="D25" s="110" t="s">
        <v>163</v>
      </c>
      <c r="E25" s="110"/>
      <c r="F25" s="7">
        <v>10233000</v>
      </c>
      <c r="G25" s="7">
        <v>18660000</v>
      </c>
      <c r="H25" s="7">
        <v>4142000</v>
      </c>
      <c r="I25" s="7">
        <v>70389000</v>
      </c>
      <c r="J25" s="7">
        <v>24919000</v>
      </c>
      <c r="K25" s="7">
        <v>12096000</v>
      </c>
      <c r="L25" s="7">
        <v>16814000</v>
      </c>
      <c r="M25" s="7">
        <v>3226000</v>
      </c>
      <c r="N25" s="7">
        <v>2150000</v>
      </c>
      <c r="O25" s="7">
        <v>57513000</v>
      </c>
      <c r="P25" s="7">
        <v>30571000</v>
      </c>
      <c r="Q25" s="7">
        <v>3138000</v>
      </c>
      <c r="R25" s="7">
        <v>166287000</v>
      </c>
      <c r="S25" s="7">
        <v>5425000</v>
      </c>
      <c r="T25" s="7">
        <v>326759000</v>
      </c>
      <c r="U25" s="7">
        <v>35429000</v>
      </c>
      <c r="V25" s="7">
        <v>10437000</v>
      </c>
      <c r="W25" s="7">
        <v>19512000</v>
      </c>
      <c r="X25" s="7">
        <v>29430000</v>
      </c>
      <c r="Y25" s="7">
        <v>7718000</v>
      </c>
      <c r="Z25" s="7">
        <v>20980000</v>
      </c>
      <c r="AA25" s="7">
        <v>13505000</v>
      </c>
      <c r="AB25" s="7">
        <v>55833000</v>
      </c>
      <c r="AC25" s="7">
        <v>15365000</v>
      </c>
      <c r="AD25" s="7">
        <v>817000</v>
      </c>
      <c r="AE25" s="7">
        <v>575000</v>
      </c>
      <c r="AF25" s="7">
        <v>2052000</v>
      </c>
      <c r="AG25" s="7">
        <v>649000</v>
      </c>
      <c r="AH25" s="7">
        <v>1810000</v>
      </c>
      <c r="AI25" s="7">
        <v>611000</v>
      </c>
      <c r="AJ25" s="7">
        <v>2614000</v>
      </c>
      <c r="AK25" s="7">
        <v>6374000</v>
      </c>
      <c r="AL25" s="7">
        <v>4382000</v>
      </c>
      <c r="AM25" s="7">
        <v>2921000</v>
      </c>
      <c r="AN25" s="7">
        <v>1731000</v>
      </c>
      <c r="AO25" s="7">
        <v>449000</v>
      </c>
      <c r="AP25" s="7">
        <v>836000</v>
      </c>
      <c r="AQ25" s="7">
        <v>3300000</v>
      </c>
      <c r="AR25" s="7">
        <v>10977000</v>
      </c>
      <c r="AS25" s="7">
        <v>840000</v>
      </c>
      <c r="AT25" s="7">
        <v>1444000</v>
      </c>
      <c r="AU25" s="7">
        <v>981000</v>
      </c>
      <c r="AV25" s="7">
        <v>524000</v>
      </c>
      <c r="AW25" s="7">
        <v>2057000</v>
      </c>
      <c r="AX25" s="7">
        <v>2693000</v>
      </c>
      <c r="AY25" s="7">
        <v>2393000</v>
      </c>
      <c r="AZ25" s="7">
        <v>672000</v>
      </c>
      <c r="BA25" s="7">
        <v>1137000</v>
      </c>
      <c r="BB25" s="7">
        <v>1754000</v>
      </c>
      <c r="BC25" s="7">
        <v>576000</v>
      </c>
      <c r="BD25" s="7">
        <v>2850000</v>
      </c>
      <c r="BE25" s="7">
        <v>1067000</v>
      </c>
      <c r="BF25" s="7">
        <v>910000</v>
      </c>
      <c r="BG25" s="7">
        <v>355000</v>
      </c>
      <c r="BH25" s="7">
        <v>15352000</v>
      </c>
      <c r="BI25" s="7">
        <v>551000</v>
      </c>
      <c r="BJ25" s="7">
        <v>1922000</v>
      </c>
      <c r="BK25" s="7">
        <v>262000</v>
      </c>
      <c r="BL25" s="7">
        <v>486000</v>
      </c>
      <c r="BM25" s="7">
        <v>1790000</v>
      </c>
      <c r="BN25" s="7">
        <v>25095000</v>
      </c>
      <c r="BO25" s="7">
        <v>1282000</v>
      </c>
      <c r="BP25" s="7">
        <v>15598000</v>
      </c>
      <c r="BQ25" s="7">
        <v>890000</v>
      </c>
      <c r="BR25" s="7">
        <v>72829000</v>
      </c>
      <c r="BS25" s="7">
        <v>8185000</v>
      </c>
      <c r="BT25" s="7">
        <v>77390000</v>
      </c>
      <c r="BU25" s="7">
        <v>68987000</v>
      </c>
      <c r="BV25" s="8">
        <f t="shared" si="0"/>
        <v>1311501000</v>
      </c>
    </row>
    <row r="26" spans="2:74">
      <c r="B26" s="111"/>
      <c r="C26" s="111"/>
      <c r="D26" s="111"/>
      <c r="E26" s="24" t="s">
        <v>164</v>
      </c>
      <c r="F26" s="7">
        <v>6841000</v>
      </c>
      <c r="G26" s="7">
        <v>12647000</v>
      </c>
      <c r="H26" s="7">
        <v>2810000</v>
      </c>
      <c r="I26" s="7">
        <v>43402000</v>
      </c>
      <c r="J26" s="7">
        <v>13212000</v>
      </c>
      <c r="K26" s="7">
        <v>8307000</v>
      </c>
      <c r="L26" s="7">
        <v>11153000</v>
      </c>
      <c r="M26" s="7">
        <v>1944000</v>
      </c>
      <c r="N26" s="7">
        <v>1208000</v>
      </c>
      <c r="O26" s="7">
        <v>37246000</v>
      </c>
      <c r="P26" s="7">
        <v>18057000</v>
      </c>
      <c r="Q26" s="7">
        <v>2233000</v>
      </c>
      <c r="R26" s="7">
        <v>105518000</v>
      </c>
      <c r="S26" s="7">
        <v>3494000</v>
      </c>
      <c r="T26" s="7">
        <v>235390000</v>
      </c>
      <c r="U26" s="7">
        <v>19792000</v>
      </c>
      <c r="V26" s="7">
        <v>7114000</v>
      </c>
      <c r="W26" s="7">
        <v>9094000</v>
      </c>
      <c r="X26" s="7">
        <v>19423000</v>
      </c>
      <c r="Y26" s="7">
        <v>4917000</v>
      </c>
      <c r="Z26" s="7">
        <v>13377000</v>
      </c>
      <c r="AA26" s="7">
        <v>8609000</v>
      </c>
      <c r="AB26" s="7">
        <v>38004000</v>
      </c>
      <c r="AC26" s="7">
        <v>9400000</v>
      </c>
      <c r="AD26" s="7">
        <v>489000</v>
      </c>
      <c r="AE26" s="7">
        <v>279000</v>
      </c>
      <c r="AF26" s="7">
        <v>1120000</v>
      </c>
      <c r="AG26" s="7">
        <v>384000</v>
      </c>
      <c r="AH26" s="7">
        <v>1024000</v>
      </c>
      <c r="AI26" s="7">
        <v>292000</v>
      </c>
      <c r="AJ26" s="7">
        <v>1555000</v>
      </c>
      <c r="AK26" s="7">
        <v>4123000</v>
      </c>
      <c r="AL26" s="7">
        <v>2694000</v>
      </c>
      <c r="AM26" s="7">
        <v>1914000</v>
      </c>
      <c r="AN26" s="7">
        <v>1224000</v>
      </c>
      <c r="AO26" s="7">
        <v>275000</v>
      </c>
      <c r="AP26" s="7">
        <v>504000</v>
      </c>
      <c r="AQ26" s="7">
        <v>2104000</v>
      </c>
      <c r="AR26" s="7">
        <v>7040000</v>
      </c>
      <c r="AS26" s="7">
        <v>421000</v>
      </c>
      <c r="AT26" s="7">
        <v>823000</v>
      </c>
      <c r="AU26" s="7">
        <v>544000</v>
      </c>
      <c r="AV26" s="7">
        <v>346000</v>
      </c>
      <c r="AW26" s="7">
        <v>1188000</v>
      </c>
      <c r="AX26" s="7">
        <v>1655000</v>
      </c>
      <c r="AY26" s="7">
        <v>1345000</v>
      </c>
      <c r="AZ26" s="7">
        <v>381000</v>
      </c>
      <c r="BA26" s="7">
        <v>690000</v>
      </c>
      <c r="BB26" s="7">
        <v>1043000</v>
      </c>
      <c r="BC26" s="7">
        <v>350000</v>
      </c>
      <c r="BD26" s="7">
        <v>756000</v>
      </c>
      <c r="BE26" s="7">
        <v>665000</v>
      </c>
      <c r="BF26" s="7">
        <v>522000</v>
      </c>
      <c r="BG26" s="7">
        <v>193000</v>
      </c>
      <c r="BH26" s="7">
        <v>9668000</v>
      </c>
      <c r="BI26" s="7">
        <v>284000</v>
      </c>
      <c r="BJ26" s="7">
        <v>1142000</v>
      </c>
      <c r="BK26" s="7">
        <v>167000</v>
      </c>
      <c r="BL26" s="7">
        <v>270000</v>
      </c>
      <c r="BM26" s="7">
        <v>959000</v>
      </c>
      <c r="BN26" s="7">
        <v>16592000</v>
      </c>
      <c r="BO26" s="7">
        <v>644000</v>
      </c>
      <c r="BP26" s="7">
        <v>9119000</v>
      </c>
      <c r="BQ26" s="7">
        <v>523000</v>
      </c>
      <c r="BR26" s="7">
        <v>42763000</v>
      </c>
      <c r="BS26" s="7">
        <v>4865000</v>
      </c>
      <c r="BT26" s="7">
        <v>47682000</v>
      </c>
      <c r="BU26" s="7">
        <v>44468000</v>
      </c>
      <c r="BV26" s="8">
        <f t="shared" si="0"/>
        <v>848281000</v>
      </c>
    </row>
    <row r="27" spans="2:74" ht="21">
      <c r="B27" s="111"/>
      <c r="C27" s="111"/>
      <c r="D27" s="111"/>
      <c r="E27" s="24" t="s">
        <v>165</v>
      </c>
      <c r="F27" s="7">
        <v>3392000</v>
      </c>
      <c r="G27" s="7">
        <v>6013000</v>
      </c>
      <c r="H27" s="7">
        <v>1332000</v>
      </c>
      <c r="I27" s="7">
        <v>26987000</v>
      </c>
      <c r="J27" s="7">
        <v>11707000</v>
      </c>
      <c r="K27" s="7">
        <v>3789000</v>
      </c>
      <c r="L27" s="7">
        <v>5661000</v>
      </c>
      <c r="M27" s="7">
        <v>1282000</v>
      </c>
      <c r="N27" s="7">
        <v>942000</v>
      </c>
      <c r="O27" s="7">
        <v>20267000</v>
      </c>
      <c r="P27" s="7">
        <v>12514000</v>
      </c>
      <c r="Q27" s="7">
        <v>905000</v>
      </c>
      <c r="R27" s="7">
        <v>60769000</v>
      </c>
      <c r="S27" s="7">
        <v>1932000</v>
      </c>
      <c r="T27" s="7">
        <v>91369000</v>
      </c>
      <c r="U27" s="7">
        <v>15637000</v>
      </c>
      <c r="V27" s="7">
        <v>3323000</v>
      </c>
      <c r="W27" s="7">
        <v>10418000</v>
      </c>
      <c r="X27" s="7">
        <v>10007000</v>
      </c>
      <c r="Y27" s="7">
        <v>2801000</v>
      </c>
      <c r="Z27" s="7">
        <v>7603000</v>
      </c>
      <c r="AA27" s="7">
        <v>4896000</v>
      </c>
      <c r="AB27" s="7">
        <v>17829000</v>
      </c>
      <c r="AC27" s="7">
        <v>5965000</v>
      </c>
      <c r="AD27" s="7">
        <v>328000</v>
      </c>
      <c r="AE27" s="7">
        <v>296000</v>
      </c>
      <c r="AF27" s="7">
        <v>932000</v>
      </c>
      <c r="AG27" s="7">
        <v>265000</v>
      </c>
      <c r="AH27" s="7">
        <v>786000</v>
      </c>
      <c r="AI27" s="7">
        <v>319000</v>
      </c>
      <c r="AJ27" s="7">
        <v>1059000</v>
      </c>
      <c r="AK27" s="7">
        <v>2251000</v>
      </c>
      <c r="AL27" s="7">
        <v>1688000</v>
      </c>
      <c r="AM27" s="7">
        <v>1007000</v>
      </c>
      <c r="AN27" s="7">
        <v>507000</v>
      </c>
      <c r="AO27" s="7">
        <v>174000</v>
      </c>
      <c r="AP27" s="7">
        <v>332000</v>
      </c>
      <c r="AQ27" s="7">
        <v>1196000</v>
      </c>
      <c r="AR27" s="7">
        <v>3937000</v>
      </c>
      <c r="AS27" s="7">
        <v>419000</v>
      </c>
      <c r="AT27" s="7">
        <v>620000</v>
      </c>
      <c r="AU27" s="7">
        <v>437000</v>
      </c>
      <c r="AV27" s="7">
        <v>178000</v>
      </c>
      <c r="AW27" s="7">
        <v>869000</v>
      </c>
      <c r="AX27" s="7">
        <v>1038000</v>
      </c>
      <c r="AY27" s="7">
        <v>1049000</v>
      </c>
      <c r="AZ27" s="7">
        <v>291000</v>
      </c>
      <c r="BA27" s="7">
        <v>447000</v>
      </c>
      <c r="BB27" s="7">
        <v>711000</v>
      </c>
      <c r="BC27" s="7">
        <v>226000</v>
      </c>
      <c r="BD27" s="7">
        <v>2094000</v>
      </c>
      <c r="BE27" s="7">
        <v>402000</v>
      </c>
      <c r="BF27" s="7">
        <v>388000</v>
      </c>
      <c r="BG27" s="7">
        <v>163000</v>
      </c>
      <c r="BH27" s="7">
        <v>5684000</v>
      </c>
      <c r="BI27" s="7">
        <v>268000</v>
      </c>
      <c r="BJ27" s="7">
        <v>780000</v>
      </c>
      <c r="BK27" s="7">
        <v>95000</v>
      </c>
      <c r="BL27" s="7">
        <v>216000</v>
      </c>
      <c r="BM27" s="7">
        <v>831000</v>
      </c>
      <c r="BN27" s="7">
        <v>8503000</v>
      </c>
      <c r="BO27" s="7">
        <v>637000</v>
      </c>
      <c r="BP27" s="7">
        <v>6479000</v>
      </c>
      <c r="BQ27" s="7">
        <v>367000</v>
      </c>
      <c r="BR27" s="7">
        <v>30066000</v>
      </c>
      <c r="BS27" s="7">
        <v>3320000</v>
      </c>
      <c r="BT27" s="7">
        <v>29708000</v>
      </c>
      <c r="BU27" s="7">
        <v>24519000</v>
      </c>
      <c r="BV27" s="8">
        <f t="shared" si="0"/>
        <v>463222000</v>
      </c>
    </row>
    <row r="28" spans="2:74">
      <c r="B28" s="111"/>
      <c r="C28" s="111"/>
      <c r="D28" s="112" t="s">
        <v>166</v>
      </c>
      <c r="E28" s="112"/>
      <c r="F28" s="7">
        <v>731000</v>
      </c>
      <c r="G28" s="7">
        <v>1274000</v>
      </c>
      <c r="H28" s="7">
        <v>248000</v>
      </c>
      <c r="I28" s="7">
        <v>8106000</v>
      </c>
      <c r="J28" s="7">
        <v>1274000</v>
      </c>
      <c r="K28" s="7">
        <v>758000</v>
      </c>
      <c r="L28" s="7">
        <v>1318000</v>
      </c>
      <c r="M28" s="7">
        <v>223000</v>
      </c>
      <c r="N28" s="7">
        <v>82000</v>
      </c>
      <c r="O28" s="7">
        <v>6217000</v>
      </c>
      <c r="P28" s="7">
        <v>2684000</v>
      </c>
      <c r="Q28" s="7">
        <v>172000</v>
      </c>
      <c r="R28" s="7">
        <v>17574000</v>
      </c>
      <c r="S28" s="7">
        <v>444000</v>
      </c>
      <c r="T28" s="7">
        <v>42098000</v>
      </c>
      <c r="U28" s="7">
        <v>1613000</v>
      </c>
      <c r="V28" s="7">
        <v>630000</v>
      </c>
      <c r="W28" s="7">
        <v>661000</v>
      </c>
      <c r="X28" s="7">
        <v>3688000</v>
      </c>
      <c r="Y28" s="7">
        <v>422000</v>
      </c>
      <c r="Z28" s="7">
        <v>2619000</v>
      </c>
      <c r="AA28" s="7">
        <v>745000</v>
      </c>
      <c r="AB28" s="7">
        <v>1812000</v>
      </c>
      <c r="AC28" s="7">
        <v>2477000</v>
      </c>
      <c r="AD28" s="7">
        <v>91000</v>
      </c>
      <c r="AE28" s="7">
        <v>25000</v>
      </c>
      <c r="AF28" s="7">
        <v>65000</v>
      </c>
      <c r="AG28" s="7">
        <v>43000</v>
      </c>
      <c r="AH28" s="7">
        <v>144000</v>
      </c>
      <c r="AI28" s="7">
        <v>30000</v>
      </c>
      <c r="AJ28" s="7">
        <v>179000</v>
      </c>
      <c r="AK28" s="7">
        <v>245000</v>
      </c>
      <c r="AL28" s="7">
        <v>388000</v>
      </c>
      <c r="AM28" s="7">
        <v>200000</v>
      </c>
      <c r="AN28" s="7">
        <v>85000</v>
      </c>
      <c r="AO28" s="7">
        <v>12000</v>
      </c>
      <c r="AP28" s="7">
        <v>70000</v>
      </c>
      <c r="AQ28" s="7">
        <v>182000</v>
      </c>
      <c r="AR28" s="7">
        <v>617000</v>
      </c>
      <c r="AS28" s="7">
        <v>151000</v>
      </c>
      <c r="AT28" s="7">
        <v>140000</v>
      </c>
      <c r="AU28" s="7">
        <v>54000</v>
      </c>
      <c r="AV28" s="7">
        <v>10000</v>
      </c>
      <c r="AW28" s="7">
        <v>157000</v>
      </c>
      <c r="AX28" s="7">
        <v>155000</v>
      </c>
      <c r="AY28" s="7">
        <v>227000</v>
      </c>
      <c r="AZ28" s="7">
        <v>51000</v>
      </c>
      <c r="BA28" s="7">
        <v>39000</v>
      </c>
      <c r="BB28" s="7">
        <v>75000</v>
      </c>
      <c r="BC28" s="7">
        <v>4000</v>
      </c>
      <c r="BD28" s="7">
        <v>45000</v>
      </c>
      <c r="BE28" s="7">
        <v>41000</v>
      </c>
      <c r="BF28" s="7">
        <v>52000</v>
      </c>
      <c r="BG28" s="7">
        <v>22000</v>
      </c>
      <c r="BH28" s="7">
        <v>1215000</v>
      </c>
      <c r="BI28" s="7">
        <v>14000</v>
      </c>
      <c r="BJ28" s="7">
        <v>254000</v>
      </c>
      <c r="BK28" s="7">
        <v>5000</v>
      </c>
      <c r="BL28" s="7">
        <v>18000</v>
      </c>
      <c r="BM28" s="7">
        <v>54000</v>
      </c>
      <c r="BN28" s="7">
        <v>1665000</v>
      </c>
      <c r="BO28" s="7">
        <v>37000</v>
      </c>
      <c r="BP28" s="7">
        <v>1195000</v>
      </c>
      <c r="BQ28" s="7">
        <v>45000</v>
      </c>
      <c r="BR28" s="7">
        <v>3780000</v>
      </c>
      <c r="BS28" s="7">
        <v>641000</v>
      </c>
      <c r="BT28" s="7">
        <v>3368000</v>
      </c>
      <c r="BU28" s="7">
        <v>7561000</v>
      </c>
      <c r="BV28" s="8">
        <f t="shared" si="0"/>
        <v>121321000</v>
      </c>
    </row>
    <row r="29" spans="2:74">
      <c r="B29" s="111"/>
      <c r="C29" s="111"/>
      <c r="D29" s="112" t="s">
        <v>167</v>
      </c>
      <c r="E29" s="112"/>
      <c r="F29" s="7">
        <v>334000</v>
      </c>
      <c r="G29" s="7">
        <v>1243000</v>
      </c>
      <c r="H29" s="7">
        <v>178000</v>
      </c>
      <c r="I29" s="7">
        <v>7457000</v>
      </c>
      <c r="J29" s="7">
        <v>-452000</v>
      </c>
      <c r="K29" s="7">
        <v>-60000</v>
      </c>
      <c r="L29" s="7">
        <v>374000</v>
      </c>
      <c r="M29" s="7">
        <v>0</v>
      </c>
      <c r="N29" s="7">
        <v>83000</v>
      </c>
      <c r="O29" s="7">
        <v>1749000</v>
      </c>
      <c r="P29" s="7">
        <v>863000</v>
      </c>
      <c r="Q29" s="7">
        <v>2891000</v>
      </c>
      <c r="R29" s="7">
        <v>37218000</v>
      </c>
      <c r="S29" s="7">
        <v>3719000</v>
      </c>
      <c r="T29" s="7">
        <v>70874000</v>
      </c>
      <c r="U29" s="7">
        <v>-376000</v>
      </c>
      <c r="V29" s="7">
        <v>1191000</v>
      </c>
      <c r="W29" s="7">
        <v>324000</v>
      </c>
      <c r="X29" s="7">
        <v>2697000</v>
      </c>
      <c r="Y29" s="7">
        <v>-53000</v>
      </c>
      <c r="Z29" s="7">
        <v>632000</v>
      </c>
      <c r="AA29" s="7">
        <v>204000</v>
      </c>
      <c r="AB29" s="7">
        <v>7535000</v>
      </c>
      <c r="AC29" s="7">
        <v>297000</v>
      </c>
      <c r="AD29" s="7">
        <v>40000</v>
      </c>
      <c r="AE29" s="7">
        <v>791000</v>
      </c>
      <c r="AF29" s="7">
        <v>7000</v>
      </c>
      <c r="AG29" s="7">
        <v>31000</v>
      </c>
      <c r="AH29" s="7">
        <v>-34000</v>
      </c>
      <c r="AI29" s="7">
        <v>36000</v>
      </c>
      <c r="AJ29" s="7">
        <v>2684000</v>
      </c>
      <c r="AK29" s="7">
        <v>-27000</v>
      </c>
      <c r="AL29" s="7">
        <v>31000</v>
      </c>
      <c r="AM29" s="7">
        <v>3248000</v>
      </c>
      <c r="AN29" s="7">
        <v>192000</v>
      </c>
      <c r="AO29" s="7">
        <v>16000</v>
      </c>
      <c r="AP29" s="7">
        <v>-48000</v>
      </c>
      <c r="AQ29" s="7">
        <v>-13000</v>
      </c>
      <c r="AR29" s="7">
        <v>4443000</v>
      </c>
      <c r="AS29" s="7">
        <v>665000</v>
      </c>
      <c r="AT29" s="7">
        <v>881000</v>
      </c>
      <c r="AU29" s="7">
        <v>1088000</v>
      </c>
      <c r="AV29" s="7">
        <v>-2000</v>
      </c>
      <c r="AW29" s="7">
        <v>3000</v>
      </c>
      <c r="AX29" s="7">
        <v>-1000</v>
      </c>
      <c r="AY29" s="7">
        <v>2655000</v>
      </c>
      <c r="AZ29" s="7">
        <v>514000</v>
      </c>
      <c r="BA29" s="7">
        <v>100000</v>
      </c>
      <c r="BB29" s="7">
        <v>63000</v>
      </c>
      <c r="BC29" s="7">
        <v>-15000</v>
      </c>
      <c r="BD29" s="7">
        <v>2000</v>
      </c>
      <c r="BE29" s="7">
        <v>-6000</v>
      </c>
      <c r="BF29" s="7">
        <v>1126000</v>
      </c>
      <c r="BG29" s="7">
        <v>14000</v>
      </c>
      <c r="BH29" s="7">
        <v>44000</v>
      </c>
      <c r="BI29" s="7">
        <v>-184000</v>
      </c>
      <c r="BJ29" s="7">
        <v>11000</v>
      </c>
      <c r="BK29" s="7">
        <v>15000</v>
      </c>
      <c r="BL29" s="7">
        <v>29000</v>
      </c>
      <c r="BM29" s="7">
        <v>56000</v>
      </c>
      <c r="BN29" s="7">
        <v>3704000</v>
      </c>
      <c r="BO29" s="7">
        <v>50000</v>
      </c>
      <c r="BP29" s="7">
        <v>169000</v>
      </c>
      <c r="BQ29" s="7">
        <v>561000</v>
      </c>
      <c r="BR29" s="7">
        <v>1891000</v>
      </c>
      <c r="BS29" s="7">
        <v>6335000</v>
      </c>
      <c r="BT29" s="7">
        <v>3292000</v>
      </c>
      <c r="BU29" s="7">
        <v>2819000</v>
      </c>
      <c r="BV29" s="8">
        <f t="shared" si="0"/>
        <v>176198000</v>
      </c>
    </row>
    <row r="30" spans="2:74">
      <c r="B30" s="111"/>
      <c r="C30" s="111"/>
      <c r="D30" s="110" t="s">
        <v>168</v>
      </c>
      <c r="E30" s="110"/>
      <c r="F30" s="7">
        <v>5616000</v>
      </c>
      <c r="G30" s="7">
        <v>12161000</v>
      </c>
      <c r="H30" s="7">
        <v>3396000</v>
      </c>
      <c r="I30" s="7">
        <v>166136000</v>
      </c>
      <c r="J30" s="7">
        <v>5377000</v>
      </c>
      <c r="K30" s="7">
        <v>3114000</v>
      </c>
      <c r="L30" s="7">
        <v>20489000</v>
      </c>
      <c r="M30" s="7">
        <v>1355000</v>
      </c>
      <c r="N30" s="7">
        <v>346000</v>
      </c>
      <c r="O30" s="7">
        <v>144206000</v>
      </c>
      <c r="P30" s="7">
        <v>12152000</v>
      </c>
      <c r="Q30" s="7">
        <v>-1968000</v>
      </c>
      <c r="R30" s="7">
        <v>704202000</v>
      </c>
      <c r="S30" s="7">
        <v>-6341000</v>
      </c>
      <c r="T30" s="7">
        <v>1310398000</v>
      </c>
      <c r="U30" s="7">
        <v>40450000</v>
      </c>
      <c r="V30" s="7">
        <v>7071000</v>
      </c>
      <c r="W30" s="7">
        <v>7365000</v>
      </c>
      <c r="X30" s="7">
        <v>6814000</v>
      </c>
      <c r="Y30" s="7">
        <v>7948000</v>
      </c>
      <c r="Z30" s="7">
        <v>17388000</v>
      </c>
      <c r="AA30" s="7">
        <v>35349000</v>
      </c>
      <c r="AB30" s="7">
        <v>23547000</v>
      </c>
      <c r="AC30" s="7">
        <v>29683000</v>
      </c>
      <c r="AD30" s="7">
        <v>191000</v>
      </c>
      <c r="AE30" s="7">
        <v>-1363000</v>
      </c>
      <c r="AF30" s="7">
        <v>1340000</v>
      </c>
      <c r="AG30" s="7">
        <v>119000</v>
      </c>
      <c r="AH30" s="7">
        <v>537000</v>
      </c>
      <c r="AI30" s="7">
        <v>49000</v>
      </c>
      <c r="AJ30" s="7">
        <v>-2099000</v>
      </c>
      <c r="AK30" s="7">
        <v>2462000</v>
      </c>
      <c r="AL30" s="7">
        <v>8526000</v>
      </c>
      <c r="AM30" s="7">
        <v>3036000</v>
      </c>
      <c r="AN30" s="7">
        <v>1765000</v>
      </c>
      <c r="AO30" s="7">
        <v>280000</v>
      </c>
      <c r="AP30" s="7">
        <v>1345000</v>
      </c>
      <c r="AQ30" s="7">
        <v>2613000</v>
      </c>
      <c r="AR30" s="7">
        <v>19532000</v>
      </c>
      <c r="AS30" s="7">
        <v>-429000</v>
      </c>
      <c r="AT30" s="7">
        <v>-1179000</v>
      </c>
      <c r="AU30" s="7">
        <v>528000</v>
      </c>
      <c r="AV30" s="7">
        <v>214000</v>
      </c>
      <c r="AW30" s="7">
        <v>1627000</v>
      </c>
      <c r="AX30" s="7">
        <v>1936000</v>
      </c>
      <c r="AY30" s="7">
        <v>3677000</v>
      </c>
      <c r="AZ30" s="7">
        <v>819000</v>
      </c>
      <c r="BA30" s="7">
        <v>784000</v>
      </c>
      <c r="BB30" s="7">
        <v>660000</v>
      </c>
      <c r="BC30" s="7">
        <v>524000</v>
      </c>
      <c r="BD30" s="7">
        <v>1907000</v>
      </c>
      <c r="BE30" s="7">
        <v>315000</v>
      </c>
      <c r="BF30" s="7">
        <v>409000</v>
      </c>
      <c r="BG30" s="7">
        <v>-285000</v>
      </c>
      <c r="BH30" s="7">
        <v>11249000</v>
      </c>
      <c r="BI30" s="7">
        <v>-820000</v>
      </c>
      <c r="BJ30" s="7">
        <v>2172000</v>
      </c>
      <c r="BK30" s="7">
        <v>-251000</v>
      </c>
      <c r="BL30" s="7">
        <v>200000</v>
      </c>
      <c r="BM30" s="7">
        <v>1256000</v>
      </c>
      <c r="BN30" s="7">
        <v>1049000</v>
      </c>
      <c r="BO30" s="7">
        <v>1091000</v>
      </c>
      <c r="BP30" s="7">
        <v>11774000</v>
      </c>
      <c r="BQ30" s="7">
        <v>2780000</v>
      </c>
      <c r="BR30" s="7">
        <v>51724000</v>
      </c>
      <c r="BS30" s="7">
        <v>7006000</v>
      </c>
      <c r="BT30" s="7">
        <v>54238000</v>
      </c>
      <c r="BU30" s="7">
        <v>157624000</v>
      </c>
      <c r="BV30" s="8">
        <f t="shared" si="0"/>
        <v>2907186000</v>
      </c>
    </row>
    <row r="31" spans="2:74">
      <c r="B31" s="111"/>
      <c r="C31" s="111"/>
      <c r="D31" s="111"/>
      <c r="E31" s="24" t="s">
        <v>169</v>
      </c>
      <c r="F31" s="7">
        <v>5616000</v>
      </c>
      <c r="G31" s="7">
        <v>11676000</v>
      </c>
      <c r="H31" s="7">
        <v>3396000</v>
      </c>
      <c r="I31" s="7">
        <v>165976000</v>
      </c>
      <c r="J31" s="7">
        <v>5280000</v>
      </c>
      <c r="K31" s="7">
        <v>3114000</v>
      </c>
      <c r="L31" s="7">
        <v>20489000</v>
      </c>
      <c r="M31" s="7">
        <v>1355000</v>
      </c>
      <c r="N31" s="7">
        <v>346000</v>
      </c>
      <c r="O31" s="7">
        <v>144245000</v>
      </c>
      <c r="P31" s="7">
        <v>11919000</v>
      </c>
      <c r="Q31" s="7">
        <v>-1969000</v>
      </c>
      <c r="R31" s="7">
        <v>564848000</v>
      </c>
      <c r="S31" s="7">
        <v>-6431000</v>
      </c>
      <c r="T31" s="7">
        <v>1291569000</v>
      </c>
      <c r="U31" s="7">
        <v>40618000</v>
      </c>
      <c r="V31" s="7">
        <v>7221000</v>
      </c>
      <c r="W31" s="7">
        <v>5208000</v>
      </c>
      <c r="X31" s="7">
        <v>6814000</v>
      </c>
      <c r="Y31" s="7">
        <v>7948000</v>
      </c>
      <c r="Z31" s="7">
        <v>17388000</v>
      </c>
      <c r="AA31" s="7">
        <v>35044000</v>
      </c>
      <c r="AB31" s="7">
        <v>23279000</v>
      </c>
      <c r="AC31" s="7">
        <v>29768000</v>
      </c>
      <c r="AD31" s="7">
        <v>191000</v>
      </c>
      <c r="AE31" s="7">
        <v>-1363000</v>
      </c>
      <c r="AF31" s="7">
        <v>1340000</v>
      </c>
      <c r="AG31" s="7">
        <v>119000</v>
      </c>
      <c r="AH31" s="7">
        <v>537000</v>
      </c>
      <c r="AI31" s="7">
        <v>49000</v>
      </c>
      <c r="AJ31" s="7">
        <v>-2169000</v>
      </c>
      <c r="AK31" s="7">
        <v>2462000</v>
      </c>
      <c r="AL31" s="7">
        <v>8526000</v>
      </c>
      <c r="AM31" s="7">
        <v>3121000</v>
      </c>
      <c r="AN31" s="7">
        <v>1829000</v>
      </c>
      <c r="AO31" s="7">
        <v>280000</v>
      </c>
      <c r="AP31" s="7">
        <v>1345000</v>
      </c>
      <c r="AQ31" s="7">
        <v>2613000</v>
      </c>
      <c r="AR31" s="7">
        <v>19529000</v>
      </c>
      <c r="AS31" s="7">
        <v>-429000</v>
      </c>
      <c r="AT31" s="7">
        <v>-1325000</v>
      </c>
      <c r="AU31" s="7">
        <v>558000</v>
      </c>
      <c r="AV31" s="7">
        <v>214000</v>
      </c>
      <c r="AW31" s="7">
        <v>1652000</v>
      </c>
      <c r="AX31" s="7">
        <v>1926000</v>
      </c>
      <c r="AY31" s="7">
        <v>3677000</v>
      </c>
      <c r="AZ31" s="7">
        <v>819000</v>
      </c>
      <c r="BA31" s="7">
        <v>710000</v>
      </c>
      <c r="BB31" s="7">
        <v>647000</v>
      </c>
      <c r="BC31" s="7">
        <v>524000</v>
      </c>
      <c r="BD31" s="7">
        <v>1907000</v>
      </c>
      <c r="BE31" s="7">
        <v>284000</v>
      </c>
      <c r="BF31" s="7">
        <v>445000</v>
      </c>
      <c r="BG31" s="7">
        <v>-279000</v>
      </c>
      <c r="BH31" s="7">
        <v>11249000</v>
      </c>
      <c r="BI31" s="7">
        <v>-800000</v>
      </c>
      <c r="BJ31" s="7">
        <v>2142000</v>
      </c>
      <c r="BK31" s="7">
        <v>-251000</v>
      </c>
      <c r="BL31" s="7">
        <v>248000</v>
      </c>
      <c r="BM31" s="7">
        <v>1260000</v>
      </c>
      <c r="BN31" s="7">
        <v>1066000</v>
      </c>
      <c r="BO31" s="7">
        <v>1024000</v>
      </c>
      <c r="BP31" s="7">
        <v>11774000</v>
      </c>
      <c r="BQ31" s="7">
        <v>2780000</v>
      </c>
      <c r="BR31" s="7">
        <v>51623000</v>
      </c>
      <c r="BS31" s="7">
        <v>6968000</v>
      </c>
      <c r="BT31" s="7">
        <v>53052000</v>
      </c>
      <c r="BU31" s="7">
        <v>151715000</v>
      </c>
      <c r="BV31" s="8">
        <f t="shared" si="0"/>
        <v>2738306000</v>
      </c>
    </row>
    <row r="32" spans="2:74" ht="31.5">
      <c r="B32" s="111"/>
      <c r="C32" s="111"/>
      <c r="D32" s="111"/>
      <c r="E32" s="24" t="s">
        <v>170</v>
      </c>
      <c r="F32" s="9">
        <v>0</v>
      </c>
      <c r="G32" s="7">
        <v>485000</v>
      </c>
      <c r="H32" s="9">
        <v>0</v>
      </c>
      <c r="I32" s="7">
        <v>160000</v>
      </c>
      <c r="J32" s="7">
        <v>97000</v>
      </c>
      <c r="K32" s="9">
        <v>0</v>
      </c>
      <c r="L32" s="9">
        <v>0</v>
      </c>
      <c r="M32" s="9">
        <v>0</v>
      </c>
      <c r="N32" s="9">
        <v>0</v>
      </c>
      <c r="O32" s="7">
        <v>-39000</v>
      </c>
      <c r="P32" s="7">
        <v>233000</v>
      </c>
      <c r="Q32" s="9">
        <v>0</v>
      </c>
      <c r="R32" s="7">
        <v>139354000</v>
      </c>
      <c r="S32" s="7">
        <v>90000</v>
      </c>
      <c r="T32" s="7">
        <v>18829000</v>
      </c>
      <c r="U32" s="7">
        <v>-168000</v>
      </c>
      <c r="V32" s="7">
        <v>-150000</v>
      </c>
      <c r="W32" s="7">
        <v>2156000</v>
      </c>
      <c r="X32" s="9">
        <v>0</v>
      </c>
      <c r="Y32" s="9">
        <v>0</v>
      </c>
      <c r="Z32" s="9">
        <v>0</v>
      </c>
      <c r="AA32" s="7">
        <v>305000</v>
      </c>
      <c r="AB32" s="7">
        <v>268000</v>
      </c>
      <c r="AC32" s="7">
        <v>-85000</v>
      </c>
      <c r="AD32" s="9">
        <v>0</v>
      </c>
      <c r="AE32" s="9">
        <v>0</v>
      </c>
      <c r="AF32" s="9">
        <v>0</v>
      </c>
      <c r="AG32" s="9">
        <v>0</v>
      </c>
      <c r="AH32" s="9">
        <v>0</v>
      </c>
      <c r="AI32" s="9">
        <v>0</v>
      </c>
      <c r="AJ32" s="7">
        <v>70000</v>
      </c>
      <c r="AK32" s="9">
        <v>0</v>
      </c>
      <c r="AL32" s="9">
        <v>0</v>
      </c>
      <c r="AM32" s="7">
        <v>-85000</v>
      </c>
      <c r="AN32" s="7">
        <v>-64000</v>
      </c>
      <c r="AO32" s="9">
        <v>0</v>
      </c>
      <c r="AP32" s="9">
        <v>0</v>
      </c>
      <c r="AQ32" s="9">
        <v>0</v>
      </c>
      <c r="AR32" s="7">
        <v>2000</v>
      </c>
      <c r="AS32" s="9">
        <v>0</v>
      </c>
      <c r="AT32" s="7">
        <v>146000</v>
      </c>
      <c r="AU32" s="7">
        <v>-30000</v>
      </c>
      <c r="AV32" s="9">
        <v>0</v>
      </c>
      <c r="AW32" s="7">
        <v>-25000</v>
      </c>
      <c r="AX32" s="7">
        <v>10000</v>
      </c>
      <c r="AY32" s="9">
        <v>0</v>
      </c>
      <c r="AZ32" s="9">
        <v>0</v>
      </c>
      <c r="BA32" s="7">
        <v>74000</v>
      </c>
      <c r="BB32" s="7">
        <v>13000</v>
      </c>
      <c r="BC32" s="9">
        <v>0</v>
      </c>
      <c r="BD32" s="9">
        <v>0</v>
      </c>
      <c r="BE32" s="7">
        <v>31000</v>
      </c>
      <c r="BF32" s="7">
        <v>-36000</v>
      </c>
      <c r="BG32" s="7">
        <v>-7000</v>
      </c>
      <c r="BH32" s="9">
        <v>0</v>
      </c>
      <c r="BI32" s="7">
        <v>-20000</v>
      </c>
      <c r="BJ32" s="7">
        <v>30000</v>
      </c>
      <c r="BK32" s="9">
        <v>0</v>
      </c>
      <c r="BL32" s="7">
        <v>-48000</v>
      </c>
      <c r="BM32" s="7">
        <v>-4000</v>
      </c>
      <c r="BN32" s="7">
        <v>-17000</v>
      </c>
      <c r="BO32" s="7">
        <v>67000</v>
      </c>
      <c r="BP32" s="9">
        <v>0</v>
      </c>
      <c r="BQ32" s="9">
        <v>0</v>
      </c>
      <c r="BR32" s="7">
        <v>100000</v>
      </c>
      <c r="BS32" s="7">
        <v>38000</v>
      </c>
      <c r="BT32" s="7">
        <v>1186000</v>
      </c>
      <c r="BU32" s="7">
        <v>5909000</v>
      </c>
      <c r="BV32" s="8">
        <f t="shared" si="0"/>
        <v>168875000</v>
      </c>
    </row>
    <row r="33" spans="2:74">
      <c r="B33" s="111"/>
      <c r="C33" s="111"/>
      <c r="D33" s="112" t="s">
        <v>171</v>
      </c>
      <c r="E33" s="112"/>
      <c r="F33" s="7">
        <v>9206000</v>
      </c>
      <c r="G33" s="7">
        <v>4777000</v>
      </c>
      <c r="H33" s="7">
        <v>469000</v>
      </c>
      <c r="I33" s="7">
        <v>-58773000</v>
      </c>
      <c r="J33" s="7">
        <v>4128000</v>
      </c>
      <c r="K33" s="7">
        <v>4533000</v>
      </c>
      <c r="L33" s="7">
        <v>-12125000</v>
      </c>
      <c r="M33" s="7">
        <v>1011000</v>
      </c>
      <c r="N33" s="7">
        <v>1686000</v>
      </c>
      <c r="O33" s="7">
        <v>-44608000</v>
      </c>
      <c r="P33" s="7">
        <v>9027000</v>
      </c>
      <c r="Q33" s="7">
        <v>1254000</v>
      </c>
      <c r="R33" s="7">
        <v>-506719000</v>
      </c>
      <c r="S33" s="7">
        <v>-43000</v>
      </c>
      <c r="T33" s="7">
        <v>-1003704000</v>
      </c>
      <c r="U33" s="7">
        <v>6026000</v>
      </c>
      <c r="V33" s="7">
        <v>3765000</v>
      </c>
      <c r="W33" s="7">
        <v>1572000</v>
      </c>
      <c r="X33" s="7">
        <v>17308000</v>
      </c>
      <c r="Y33" s="7">
        <v>1212000</v>
      </c>
      <c r="Z33" s="7">
        <v>3823000</v>
      </c>
      <c r="AA33" s="7">
        <v>3099000</v>
      </c>
      <c r="AB33" s="7">
        <v>11767000</v>
      </c>
      <c r="AC33" s="7">
        <v>1044000</v>
      </c>
      <c r="AD33" s="7">
        <v>693000</v>
      </c>
      <c r="AE33" s="7">
        <v>229000</v>
      </c>
      <c r="AF33" s="7">
        <v>1560000</v>
      </c>
      <c r="AG33" s="7">
        <v>538000</v>
      </c>
      <c r="AH33" s="7">
        <v>190000</v>
      </c>
      <c r="AI33" s="7">
        <v>499000</v>
      </c>
      <c r="AJ33" s="7">
        <v>-1873000</v>
      </c>
      <c r="AK33" s="7">
        <v>1233000</v>
      </c>
      <c r="AL33" s="7">
        <v>-6714000</v>
      </c>
      <c r="AM33" s="7">
        <v>-713000</v>
      </c>
      <c r="AN33" s="7">
        <v>2103000</v>
      </c>
      <c r="AO33" s="7">
        <v>537000</v>
      </c>
      <c r="AP33" s="7">
        <v>-365000</v>
      </c>
      <c r="AQ33" s="7">
        <v>-797000</v>
      </c>
      <c r="AR33" s="7">
        <v>-30584000</v>
      </c>
      <c r="AS33" s="7">
        <v>470000</v>
      </c>
      <c r="AT33" s="7">
        <v>-971000</v>
      </c>
      <c r="AU33" s="7">
        <v>-1402000</v>
      </c>
      <c r="AV33" s="7">
        <v>569000</v>
      </c>
      <c r="AW33" s="7">
        <v>2024000</v>
      </c>
      <c r="AX33" s="7">
        <v>633000</v>
      </c>
      <c r="AY33" s="7">
        <v>-5840000</v>
      </c>
      <c r="AZ33" s="7">
        <v>-1000000</v>
      </c>
      <c r="BA33" s="7">
        <v>730000</v>
      </c>
      <c r="BB33" s="7">
        <v>4213000</v>
      </c>
      <c r="BC33" s="7">
        <v>655000</v>
      </c>
      <c r="BD33" s="7">
        <v>-1511000</v>
      </c>
      <c r="BE33" s="7">
        <v>448000</v>
      </c>
      <c r="BF33" s="7">
        <v>-2945000</v>
      </c>
      <c r="BG33" s="7">
        <v>80000</v>
      </c>
      <c r="BH33" s="7">
        <v>4037000</v>
      </c>
      <c r="BI33" s="7">
        <v>286000</v>
      </c>
      <c r="BJ33" s="7">
        <v>483000</v>
      </c>
      <c r="BK33" s="7">
        <v>-45000</v>
      </c>
      <c r="BL33" s="7">
        <v>271000</v>
      </c>
      <c r="BM33" s="7">
        <v>296000</v>
      </c>
      <c r="BN33" s="7">
        <v>9237000</v>
      </c>
      <c r="BO33" s="7">
        <v>-582000</v>
      </c>
      <c r="BP33" s="7">
        <v>6840000</v>
      </c>
      <c r="BQ33" s="7">
        <v>-3354000</v>
      </c>
      <c r="BR33" s="7">
        <v>14111000</v>
      </c>
      <c r="BS33" s="7">
        <v>-22547000</v>
      </c>
      <c r="BT33" s="7">
        <v>12583000</v>
      </c>
      <c r="BU33" s="7">
        <v>-56413000</v>
      </c>
      <c r="BV33" s="8">
        <f t="shared" si="0"/>
        <v>-1612373000</v>
      </c>
    </row>
    <row r="34" spans="2:74">
      <c r="B34" s="111"/>
      <c r="C34" s="111"/>
      <c r="D34" s="110" t="s">
        <v>172</v>
      </c>
      <c r="E34" s="110"/>
      <c r="F34" s="7">
        <v>5000</v>
      </c>
      <c r="G34" s="7">
        <v>-1000</v>
      </c>
      <c r="H34" s="7">
        <v>-14000</v>
      </c>
      <c r="I34" s="7">
        <v>9479000</v>
      </c>
      <c r="J34" s="7">
        <v>37000</v>
      </c>
      <c r="K34" s="7">
        <v>108000</v>
      </c>
      <c r="L34" s="7">
        <v>0</v>
      </c>
      <c r="M34" s="7">
        <v>0</v>
      </c>
      <c r="N34" s="9">
        <v>0</v>
      </c>
      <c r="O34" s="7">
        <v>12903000</v>
      </c>
      <c r="P34" s="7">
        <v>5000</v>
      </c>
      <c r="Q34" s="7">
        <v>27000</v>
      </c>
      <c r="R34" s="7">
        <v>41227000</v>
      </c>
      <c r="S34" s="7">
        <v>39000</v>
      </c>
      <c r="T34" s="7">
        <v>251007000</v>
      </c>
      <c r="U34" s="7">
        <v>4472000</v>
      </c>
      <c r="V34" s="7">
        <v>-3000</v>
      </c>
      <c r="W34" s="7">
        <v>48000</v>
      </c>
      <c r="X34" s="7">
        <v>3429000</v>
      </c>
      <c r="Y34" s="9">
        <v>0</v>
      </c>
      <c r="Z34" s="7">
        <v>-8000</v>
      </c>
      <c r="AA34" s="7">
        <v>306000</v>
      </c>
      <c r="AB34" s="7">
        <v>1907000</v>
      </c>
      <c r="AC34" s="7">
        <v>1131000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  <c r="AI34" s="9">
        <v>0</v>
      </c>
      <c r="AJ34" s="7">
        <v>458000</v>
      </c>
      <c r="AK34" s="9">
        <v>0</v>
      </c>
      <c r="AL34" s="7">
        <v>265000</v>
      </c>
      <c r="AM34" s="9">
        <v>0</v>
      </c>
      <c r="AN34" s="9">
        <v>0</v>
      </c>
      <c r="AO34" s="9">
        <v>0</v>
      </c>
      <c r="AP34" s="9">
        <v>0</v>
      </c>
      <c r="AQ34" s="9">
        <v>0</v>
      </c>
      <c r="AR34" s="7">
        <v>238000</v>
      </c>
      <c r="AS34" s="9">
        <v>0</v>
      </c>
      <c r="AT34" s="7">
        <v>474000</v>
      </c>
      <c r="AU34" s="9">
        <v>0</v>
      </c>
      <c r="AV34" s="9">
        <v>0</v>
      </c>
      <c r="AW34" s="9">
        <v>0</v>
      </c>
      <c r="AX34" s="9">
        <v>0</v>
      </c>
      <c r="AY34" s="9">
        <v>0</v>
      </c>
      <c r="AZ34" s="9">
        <v>0</v>
      </c>
      <c r="BA34" s="9">
        <v>0</v>
      </c>
      <c r="BB34" s="9">
        <v>0</v>
      </c>
      <c r="BC34" s="9">
        <v>0</v>
      </c>
      <c r="BD34" s="9">
        <v>0</v>
      </c>
      <c r="BE34" s="7">
        <v>85000</v>
      </c>
      <c r="BF34" s="9">
        <v>0</v>
      </c>
      <c r="BG34" s="9">
        <v>0</v>
      </c>
      <c r="BH34" s="9">
        <v>0</v>
      </c>
      <c r="BI34" s="9">
        <v>0</v>
      </c>
      <c r="BJ34" s="7">
        <v>-2000</v>
      </c>
      <c r="BK34" s="9">
        <v>0</v>
      </c>
      <c r="BL34" s="9">
        <v>0</v>
      </c>
      <c r="BM34" s="7">
        <v>9000</v>
      </c>
      <c r="BN34" s="7">
        <v>42000</v>
      </c>
      <c r="BO34" s="9">
        <v>0</v>
      </c>
      <c r="BP34" s="9">
        <v>0</v>
      </c>
      <c r="BQ34" s="7">
        <v>7000</v>
      </c>
      <c r="BR34" s="7">
        <v>-13000</v>
      </c>
      <c r="BS34" s="9">
        <v>0</v>
      </c>
      <c r="BT34" s="7">
        <v>103000</v>
      </c>
      <c r="BU34" s="7">
        <v>134000</v>
      </c>
      <c r="BV34" s="8">
        <f t="shared" si="0"/>
        <v>327904000</v>
      </c>
    </row>
    <row r="35" spans="2:74" ht="21">
      <c r="B35" s="111"/>
      <c r="C35" s="111"/>
      <c r="D35" s="111"/>
      <c r="E35" s="24" t="s">
        <v>173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7">
        <v>5999000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7">
        <v>1758000</v>
      </c>
      <c r="AC35" s="9">
        <v>0</v>
      </c>
      <c r="AD35" s="9">
        <v>0</v>
      </c>
      <c r="AE35" s="9">
        <v>0</v>
      </c>
      <c r="AF35" s="9">
        <v>0</v>
      </c>
      <c r="AG35" s="9">
        <v>0</v>
      </c>
      <c r="AH35" s="9">
        <v>0</v>
      </c>
      <c r="AI35" s="9">
        <v>0</v>
      </c>
      <c r="AJ35" s="9">
        <v>0</v>
      </c>
      <c r="AK35" s="9">
        <v>0</v>
      </c>
      <c r="AL35" s="9">
        <v>0</v>
      </c>
      <c r="AM35" s="9">
        <v>0</v>
      </c>
      <c r="AN35" s="9">
        <v>0</v>
      </c>
      <c r="AO35" s="9">
        <v>0</v>
      </c>
      <c r="AP35" s="9">
        <v>0</v>
      </c>
      <c r="AQ35" s="9">
        <v>0</v>
      </c>
      <c r="AR35" s="9">
        <v>0</v>
      </c>
      <c r="AS35" s="9">
        <v>0</v>
      </c>
      <c r="AT35" s="9">
        <v>0</v>
      </c>
      <c r="AU35" s="9">
        <v>0</v>
      </c>
      <c r="AV35" s="9">
        <v>0</v>
      </c>
      <c r="AW35" s="9">
        <v>0</v>
      </c>
      <c r="AX35" s="9">
        <v>0</v>
      </c>
      <c r="AY35" s="9">
        <v>0</v>
      </c>
      <c r="AZ35" s="9">
        <v>0</v>
      </c>
      <c r="BA35" s="9">
        <v>0</v>
      </c>
      <c r="BB35" s="9">
        <v>0</v>
      </c>
      <c r="BC35" s="9">
        <v>0</v>
      </c>
      <c r="BD35" s="9">
        <v>0</v>
      </c>
      <c r="BE35" s="9">
        <v>0</v>
      </c>
      <c r="BF35" s="9">
        <v>0</v>
      </c>
      <c r="BG35" s="9">
        <v>0</v>
      </c>
      <c r="BH35" s="9">
        <v>0</v>
      </c>
      <c r="BI35" s="9">
        <v>0</v>
      </c>
      <c r="BJ35" s="9">
        <v>0</v>
      </c>
      <c r="BK35" s="9">
        <v>0</v>
      </c>
      <c r="BL35" s="9">
        <v>0</v>
      </c>
      <c r="BM35" s="9">
        <v>0</v>
      </c>
      <c r="BN35" s="9">
        <v>0</v>
      </c>
      <c r="BO35" s="9">
        <v>0</v>
      </c>
      <c r="BP35" s="9">
        <v>0</v>
      </c>
      <c r="BQ35" s="9">
        <v>0</v>
      </c>
      <c r="BR35" s="9">
        <v>0</v>
      </c>
      <c r="BS35" s="9">
        <v>0</v>
      </c>
      <c r="BT35" s="9">
        <v>0</v>
      </c>
      <c r="BU35" s="9">
        <v>0</v>
      </c>
      <c r="BV35" s="8">
        <f t="shared" si="0"/>
        <v>7757000</v>
      </c>
    </row>
    <row r="36" spans="2:74">
      <c r="B36" s="111"/>
      <c r="C36" s="111"/>
      <c r="D36" s="111"/>
      <c r="E36" s="24" t="s">
        <v>174</v>
      </c>
      <c r="F36" s="7">
        <v>5000</v>
      </c>
      <c r="G36" s="7">
        <v>-1000</v>
      </c>
      <c r="H36" s="7">
        <v>-14000</v>
      </c>
      <c r="I36" s="7">
        <v>9479000</v>
      </c>
      <c r="J36" s="7">
        <v>37000</v>
      </c>
      <c r="K36" s="7">
        <v>108000</v>
      </c>
      <c r="L36" s="7">
        <v>0</v>
      </c>
      <c r="M36" s="7">
        <v>0</v>
      </c>
      <c r="N36" s="9">
        <v>0</v>
      </c>
      <c r="O36" s="7">
        <v>12903000</v>
      </c>
      <c r="P36" s="7">
        <v>5000</v>
      </c>
      <c r="Q36" s="7">
        <v>27000</v>
      </c>
      <c r="R36" s="7">
        <v>41227000</v>
      </c>
      <c r="S36" s="7">
        <v>39000</v>
      </c>
      <c r="T36" s="7">
        <v>245008000</v>
      </c>
      <c r="U36" s="7">
        <v>4472000</v>
      </c>
      <c r="V36" s="7">
        <v>-3000</v>
      </c>
      <c r="W36" s="7">
        <v>48000</v>
      </c>
      <c r="X36" s="7">
        <v>3429000</v>
      </c>
      <c r="Y36" s="9">
        <v>0</v>
      </c>
      <c r="Z36" s="7">
        <v>-8000</v>
      </c>
      <c r="AA36" s="7">
        <v>306000</v>
      </c>
      <c r="AB36" s="7">
        <v>149000</v>
      </c>
      <c r="AC36" s="7">
        <v>1131000</v>
      </c>
      <c r="AD36" s="9">
        <v>0</v>
      </c>
      <c r="AE36" s="9">
        <v>0</v>
      </c>
      <c r="AF36" s="9">
        <v>0</v>
      </c>
      <c r="AG36" s="9">
        <v>0</v>
      </c>
      <c r="AH36" s="9">
        <v>0</v>
      </c>
      <c r="AI36" s="9">
        <v>0</v>
      </c>
      <c r="AJ36" s="7">
        <v>458000</v>
      </c>
      <c r="AK36" s="9">
        <v>0</v>
      </c>
      <c r="AL36" s="7">
        <v>265000</v>
      </c>
      <c r="AM36" s="9">
        <v>0</v>
      </c>
      <c r="AN36" s="9">
        <v>0</v>
      </c>
      <c r="AO36" s="9">
        <v>0</v>
      </c>
      <c r="AP36" s="9">
        <v>0</v>
      </c>
      <c r="AQ36" s="9">
        <v>0</v>
      </c>
      <c r="AR36" s="7">
        <v>238000</v>
      </c>
      <c r="AS36" s="9">
        <v>0</v>
      </c>
      <c r="AT36" s="7">
        <v>474000</v>
      </c>
      <c r="AU36" s="9">
        <v>0</v>
      </c>
      <c r="AV36" s="9">
        <v>0</v>
      </c>
      <c r="AW36" s="9">
        <v>0</v>
      </c>
      <c r="AX36" s="9">
        <v>0</v>
      </c>
      <c r="AY36" s="9">
        <v>0</v>
      </c>
      <c r="AZ36" s="9">
        <v>0</v>
      </c>
      <c r="BA36" s="9">
        <v>0</v>
      </c>
      <c r="BB36" s="9">
        <v>0</v>
      </c>
      <c r="BC36" s="9">
        <v>0</v>
      </c>
      <c r="BD36" s="9">
        <v>0</v>
      </c>
      <c r="BE36" s="7">
        <v>85000</v>
      </c>
      <c r="BF36" s="9">
        <v>0</v>
      </c>
      <c r="BG36" s="9">
        <v>0</v>
      </c>
      <c r="BH36" s="9">
        <v>0</v>
      </c>
      <c r="BI36" s="9">
        <v>0</v>
      </c>
      <c r="BJ36" s="7">
        <v>-2000</v>
      </c>
      <c r="BK36" s="9">
        <v>0</v>
      </c>
      <c r="BL36" s="9">
        <v>0</v>
      </c>
      <c r="BM36" s="7">
        <v>9000</v>
      </c>
      <c r="BN36" s="7">
        <v>42000</v>
      </c>
      <c r="BO36" s="9">
        <v>0</v>
      </c>
      <c r="BP36" s="9">
        <v>0</v>
      </c>
      <c r="BQ36" s="7">
        <v>7000</v>
      </c>
      <c r="BR36" s="7">
        <v>-13000</v>
      </c>
      <c r="BS36" s="9">
        <v>0</v>
      </c>
      <c r="BT36" s="7">
        <v>103000</v>
      </c>
      <c r="BU36" s="7">
        <v>134000</v>
      </c>
      <c r="BV36" s="8">
        <f t="shared" si="0"/>
        <v>320147000</v>
      </c>
    </row>
    <row r="37" spans="2:74">
      <c r="B37" s="111"/>
      <c r="C37" s="111"/>
      <c r="D37" s="112" t="s">
        <v>175</v>
      </c>
      <c r="E37" s="112"/>
      <c r="F37" s="7">
        <v>32000</v>
      </c>
      <c r="G37" s="7">
        <v>94000</v>
      </c>
      <c r="H37" s="7">
        <v>-33000</v>
      </c>
      <c r="I37" s="7">
        <v>63000</v>
      </c>
      <c r="J37" s="9">
        <v>0</v>
      </c>
      <c r="K37" s="7">
        <v>-2000</v>
      </c>
      <c r="L37" s="7">
        <v>-378000</v>
      </c>
      <c r="M37" s="7">
        <v>-379000</v>
      </c>
      <c r="N37" s="7">
        <v>-39000</v>
      </c>
      <c r="O37" s="7">
        <v>1142000</v>
      </c>
      <c r="P37" s="7">
        <v>-1000</v>
      </c>
      <c r="Q37" s="7">
        <v>12000</v>
      </c>
      <c r="R37" s="7">
        <v>118000</v>
      </c>
      <c r="S37" s="7">
        <v>-229000</v>
      </c>
      <c r="T37" s="7">
        <v>-7295000</v>
      </c>
      <c r="U37" s="7">
        <v>-151000</v>
      </c>
      <c r="V37" s="9">
        <v>0</v>
      </c>
      <c r="W37" s="7">
        <v>15000</v>
      </c>
      <c r="X37" s="7">
        <v>-1324000</v>
      </c>
      <c r="Y37" s="7">
        <v>-27000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7">
        <v>2000</v>
      </c>
      <c r="AF37" s="7">
        <v>-9000</v>
      </c>
      <c r="AG37" s="9">
        <v>0</v>
      </c>
      <c r="AH37" s="7">
        <v>-13000</v>
      </c>
      <c r="AI37" s="9">
        <v>0</v>
      </c>
      <c r="AJ37" s="7">
        <v>-58000</v>
      </c>
      <c r="AK37" s="9">
        <v>0</v>
      </c>
      <c r="AL37" s="7">
        <v>127000</v>
      </c>
      <c r="AM37" s="7">
        <v>6000</v>
      </c>
      <c r="AN37" s="7">
        <v>56000</v>
      </c>
      <c r="AO37" s="9">
        <v>0</v>
      </c>
      <c r="AP37" s="7">
        <v>-3000</v>
      </c>
      <c r="AQ37" s="9">
        <v>0</v>
      </c>
      <c r="AR37" s="7">
        <v>-87000</v>
      </c>
      <c r="AS37" s="7">
        <v>2000</v>
      </c>
      <c r="AT37" s="7">
        <v>1000</v>
      </c>
      <c r="AU37" s="9">
        <v>0</v>
      </c>
      <c r="AV37" s="9">
        <v>0</v>
      </c>
      <c r="AW37" s="7">
        <v>-28000</v>
      </c>
      <c r="AX37" s="7">
        <v>-86000</v>
      </c>
      <c r="AY37" s="7">
        <v>-24000</v>
      </c>
      <c r="AZ37" s="9">
        <v>0</v>
      </c>
      <c r="BA37" s="7">
        <v>-248000</v>
      </c>
      <c r="BB37" s="9">
        <v>0</v>
      </c>
      <c r="BC37" s="9">
        <v>0</v>
      </c>
      <c r="BD37" s="7">
        <v>-29000</v>
      </c>
      <c r="BE37" s="9">
        <v>0</v>
      </c>
      <c r="BF37" s="9">
        <v>0</v>
      </c>
      <c r="BG37" s="7">
        <v>1000</v>
      </c>
      <c r="BH37" s="7">
        <v>67000</v>
      </c>
      <c r="BI37" s="7">
        <v>-1000</v>
      </c>
      <c r="BJ37" s="9">
        <v>0</v>
      </c>
      <c r="BK37" s="7">
        <v>1000</v>
      </c>
      <c r="BL37" s="9">
        <v>0</v>
      </c>
      <c r="BM37" s="9">
        <v>0</v>
      </c>
      <c r="BN37" s="7">
        <v>-1375000</v>
      </c>
      <c r="BO37" s="7">
        <v>32000</v>
      </c>
      <c r="BP37" s="9">
        <v>0</v>
      </c>
      <c r="BQ37" s="9">
        <v>0</v>
      </c>
      <c r="BR37" s="7">
        <v>-128000</v>
      </c>
      <c r="BS37" s="7">
        <v>-589000</v>
      </c>
      <c r="BT37" s="7">
        <v>33000</v>
      </c>
      <c r="BU37" s="7">
        <v>76197000</v>
      </c>
      <c r="BV37" s="8">
        <f t="shared" si="0"/>
        <v>65465000</v>
      </c>
    </row>
    <row r="38" spans="2:74">
      <c r="B38" s="111"/>
      <c r="C38" s="111"/>
      <c r="D38" s="112" t="s">
        <v>176</v>
      </c>
      <c r="E38" s="112"/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  <c r="AI38" s="9">
        <v>0</v>
      </c>
      <c r="AJ38" s="9">
        <v>0</v>
      </c>
      <c r="AK38" s="9">
        <v>0</v>
      </c>
      <c r="AL38" s="9">
        <v>0</v>
      </c>
      <c r="AM38" s="9">
        <v>0</v>
      </c>
      <c r="AN38" s="9">
        <v>0</v>
      </c>
      <c r="AO38" s="9">
        <v>0</v>
      </c>
      <c r="AP38" s="9">
        <v>0</v>
      </c>
      <c r="AQ38" s="9">
        <v>0</v>
      </c>
      <c r="AR38" s="9">
        <v>0</v>
      </c>
      <c r="AS38" s="9">
        <v>0</v>
      </c>
      <c r="AT38" s="9">
        <v>0</v>
      </c>
      <c r="AU38" s="9">
        <v>0</v>
      </c>
      <c r="AV38" s="9">
        <v>0</v>
      </c>
      <c r="AW38" s="9">
        <v>0</v>
      </c>
      <c r="AX38" s="9">
        <v>0</v>
      </c>
      <c r="AY38" s="9">
        <v>0</v>
      </c>
      <c r="AZ38" s="9">
        <v>0</v>
      </c>
      <c r="BA38" s="9">
        <v>0</v>
      </c>
      <c r="BB38" s="9">
        <v>0</v>
      </c>
      <c r="BC38" s="9">
        <v>0</v>
      </c>
      <c r="BD38" s="9">
        <v>0</v>
      </c>
      <c r="BE38" s="9">
        <v>0</v>
      </c>
      <c r="BF38" s="9">
        <v>0</v>
      </c>
      <c r="BG38" s="9">
        <v>0</v>
      </c>
      <c r="BH38" s="9">
        <v>0</v>
      </c>
      <c r="BI38" s="9">
        <v>0</v>
      </c>
      <c r="BJ38" s="9">
        <v>0</v>
      </c>
      <c r="BK38" s="9">
        <v>0</v>
      </c>
      <c r="BL38" s="9">
        <v>0</v>
      </c>
      <c r="BM38" s="9">
        <v>0</v>
      </c>
      <c r="BN38" s="9">
        <v>0</v>
      </c>
      <c r="BO38" s="9">
        <v>0</v>
      </c>
      <c r="BP38" s="9">
        <v>0</v>
      </c>
      <c r="BQ38" s="9">
        <v>0</v>
      </c>
      <c r="BR38" s="9">
        <v>0</v>
      </c>
      <c r="BS38" s="9">
        <v>0</v>
      </c>
      <c r="BT38" s="9">
        <v>0</v>
      </c>
      <c r="BU38" s="9">
        <v>0</v>
      </c>
      <c r="BV38" s="8">
        <f t="shared" si="0"/>
        <v>0</v>
      </c>
    </row>
    <row r="39" spans="2:74">
      <c r="B39" s="111"/>
      <c r="C39" s="111"/>
      <c r="D39" s="112" t="s">
        <v>177</v>
      </c>
      <c r="E39" s="112"/>
      <c r="F39" s="7">
        <v>-3412000</v>
      </c>
      <c r="G39" s="7">
        <v>-1304000</v>
      </c>
      <c r="H39" s="7">
        <v>183000</v>
      </c>
      <c r="I39" s="7">
        <v>-1485000</v>
      </c>
      <c r="J39" s="7">
        <v>-2130000</v>
      </c>
      <c r="K39" s="7">
        <v>-674000</v>
      </c>
      <c r="L39" s="7">
        <v>0</v>
      </c>
      <c r="M39" s="7">
        <v>0</v>
      </c>
      <c r="N39" s="7">
        <v>-592000</v>
      </c>
      <c r="O39" s="7">
        <v>-38401000</v>
      </c>
      <c r="P39" s="7">
        <v>-109000</v>
      </c>
      <c r="Q39" s="7">
        <v>9000</v>
      </c>
      <c r="R39" s="7">
        <v>-199073000</v>
      </c>
      <c r="S39" s="7">
        <v>-403000</v>
      </c>
      <c r="T39" s="7">
        <v>-36692000</v>
      </c>
      <c r="U39" s="9">
        <v>0</v>
      </c>
      <c r="V39" s="7">
        <v>-147000</v>
      </c>
      <c r="W39" s="7">
        <v>-101000</v>
      </c>
      <c r="X39" s="7">
        <v>-373000</v>
      </c>
      <c r="Y39" s="9">
        <v>0</v>
      </c>
      <c r="Z39" s="7">
        <v>-1747000</v>
      </c>
      <c r="AA39" s="7">
        <v>-1351000</v>
      </c>
      <c r="AB39" s="7">
        <v>-6848000</v>
      </c>
      <c r="AC39" s="7">
        <v>295000</v>
      </c>
      <c r="AD39" s="9">
        <v>0</v>
      </c>
      <c r="AE39" s="9">
        <v>0</v>
      </c>
      <c r="AF39" s="7">
        <v>-7000</v>
      </c>
      <c r="AG39" s="9">
        <v>0</v>
      </c>
      <c r="AH39" s="7">
        <v>-122000</v>
      </c>
      <c r="AI39" s="9">
        <v>0</v>
      </c>
      <c r="AJ39" s="7">
        <v>626000</v>
      </c>
      <c r="AK39" s="7">
        <v>-699000</v>
      </c>
      <c r="AL39" s="7">
        <v>-390000</v>
      </c>
      <c r="AM39" s="7">
        <v>-210000</v>
      </c>
      <c r="AN39" s="9">
        <v>0</v>
      </c>
      <c r="AO39" s="9">
        <v>0</v>
      </c>
      <c r="AP39" s="9">
        <v>0</v>
      </c>
      <c r="AQ39" s="7">
        <v>-339000</v>
      </c>
      <c r="AR39" s="7">
        <v>-465000</v>
      </c>
      <c r="AS39" s="7">
        <v>3000</v>
      </c>
      <c r="AT39" s="7">
        <v>71000</v>
      </c>
      <c r="AU39" s="7">
        <v>-27000</v>
      </c>
      <c r="AV39" s="9">
        <v>0</v>
      </c>
      <c r="AW39" s="7">
        <v>43000</v>
      </c>
      <c r="AX39" s="7">
        <v>-457000</v>
      </c>
      <c r="AY39" s="7">
        <v>-146000</v>
      </c>
      <c r="AZ39" s="7">
        <v>-10000</v>
      </c>
      <c r="BA39" s="9">
        <v>0</v>
      </c>
      <c r="BB39" s="9">
        <v>0</v>
      </c>
      <c r="BC39" s="9">
        <v>0</v>
      </c>
      <c r="BD39" s="9">
        <v>0</v>
      </c>
      <c r="BE39" s="9">
        <v>0</v>
      </c>
      <c r="BF39" s="9">
        <v>0</v>
      </c>
      <c r="BG39" s="9">
        <v>0</v>
      </c>
      <c r="BH39" s="7">
        <v>-2431000</v>
      </c>
      <c r="BI39" s="9">
        <v>0</v>
      </c>
      <c r="BJ39" s="7">
        <v>-241000</v>
      </c>
      <c r="BK39" s="9">
        <v>0</v>
      </c>
      <c r="BL39" s="7">
        <v>-7000</v>
      </c>
      <c r="BM39" s="9">
        <v>0</v>
      </c>
      <c r="BN39" s="7">
        <v>-5600000</v>
      </c>
      <c r="BO39" s="7">
        <v>-121000</v>
      </c>
      <c r="BP39" s="7">
        <v>492000</v>
      </c>
      <c r="BQ39" s="7">
        <v>-718000</v>
      </c>
      <c r="BR39" s="7">
        <v>-7196000</v>
      </c>
      <c r="BS39" s="7">
        <v>-479000</v>
      </c>
      <c r="BT39" s="7">
        <v>-2039000</v>
      </c>
      <c r="BU39" s="7">
        <v>-5551000</v>
      </c>
      <c r="BV39" s="8">
        <f t="shared" si="0"/>
        <v>-320375000</v>
      </c>
    </row>
    <row r="40" spans="2:74">
      <c r="B40" s="111"/>
      <c r="C40" s="111"/>
      <c r="D40" s="112" t="s">
        <v>178</v>
      </c>
      <c r="E40" s="112"/>
      <c r="F40" s="7">
        <v>5821000</v>
      </c>
      <c r="G40" s="7">
        <v>3568000</v>
      </c>
      <c r="H40" s="7">
        <v>633000</v>
      </c>
      <c r="I40" s="7">
        <v>-69674000</v>
      </c>
      <c r="J40" s="7">
        <v>1961000</v>
      </c>
      <c r="K40" s="7">
        <v>3749000</v>
      </c>
      <c r="L40" s="7">
        <v>-12503000</v>
      </c>
      <c r="M40" s="7">
        <v>632000</v>
      </c>
      <c r="N40" s="7">
        <v>1055000</v>
      </c>
      <c r="O40" s="7">
        <v>-94770000</v>
      </c>
      <c r="P40" s="7">
        <v>8911000</v>
      </c>
      <c r="Q40" s="7">
        <v>1248000</v>
      </c>
      <c r="R40" s="7">
        <v>-746901000</v>
      </c>
      <c r="S40" s="7">
        <v>-713000</v>
      </c>
      <c r="T40" s="7">
        <v>-1298698000</v>
      </c>
      <c r="U40" s="7">
        <v>1403000</v>
      </c>
      <c r="V40" s="7">
        <v>3622000</v>
      </c>
      <c r="W40" s="7">
        <v>1438000</v>
      </c>
      <c r="X40" s="7">
        <v>12182000</v>
      </c>
      <c r="Y40" s="7">
        <v>1185000</v>
      </c>
      <c r="Z40" s="7">
        <v>2084000</v>
      </c>
      <c r="AA40" s="7">
        <v>1442000</v>
      </c>
      <c r="AB40" s="7">
        <v>3011000</v>
      </c>
      <c r="AC40" s="7">
        <v>208000</v>
      </c>
      <c r="AD40" s="7">
        <v>693000</v>
      </c>
      <c r="AE40" s="7">
        <v>231000</v>
      </c>
      <c r="AF40" s="7">
        <v>1544000</v>
      </c>
      <c r="AG40" s="7">
        <v>538000</v>
      </c>
      <c r="AH40" s="7">
        <v>55000</v>
      </c>
      <c r="AI40" s="7">
        <v>499000</v>
      </c>
      <c r="AJ40" s="7">
        <v>-1763000</v>
      </c>
      <c r="AK40" s="7">
        <v>534000</v>
      </c>
      <c r="AL40" s="7">
        <v>-7242000</v>
      </c>
      <c r="AM40" s="7">
        <v>-917000</v>
      </c>
      <c r="AN40" s="7">
        <v>2159000</v>
      </c>
      <c r="AO40" s="7">
        <v>537000</v>
      </c>
      <c r="AP40" s="7">
        <v>-368000</v>
      </c>
      <c r="AQ40" s="7">
        <v>-1136000</v>
      </c>
      <c r="AR40" s="7">
        <v>-31374000</v>
      </c>
      <c r="AS40" s="7">
        <v>475000</v>
      </c>
      <c r="AT40" s="7">
        <v>-1373000</v>
      </c>
      <c r="AU40" s="7">
        <v>-1429000</v>
      </c>
      <c r="AV40" s="7">
        <v>569000</v>
      </c>
      <c r="AW40" s="7">
        <v>2039000</v>
      </c>
      <c r="AX40" s="7">
        <v>90000</v>
      </c>
      <c r="AY40" s="7">
        <v>-6011000</v>
      </c>
      <c r="AZ40" s="7">
        <v>-1010000</v>
      </c>
      <c r="BA40" s="7">
        <v>482000</v>
      </c>
      <c r="BB40" s="7">
        <v>4213000</v>
      </c>
      <c r="BC40" s="7">
        <v>655000</v>
      </c>
      <c r="BD40" s="7">
        <v>-1540000</v>
      </c>
      <c r="BE40" s="7">
        <v>363000</v>
      </c>
      <c r="BF40" s="7">
        <v>-2945000</v>
      </c>
      <c r="BG40" s="7">
        <v>81000</v>
      </c>
      <c r="BH40" s="7">
        <v>1673000</v>
      </c>
      <c r="BI40" s="7">
        <v>285000</v>
      </c>
      <c r="BJ40" s="7">
        <v>244000</v>
      </c>
      <c r="BK40" s="7">
        <v>-44000</v>
      </c>
      <c r="BL40" s="7">
        <v>264000</v>
      </c>
      <c r="BM40" s="7">
        <v>287000</v>
      </c>
      <c r="BN40" s="7">
        <v>2220000</v>
      </c>
      <c r="BO40" s="7">
        <v>-672000</v>
      </c>
      <c r="BP40" s="7">
        <v>7332000</v>
      </c>
      <c r="BQ40" s="7">
        <v>-4079000</v>
      </c>
      <c r="BR40" s="7">
        <v>6800000</v>
      </c>
      <c r="BS40" s="7">
        <v>-23615000</v>
      </c>
      <c r="BT40" s="7">
        <v>10474000</v>
      </c>
      <c r="BU40" s="7">
        <v>14099000</v>
      </c>
      <c r="BV40" s="8">
        <f t="shared" si="0"/>
        <v>-2195189000</v>
      </c>
    </row>
    <row r="41" spans="2:74">
      <c r="B41" s="111"/>
      <c r="C41" s="111"/>
      <c r="D41" s="112" t="s">
        <v>179</v>
      </c>
      <c r="E41" s="112"/>
      <c r="F41" s="7">
        <v>549000</v>
      </c>
      <c r="G41" s="7">
        <v>71000</v>
      </c>
      <c r="H41" s="7">
        <v>-42000</v>
      </c>
      <c r="I41" s="7">
        <v>-29188000</v>
      </c>
      <c r="J41" s="7">
        <v>-312000</v>
      </c>
      <c r="K41" s="7">
        <v>394000</v>
      </c>
      <c r="L41" s="7">
        <v>-5554000</v>
      </c>
      <c r="M41" s="7">
        <v>68000</v>
      </c>
      <c r="N41" s="7">
        <v>152000</v>
      </c>
      <c r="O41" s="7">
        <v>-26198000</v>
      </c>
      <c r="P41" s="7">
        <v>1076000</v>
      </c>
      <c r="Q41" s="7">
        <v>138000</v>
      </c>
      <c r="R41" s="7">
        <v>-218316000</v>
      </c>
      <c r="S41" s="7">
        <v>-226000</v>
      </c>
      <c r="T41" s="7">
        <v>-347748000</v>
      </c>
      <c r="U41" s="7">
        <v>-1134000</v>
      </c>
      <c r="V41" s="7">
        <v>243000</v>
      </c>
      <c r="W41" s="7">
        <v>-1581000</v>
      </c>
      <c r="X41" s="7">
        <v>1478000</v>
      </c>
      <c r="Y41" s="7">
        <v>53000</v>
      </c>
      <c r="Z41" s="7">
        <v>-308000</v>
      </c>
      <c r="AA41" s="7">
        <v>-560000</v>
      </c>
      <c r="AB41" s="7">
        <v>-430000</v>
      </c>
      <c r="AC41" s="7">
        <v>-1058000</v>
      </c>
      <c r="AD41" s="7">
        <v>103000</v>
      </c>
      <c r="AE41" s="7">
        <v>30000</v>
      </c>
      <c r="AF41" s="7">
        <v>195000</v>
      </c>
      <c r="AG41" s="7">
        <v>91000</v>
      </c>
      <c r="AH41" s="7">
        <v>-45000</v>
      </c>
      <c r="AI41" s="7">
        <v>69000</v>
      </c>
      <c r="AJ41" s="7">
        <v>-469000</v>
      </c>
      <c r="AK41" s="7">
        <v>54000</v>
      </c>
      <c r="AL41" s="7">
        <v>-1858000</v>
      </c>
      <c r="AM41" s="7">
        <v>-249000</v>
      </c>
      <c r="AN41" s="7">
        <v>325000</v>
      </c>
      <c r="AO41" s="7">
        <v>81000</v>
      </c>
      <c r="AP41" s="7">
        <v>-98000</v>
      </c>
      <c r="AQ41" s="7">
        <v>-371000</v>
      </c>
      <c r="AR41" s="7">
        <v>-8235000</v>
      </c>
      <c r="AS41" s="7">
        <v>57000</v>
      </c>
      <c r="AT41" s="7">
        <v>-373000</v>
      </c>
      <c r="AU41" s="7">
        <v>-353000</v>
      </c>
      <c r="AV41" s="7">
        <v>90000</v>
      </c>
      <c r="AW41" s="7">
        <v>287000</v>
      </c>
      <c r="AX41" s="7">
        <v>-26000</v>
      </c>
      <c r="AY41" s="7">
        <v>-1531000</v>
      </c>
      <c r="AZ41" s="7">
        <v>-258000</v>
      </c>
      <c r="BA41" s="7">
        <v>64000</v>
      </c>
      <c r="BB41" s="7">
        <v>577000</v>
      </c>
      <c r="BC41" s="7">
        <v>90000</v>
      </c>
      <c r="BD41" s="7">
        <v>-394000</v>
      </c>
      <c r="BE41" s="7">
        <v>44000</v>
      </c>
      <c r="BF41" s="7">
        <v>-750000</v>
      </c>
      <c r="BG41" s="7">
        <v>4000</v>
      </c>
      <c r="BH41" s="7">
        <v>252000</v>
      </c>
      <c r="BI41" s="7">
        <v>35000</v>
      </c>
      <c r="BJ41" s="7">
        <v>1000</v>
      </c>
      <c r="BK41" s="7">
        <v>-12000</v>
      </c>
      <c r="BL41" s="7">
        <v>40000</v>
      </c>
      <c r="BM41" s="7">
        <v>-15000</v>
      </c>
      <c r="BN41" s="7">
        <v>1019000</v>
      </c>
      <c r="BO41" s="7">
        <v>-188000</v>
      </c>
      <c r="BP41" s="7">
        <v>1071000</v>
      </c>
      <c r="BQ41" s="7">
        <v>-1024000</v>
      </c>
      <c r="BR41" s="7">
        <v>-1071000</v>
      </c>
      <c r="BS41" s="7">
        <v>-6438000</v>
      </c>
      <c r="BT41" s="7">
        <v>-1658000</v>
      </c>
      <c r="BU41" s="7">
        <v>-400000</v>
      </c>
      <c r="BV41" s="8">
        <f t="shared" si="0"/>
        <v>-649670000</v>
      </c>
    </row>
    <row r="42" spans="2:74">
      <c r="B42" s="111"/>
      <c r="C42" s="111"/>
      <c r="D42" s="112" t="s">
        <v>180</v>
      </c>
      <c r="E42" s="112"/>
      <c r="F42" s="7">
        <v>690000</v>
      </c>
      <c r="G42" s="7">
        <v>238000</v>
      </c>
      <c r="H42" s="7">
        <v>65000</v>
      </c>
      <c r="I42" s="9">
        <v>0</v>
      </c>
      <c r="J42" s="7">
        <v>295000</v>
      </c>
      <c r="K42" s="7">
        <v>300000</v>
      </c>
      <c r="L42" s="7">
        <v>0</v>
      </c>
      <c r="M42" s="7">
        <v>48000</v>
      </c>
      <c r="N42" s="7">
        <v>85000</v>
      </c>
      <c r="O42" s="9">
        <v>0</v>
      </c>
      <c r="P42" s="7">
        <v>466000</v>
      </c>
      <c r="Q42" s="7">
        <v>444000</v>
      </c>
      <c r="R42" s="9">
        <v>0</v>
      </c>
      <c r="S42" s="9">
        <v>0</v>
      </c>
      <c r="T42" s="7">
        <v>3424000</v>
      </c>
      <c r="U42" s="7">
        <v>48000</v>
      </c>
      <c r="V42" s="7">
        <v>365000</v>
      </c>
      <c r="W42" s="7">
        <v>127000</v>
      </c>
      <c r="X42" s="7">
        <v>631000</v>
      </c>
      <c r="Y42" s="7">
        <v>86000</v>
      </c>
      <c r="Z42" s="7">
        <v>269000</v>
      </c>
      <c r="AA42" s="9">
        <v>0</v>
      </c>
      <c r="AB42" s="7">
        <v>195000</v>
      </c>
      <c r="AC42" s="7">
        <v>85000</v>
      </c>
      <c r="AD42" s="7">
        <v>61000</v>
      </c>
      <c r="AE42" s="7">
        <v>30000</v>
      </c>
      <c r="AF42" s="7">
        <v>270000</v>
      </c>
      <c r="AG42" s="7">
        <v>42000</v>
      </c>
      <c r="AH42" s="7">
        <v>10000</v>
      </c>
      <c r="AI42" s="7">
        <v>40000</v>
      </c>
      <c r="AJ42" s="9">
        <v>0</v>
      </c>
      <c r="AK42" s="7">
        <v>95000</v>
      </c>
      <c r="AL42" s="9">
        <v>0</v>
      </c>
      <c r="AM42" s="9">
        <v>0</v>
      </c>
      <c r="AN42" s="7">
        <v>275000</v>
      </c>
      <c r="AO42" s="7">
        <v>44000</v>
      </c>
      <c r="AP42" s="9">
        <v>0</v>
      </c>
      <c r="AQ42" s="9">
        <v>0</v>
      </c>
      <c r="AR42" s="9">
        <v>0</v>
      </c>
      <c r="AS42" s="7">
        <v>63000</v>
      </c>
      <c r="AT42" s="9">
        <v>0</v>
      </c>
      <c r="AU42" s="9">
        <v>0</v>
      </c>
      <c r="AV42" s="7">
        <v>72000</v>
      </c>
      <c r="AW42" s="7">
        <v>175000</v>
      </c>
      <c r="AX42" s="7">
        <v>12000</v>
      </c>
      <c r="AY42" s="9">
        <v>0</v>
      </c>
      <c r="AZ42" s="9">
        <v>0</v>
      </c>
      <c r="BA42" s="7">
        <v>42000</v>
      </c>
      <c r="BB42" s="7">
        <v>364000</v>
      </c>
      <c r="BC42" s="7">
        <v>56000</v>
      </c>
      <c r="BD42" s="9">
        <v>0</v>
      </c>
      <c r="BE42" s="7">
        <v>64000</v>
      </c>
      <c r="BF42" s="9">
        <v>0</v>
      </c>
      <c r="BG42" s="7">
        <v>8000</v>
      </c>
      <c r="BH42" s="7">
        <v>110000</v>
      </c>
      <c r="BI42" s="7">
        <v>48000</v>
      </c>
      <c r="BJ42" s="7">
        <v>24000</v>
      </c>
      <c r="BK42" s="9">
        <v>0</v>
      </c>
      <c r="BL42" s="7">
        <v>43000</v>
      </c>
      <c r="BM42" s="7">
        <v>45000</v>
      </c>
      <c r="BN42" s="7">
        <v>1000</v>
      </c>
      <c r="BO42" s="9">
        <v>0</v>
      </c>
      <c r="BP42" s="7">
        <v>1760000</v>
      </c>
      <c r="BQ42" s="9">
        <v>0</v>
      </c>
      <c r="BR42" s="7">
        <v>769000</v>
      </c>
      <c r="BS42" s="9">
        <v>0</v>
      </c>
      <c r="BT42" s="7">
        <v>1424000</v>
      </c>
      <c r="BU42" s="7">
        <v>65000</v>
      </c>
      <c r="BV42" s="8">
        <f t="shared" si="0"/>
        <v>13873000</v>
      </c>
    </row>
    <row r="43" spans="2:74">
      <c r="B43" s="111"/>
      <c r="C43" s="111"/>
      <c r="D43" s="112" t="s">
        <v>181</v>
      </c>
      <c r="E43" s="112"/>
      <c r="F43" s="7">
        <v>4582000</v>
      </c>
      <c r="G43" s="7">
        <v>3259000</v>
      </c>
      <c r="H43" s="7">
        <v>610000</v>
      </c>
      <c r="I43" s="7">
        <v>-40486000</v>
      </c>
      <c r="J43" s="7">
        <v>1978000</v>
      </c>
      <c r="K43" s="7">
        <v>3055000</v>
      </c>
      <c r="L43" s="7">
        <v>-6949000</v>
      </c>
      <c r="M43" s="7">
        <v>516000</v>
      </c>
      <c r="N43" s="7">
        <v>818000</v>
      </c>
      <c r="O43" s="7">
        <v>-68572000</v>
      </c>
      <c r="P43" s="7">
        <v>7368000</v>
      </c>
      <c r="Q43" s="7">
        <v>666000</v>
      </c>
      <c r="R43" s="7">
        <v>-528585000</v>
      </c>
      <c r="S43" s="7">
        <v>-487000</v>
      </c>
      <c r="T43" s="7">
        <v>-954374000</v>
      </c>
      <c r="U43" s="7">
        <v>2490000</v>
      </c>
      <c r="V43" s="7">
        <v>3014000</v>
      </c>
      <c r="W43" s="7">
        <v>2892000</v>
      </c>
      <c r="X43" s="7">
        <v>10073000</v>
      </c>
      <c r="Y43" s="7">
        <v>1046000</v>
      </c>
      <c r="Z43" s="7">
        <v>2123000</v>
      </c>
      <c r="AA43" s="7">
        <v>2002000</v>
      </c>
      <c r="AB43" s="7">
        <v>3247000</v>
      </c>
      <c r="AC43" s="7">
        <v>1181000</v>
      </c>
      <c r="AD43" s="7">
        <v>529000</v>
      </c>
      <c r="AE43" s="7">
        <v>171000</v>
      </c>
      <c r="AF43" s="7">
        <v>1079000</v>
      </c>
      <c r="AG43" s="7">
        <v>405000</v>
      </c>
      <c r="AH43" s="7">
        <v>90000</v>
      </c>
      <c r="AI43" s="7">
        <v>390000</v>
      </c>
      <c r="AJ43" s="7">
        <v>-1294000</v>
      </c>
      <c r="AK43" s="7">
        <v>385000</v>
      </c>
      <c r="AL43" s="7">
        <v>-5384000</v>
      </c>
      <c r="AM43" s="7">
        <v>-669000</v>
      </c>
      <c r="AN43" s="7">
        <v>1559000</v>
      </c>
      <c r="AO43" s="7">
        <v>412000</v>
      </c>
      <c r="AP43" s="7">
        <v>-270000</v>
      </c>
      <c r="AQ43" s="7">
        <v>-765000</v>
      </c>
      <c r="AR43" s="7">
        <v>-23138000</v>
      </c>
      <c r="AS43" s="7">
        <v>355000</v>
      </c>
      <c r="AT43" s="7">
        <v>-1000000</v>
      </c>
      <c r="AU43" s="7">
        <v>-1076000</v>
      </c>
      <c r="AV43" s="7">
        <v>407000</v>
      </c>
      <c r="AW43" s="7">
        <v>1577000</v>
      </c>
      <c r="AX43" s="7">
        <v>104000</v>
      </c>
      <c r="AY43" s="7">
        <v>-4479000</v>
      </c>
      <c r="AZ43" s="7">
        <v>-752000</v>
      </c>
      <c r="BA43" s="7">
        <v>376000</v>
      </c>
      <c r="BB43" s="7">
        <v>3272000</v>
      </c>
      <c r="BC43" s="7">
        <v>509000</v>
      </c>
      <c r="BD43" s="7">
        <v>-1146000</v>
      </c>
      <c r="BE43" s="7">
        <v>255000</v>
      </c>
      <c r="BF43" s="7">
        <v>-2195000</v>
      </c>
      <c r="BG43" s="7">
        <v>69000</v>
      </c>
      <c r="BH43" s="7">
        <v>1311000</v>
      </c>
      <c r="BI43" s="7">
        <v>203000</v>
      </c>
      <c r="BJ43" s="7">
        <v>219000</v>
      </c>
      <c r="BK43" s="7">
        <v>-32000</v>
      </c>
      <c r="BL43" s="7">
        <v>181000</v>
      </c>
      <c r="BM43" s="7">
        <v>257000</v>
      </c>
      <c r="BN43" s="7">
        <v>1200000</v>
      </c>
      <c r="BO43" s="7">
        <v>-483000</v>
      </c>
      <c r="BP43" s="7">
        <v>4501000</v>
      </c>
      <c r="BQ43" s="7">
        <v>-3055000</v>
      </c>
      <c r="BR43" s="7">
        <v>7101000</v>
      </c>
      <c r="BS43" s="7">
        <v>-17177000</v>
      </c>
      <c r="BT43" s="7">
        <v>10708000</v>
      </c>
      <c r="BU43" s="7">
        <v>14434000</v>
      </c>
      <c r="BV43" s="8">
        <f t="shared" si="0"/>
        <v>-1559389000</v>
      </c>
    </row>
    <row r="44" spans="2:74">
      <c r="B44" s="111"/>
      <c r="C44" s="111"/>
      <c r="D44" s="112" t="s">
        <v>182</v>
      </c>
      <c r="E44" s="112"/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9">
        <v>0</v>
      </c>
      <c r="AB44" s="9">
        <v>0</v>
      </c>
      <c r="AC44" s="9">
        <v>0</v>
      </c>
      <c r="AD44" s="9">
        <v>0</v>
      </c>
      <c r="AE44" s="9">
        <v>0</v>
      </c>
      <c r="AF44" s="9">
        <v>0</v>
      </c>
      <c r="AG44" s="9">
        <v>0</v>
      </c>
      <c r="AH44" s="9">
        <v>0</v>
      </c>
      <c r="AI44" s="9">
        <v>0</v>
      </c>
      <c r="AJ44" s="9">
        <v>0</v>
      </c>
      <c r="AK44" s="9">
        <v>0</v>
      </c>
      <c r="AL44" s="9">
        <v>0</v>
      </c>
      <c r="AM44" s="9">
        <v>0</v>
      </c>
      <c r="AN44" s="9">
        <v>0</v>
      </c>
      <c r="AO44" s="9">
        <v>0</v>
      </c>
      <c r="AP44" s="9">
        <v>0</v>
      </c>
      <c r="AQ44" s="9">
        <v>0</v>
      </c>
      <c r="AR44" s="9">
        <v>0</v>
      </c>
      <c r="AS44" s="9">
        <v>0</v>
      </c>
      <c r="AT44" s="9">
        <v>0</v>
      </c>
      <c r="AU44" s="9">
        <v>0</v>
      </c>
      <c r="AV44" s="9">
        <v>0</v>
      </c>
      <c r="AW44" s="9">
        <v>0</v>
      </c>
      <c r="AX44" s="9">
        <v>0</v>
      </c>
      <c r="AY44" s="9">
        <v>0</v>
      </c>
      <c r="AZ44" s="9">
        <v>0</v>
      </c>
      <c r="BA44" s="9">
        <v>0</v>
      </c>
      <c r="BB44" s="9">
        <v>0</v>
      </c>
      <c r="BC44" s="9">
        <v>0</v>
      </c>
      <c r="BD44" s="9">
        <v>0</v>
      </c>
      <c r="BE44" s="9">
        <v>0</v>
      </c>
      <c r="BF44" s="9">
        <v>0</v>
      </c>
      <c r="BG44" s="9">
        <v>0</v>
      </c>
      <c r="BH44" s="9">
        <v>0</v>
      </c>
      <c r="BI44" s="9">
        <v>0</v>
      </c>
      <c r="BJ44" s="9">
        <v>0</v>
      </c>
      <c r="BK44" s="9">
        <v>0</v>
      </c>
      <c r="BL44" s="9">
        <v>0</v>
      </c>
      <c r="BM44" s="9">
        <v>0</v>
      </c>
      <c r="BN44" s="9">
        <v>0</v>
      </c>
      <c r="BO44" s="9">
        <v>0</v>
      </c>
      <c r="BP44" s="9">
        <v>0</v>
      </c>
      <c r="BQ44" s="9">
        <v>0</v>
      </c>
      <c r="BR44" s="9">
        <v>0</v>
      </c>
      <c r="BS44" s="9">
        <v>0</v>
      </c>
      <c r="BT44" s="9">
        <v>0</v>
      </c>
      <c r="BU44" s="9">
        <v>0</v>
      </c>
      <c r="BV44" s="8">
        <f t="shared" si="0"/>
        <v>0</v>
      </c>
    </row>
    <row r="45" spans="2:74">
      <c r="B45" s="111"/>
      <c r="C45" s="111"/>
      <c r="D45" s="112" t="s">
        <v>183</v>
      </c>
      <c r="E45" s="112"/>
      <c r="F45" s="7">
        <v>4582000</v>
      </c>
      <c r="G45" s="7">
        <v>3259000</v>
      </c>
      <c r="H45" s="7">
        <v>610000</v>
      </c>
      <c r="I45" s="7">
        <v>-40486000</v>
      </c>
      <c r="J45" s="7">
        <v>1978000</v>
      </c>
      <c r="K45" s="7">
        <v>3055000</v>
      </c>
      <c r="L45" s="7">
        <v>-6949000</v>
      </c>
      <c r="M45" s="7">
        <v>516000</v>
      </c>
      <c r="N45" s="7">
        <v>818000</v>
      </c>
      <c r="O45" s="7">
        <v>-68572000</v>
      </c>
      <c r="P45" s="7">
        <v>7368000</v>
      </c>
      <c r="Q45" s="7">
        <v>666000</v>
      </c>
      <c r="R45" s="7">
        <v>-528585000</v>
      </c>
      <c r="S45" s="7">
        <v>-487000</v>
      </c>
      <c r="T45" s="7">
        <v>-954374000</v>
      </c>
      <c r="U45" s="7">
        <v>2490000</v>
      </c>
      <c r="V45" s="7">
        <v>3014000</v>
      </c>
      <c r="W45" s="7">
        <v>2892000</v>
      </c>
      <c r="X45" s="7">
        <v>10073000</v>
      </c>
      <c r="Y45" s="7">
        <v>1046000</v>
      </c>
      <c r="Z45" s="7">
        <v>2123000</v>
      </c>
      <c r="AA45" s="7">
        <v>2002000</v>
      </c>
      <c r="AB45" s="7">
        <v>3247000</v>
      </c>
      <c r="AC45" s="7">
        <v>1181000</v>
      </c>
      <c r="AD45" s="7">
        <v>529000</v>
      </c>
      <c r="AE45" s="7">
        <v>171000</v>
      </c>
      <c r="AF45" s="7">
        <v>1079000</v>
      </c>
      <c r="AG45" s="7">
        <v>405000</v>
      </c>
      <c r="AH45" s="7">
        <v>90000</v>
      </c>
      <c r="AI45" s="7">
        <v>390000</v>
      </c>
      <c r="AJ45" s="7">
        <v>-1294000</v>
      </c>
      <c r="AK45" s="7">
        <v>385000</v>
      </c>
      <c r="AL45" s="7">
        <v>-5384000</v>
      </c>
      <c r="AM45" s="7">
        <v>-669000</v>
      </c>
      <c r="AN45" s="7">
        <v>1559000</v>
      </c>
      <c r="AO45" s="7">
        <v>412000</v>
      </c>
      <c r="AP45" s="7">
        <v>-270000</v>
      </c>
      <c r="AQ45" s="7">
        <v>-765000</v>
      </c>
      <c r="AR45" s="7">
        <v>-23138000</v>
      </c>
      <c r="AS45" s="7">
        <v>355000</v>
      </c>
      <c r="AT45" s="7">
        <v>-1000000</v>
      </c>
      <c r="AU45" s="7">
        <v>-1076000</v>
      </c>
      <c r="AV45" s="7">
        <v>407000</v>
      </c>
      <c r="AW45" s="7">
        <v>1577000</v>
      </c>
      <c r="AX45" s="7">
        <v>104000</v>
      </c>
      <c r="AY45" s="7">
        <v>-4479000</v>
      </c>
      <c r="AZ45" s="7">
        <v>-752000</v>
      </c>
      <c r="BA45" s="7">
        <v>376000</v>
      </c>
      <c r="BB45" s="7">
        <v>3272000</v>
      </c>
      <c r="BC45" s="7">
        <v>509000</v>
      </c>
      <c r="BD45" s="7">
        <v>-1146000</v>
      </c>
      <c r="BE45" s="7">
        <v>255000</v>
      </c>
      <c r="BF45" s="7">
        <v>-2195000</v>
      </c>
      <c r="BG45" s="7">
        <v>69000</v>
      </c>
      <c r="BH45" s="7">
        <v>1311000</v>
      </c>
      <c r="BI45" s="7">
        <v>203000</v>
      </c>
      <c r="BJ45" s="7">
        <v>219000</v>
      </c>
      <c r="BK45" s="7">
        <v>-32000</v>
      </c>
      <c r="BL45" s="7">
        <v>181000</v>
      </c>
      <c r="BM45" s="7">
        <v>257000</v>
      </c>
      <c r="BN45" s="7">
        <v>1200000</v>
      </c>
      <c r="BO45" s="7">
        <v>-483000</v>
      </c>
      <c r="BP45" s="7">
        <v>4501000</v>
      </c>
      <c r="BQ45" s="7">
        <v>-3055000</v>
      </c>
      <c r="BR45" s="7">
        <v>7101000</v>
      </c>
      <c r="BS45" s="7">
        <v>-17177000</v>
      </c>
      <c r="BT45" s="7">
        <v>10708000</v>
      </c>
      <c r="BU45" s="7">
        <v>14434000</v>
      </c>
      <c r="BV45" s="8">
        <f t="shared" si="0"/>
        <v>-1559389000</v>
      </c>
    </row>
    <row r="47" spans="2:74"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</row>
    <row r="48" spans="2:74"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</row>
    <row r="49" spans="6:74"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</row>
    <row r="50" spans="6:74"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</row>
    <row r="51" spans="6:74"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</row>
    <row r="52" spans="6:74"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</row>
    <row r="53" spans="6:74"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</row>
    <row r="54" spans="6:74"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</row>
    <row r="55" spans="6:74"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</row>
    <row r="56" spans="6:74"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</row>
    <row r="57" spans="6:74"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</row>
    <row r="58" spans="6:74"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</row>
    <row r="59" spans="6:74"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</row>
    <row r="60" spans="6:74"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</row>
    <row r="61" spans="6:74"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</row>
    <row r="62" spans="6:74"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</row>
    <row r="63" spans="6:74"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</row>
    <row r="64" spans="6:74"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</row>
    <row r="65" spans="6:74"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</row>
    <row r="66" spans="6:74"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</row>
    <row r="67" spans="6:74"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</row>
    <row r="68" spans="6:74"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</row>
    <row r="69" spans="6:74"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</row>
    <row r="70" spans="6:74"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</row>
    <row r="71" spans="6:74"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</row>
    <row r="72" spans="6:74"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</row>
    <row r="73" spans="6:74"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</row>
    <row r="74" spans="6:74"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</row>
    <row r="75" spans="6:74"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</row>
    <row r="76" spans="6:74"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</row>
    <row r="77" spans="6:74"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</row>
    <row r="78" spans="6:74"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</row>
    <row r="79" spans="6:74"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</row>
    <row r="80" spans="6:74"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</row>
    <row r="81" spans="6:74"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</row>
    <row r="82" spans="6:74"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</row>
    <row r="83" spans="6:74"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</row>
    <row r="84" spans="6:74"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</row>
    <row r="85" spans="6:74"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</row>
    <row r="86" spans="6:74"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</row>
    <row r="87" spans="6:74"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</row>
    <row r="88" spans="6:74"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</row>
    <row r="89" spans="6:74"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</row>
    <row r="90" spans="6:74"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</row>
    <row r="91" spans="6:74"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</row>
    <row r="92" spans="6:74"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</row>
    <row r="93" spans="6:74"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</row>
    <row r="94" spans="6:74"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</row>
    <row r="95" spans="6:74"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</row>
    <row r="96" spans="6:74"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</row>
    <row r="97" spans="6:74"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</row>
    <row r="98" spans="6:74"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</row>
    <row r="99" spans="6:74"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</row>
    <row r="100" spans="6:74"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</row>
    <row r="101" spans="6:74"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/>
      <c r="BV101" s="25"/>
    </row>
    <row r="102" spans="6:74"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</row>
    <row r="103" spans="6:74"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5"/>
      <c r="BR103" s="25"/>
      <c r="BS103" s="25"/>
      <c r="BT103" s="25"/>
      <c r="BU103" s="25"/>
      <c r="BV103" s="25"/>
    </row>
    <row r="104" spans="6:74"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</row>
    <row r="105" spans="6:74"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</row>
    <row r="106" spans="6:74"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25"/>
      <c r="BU106" s="25"/>
      <c r="BV106" s="25"/>
    </row>
    <row r="107" spans="6:74"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</row>
    <row r="108" spans="6:74"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</row>
    <row r="109" spans="6:74"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  <c r="BP109" s="25"/>
      <c r="BQ109" s="25"/>
      <c r="BR109" s="25"/>
      <c r="BS109" s="25"/>
      <c r="BT109" s="25"/>
      <c r="BU109" s="25"/>
      <c r="BV109" s="25"/>
    </row>
    <row r="110" spans="6:74"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25"/>
      <c r="BQ110" s="25"/>
      <c r="BR110" s="25"/>
      <c r="BS110" s="25"/>
      <c r="BT110" s="25"/>
      <c r="BU110" s="25"/>
      <c r="BV110" s="25"/>
    </row>
    <row r="111" spans="6:74"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25"/>
      <c r="BQ111" s="25"/>
      <c r="BR111" s="25"/>
      <c r="BS111" s="25"/>
      <c r="BT111" s="25"/>
      <c r="BU111" s="25"/>
      <c r="BV111" s="25"/>
    </row>
    <row r="112" spans="6:74"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</row>
    <row r="113" spans="6:74"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</row>
    <row r="114" spans="6:74"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P114" s="25"/>
      <c r="BQ114" s="25"/>
      <c r="BR114" s="25"/>
      <c r="BS114" s="25"/>
      <c r="BT114" s="25"/>
      <c r="BU114" s="25"/>
      <c r="BV114" s="25"/>
    </row>
    <row r="115" spans="6:74"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  <c r="BO115" s="25"/>
      <c r="BP115" s="25"/>
      <c r="BQ115" s="25"/>
      <c r="BR115" s="25"/>
      <c r="BS115" s="25"/>
      <c r="BT115" s="25"/>
      <c r="BU115" s="25"/>
      <c r="BV115" s="25"/>
    </row>
    <row r="116" spans="6:74"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P116" s="25"/>
      <c r="BQ116" s="25"/>
      <c r="BR116" s="25"/>
      <c r="BS116" s="25"/>
      <c r="BT116" s="25"/>
      <c r="BU116" s="25"/>
      <c r="BV116" s="25"/>
    </row>
    <row r="117" spans="6:74"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25"/>
      <c r="BM117" s="25"/>
      <c r="BN117" s="25"/>
      <c r="BO117" s="25"/>
      <c r="BP117" s="25"/>
      <c r="BQ117" s="25"/>
      <c r="BR117" s="25"/>
      <c r="BS117" s="25"/>
      <c r="BT117" s="25"/>
      <c r="BU117" s="25"/>
      <c r="BV117" s="25"/>
    </row>
    <row r="118" spans="6:74"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  <c r="BN118" s="25"/>
      <c r="BO118" s="25"/>
      <c r="BP118" s="25"/>
      <c r="BQ118" s="25"/>
      <c r="BR118" s="25"/>
      <c r="BS118" s="25"/>
      <c r="BT118" s="25"/>
      <c r="BU118" s="25"/>
      <c r="BV118" s="25"/>
    </row>
    <row r="119" spans="6:74"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25"/>
      <c r="BM119" s="25"/>
      <c r="BN119" s="25"/>
      <c r="BO119" s="25"/>
      <c r="BP119" s="25"/>
      <c r="BQ119" s="25"/>
      <c r="BR119" s="25"/>
      <c r="BS119" s="25"/>
      <c r="BT119" s="25"/>
      <c r="BU119" s="25"/>
      <c r="BV119" s="25"/>
    </row>
    <row r="120" spans="6:74"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25"/>
      <c r="BR120" s="25"/>
      <c r="BS120" s="25"/>
      <c r="BT120" s="25"/>
      <c r="BU120" s="25"/>
      <c r="BV120" s="25"/>
    </row>
    <row r="121" spans="6:74"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  <c r="BO121" s="25"/>
      <c r="BP121" s="25"/>
      <c r="BQ121" s="25"/>
      <c r="BR121" s="25"/>
      <c r="BS121" s="25"/>
      <c r="BT121" s="25"/>
      <c r="BU121" s="25"/>
      <c r="BV121" s="25"/>
    </row>
    <row r="122" spans="6:74"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25"/>
      <c r="BR122" s="25"/>
      <c r="BS122" s="25"/>
      <c r="BT122" s="25"/>
      <c r="BU122" s="25"/>
      <c r="BV122" s="25"/>
    </row>
    <row r="123" spans="6:74"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  <c r="BP123" s="25"/>
      <c r="BQ123" s="25"/>
      <c r="BR123" s="25"/>
      <c r="BS123" s="25"/>
      <c r="BT123" s="25"/>
      <c r="BU123" s="25"/>
      <c r="BV123" s="25"/>
    </row>
    <row r="124" spans="6:74"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  <c r="BQ124" s="25"/>
      <c r="BR124" s="25"/>
      <c r="BS124" s="25"/>
      <c r="BT124" s="25"/>
      <c r="BU124" s="25"/>
      <c r="BV124" s="25"/>
    </row>
    <row r="125" spans="6:74"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25"/>
      <c r="BM125" s="25"/>
      <c r="BN125" s="25"/>
      <c r="BO125" s="25"/>
      <c r="BP125" s="25"/>
      <c r="BQ125" s="25"/>
      <c r="BR125" s="25"/>
      <c r="BS125" s="25"/>
      <c r="BT125" s="25"/>
      <c r="BU125" s="25"/>
      <c r="BV125" s="25"/>
    </row>
    <row r="126" spans="6:74"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25"/>
      <c r="BM126" s="25"/>
      <c r="BN126" s="25"/>
      <c r="BO126" s="25"/>
      <c r="BP126" s="25"/>
      <c r="BQ126" s="25"/>
      <c r="BR126" s="25"/>
      <c r="BS126" s="25"/>
      <c r="BT126" s="25"/>
      <c r="BU126" s="25"/>
      <c r="BV126" s="25"/>
    </row>
    <row r="127" spans="6:74"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25"/>
      <c r="BR127" s="25"/>
      <c r="BS127" s="25"/>
      <c r="BT127" s="25"/>
      <c r="BU127" s="25"/>
      <c r="BV127" s="25"/>
    </row>
    <row r="128" spans="6:74"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25"/>
      <c r="BR128" s="25"/>
      <c r="BS128" s="25"/>
      <c r="BT128" s="25"/>
      <c r="BU128" s="25"/>
      <c r="BV128" s="25"/>
    </row>
    <row r="129" spans="6:74"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  <c r="BO129" s="25"/>
      <c r="BP129" s="25"/>
      <c r="BQ129" s="25"/>
      <c r="BR129" s="25"/>
      <c r="BS129" s="25"/>
      <c r="BT129" s="25"/>
      <c r="BU129" s="25"/>
      <c r="BV129" s="25"/>
    </row>
    <row r="130" spans="6:74"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  <c r="BQ130" s="25"/>
      <c r="BR130" s="25"/>
      <c r="BS130" s="25"/>
      <c r="BT130" s="25"/>
      <c r="BU130" s="25"/>
      <c r="BV130" s="25"/>
    </row>
    <row r="131" spans="6:74"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</row>
    <row r="132" spans="6:74"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  <c r="BP132" s="25"/>
      <c r="BQ132" s="25"/>
      <c r="BR132" s="25"/>
      <c r="BS132" s="25"/>
      <c r="BT132" s="25"/>
      <c r="BU132" s="25"/>
      <c r="BV132" s="25"/>
    </row>
    <row r="133" spans="6:74"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25"/>
      <c r="BM133" s="25"/>
      <c r="BN133" s="25"/>
      <c r="BO133" s="25"/>
      <c r="BP133" s="25"/>
      <c r="BQ133" s="25"/>
      <c r="BR133" s="25"/>
      <c r="BS133" s="25"/>
      <c r="BT133" s="25"/>
      <c r="BU133" s="25"/>
      <c r="BV133" s="25"/>
    </row>
    <row r="134" spans="6:74"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25"/>
      <c r="BQ134" s="25"/>
      <c r="BR134" s="25"/>
      <c r="BS134" s="25"/>
      <c r="BT134" s="25"/>
      <c r="BU134" s="25"/>
      <c r="BV134" s="25"/>
    </row>
    <row r="135" spans="6:74"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25"/>
      <c r="BM135" s="25"/>
      <c r="BN135" s="25"/>
      <c r="BO135" s="25"/>
      <c r="BP135" s="25"/>
      <c r="BQ135" s="25"/>
      <c r="BR135" s="25"/>
      <c r="BS135" s="25"/>
      <c r="BT135" s="25"/>
      <c r="BU135" s="25"/>
      <c r="BV135" s="25"/>
    </row>
    <row r="136" spans="6:74"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5"/>
      <c r="BM136" s="25"/>
      <c r="BN136" s="25"/>
      <c r="BO136" s="25"/>
      <c r="BP136" s="25"/>
      <c r="BQ136" s="25"/>
      <c r="BR136" s="25"/>
      <c r="BS136" s="25"/>
      <c r="BT136" s="25"/>
      <c r="BU136" s="25"/>
      <c r="BV136" s="25"/>
    </row>
    <row r="137" spans="6:74"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5"/>
      <c r="BP137" s="25"/>
      <c r="BQ137" s="25"/>
      <c r="BR137" s="25"/>
      <c r="BS137" s="25"/>
      <c r="BT137" s="25"/>
      <c r="BU137" s="25"/>
      <c r="BV137" s="25"/>
    </row>
    <row r="138" spans="6:74"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25"/>
      <c r="BM138" s="25"/>
      <c r="BN138" s="25"/>
      <c r="BO138" s="25"/>
      <c r="BP138" s="25"/>
      <c r="BQ138" s="25"/>
      <c r="BR138" s="25"/>
      <c r="BS138" s="25"/>
      <c r="BT138" s="25"/>
      <c r="BU138" s="25"/>
      <c r="BV138" s="25"/>
    </row>
    <row r="139" spans="6:74"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  <c r="BF139" s="25"/>
      <c r="BG139" s="25"/>
      <c r="BH139" s="25"/>
      <c r="BI139" s="25"/>
      <c r="BJ139" s="25"/>
      <c r="BK139" s="25"/>
      <c r="BL139" s="25"/>
      <c r="BM139" s="25"/>
      <c r="BN139" s="25"/>
      <c r="BO139" s="25"/>
      <c r="BP139" s="25"/>
      <c r="BQ139" s="25"/>
      <c r="BR139" s="25"/>
      <c r="BS139" s="25"/>
      <c r="BT139" s="25"/>
      <c r="BU139" s="25"/>
      <c r="BV139" s="25"/>
    </row>
    <row r="140" spans="6:74"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  <c r="BF140" s="25"/>
      <c r="BG140" s="25"/>
      <c r="BH140" s="25"/>
      <c r="BI140" s="25"/>
      <c r="BJ140" s="25"/>
      <c r="BK140" s="25"/>
      <c r="BL140" s="25"/>
      <c r="BM140" s="25"/>
      <c r="BN140" s="25"/>
      <c r="BO140" s="25"/>
      <c r="BP140" s="25"/>
      <c r="BQ140" s="25"/>
      <c r="BR140" s="25"/>
      <c r="BS140" s="25"/>
      <c r="BT140" s="25"/>
      <c r="BU140" s="25"/>
      <c r="BV140" s="25"/>
    </row>
    <row r="141" spans="6:74"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  <c r="BF141" s="25"/>
      <c r="BG141" s="25"/>
      <c r="BH141" s="25"/>
      <c r="BI141" s="25"/>
      <c r="BJ141" s="25"/>
      <c r="BK141" s="25"/>
      <c r="BL141" s="25"/>
      <c r="BM141" s="25"/>
      <c r="BN141" s="25"/>
      <c r="BO141" s="25"/>
      <c r="BP141" s="25"/>
      <c r="BQ141" s="25"/>
      <c r="BR141" s="25"/>
      <c r="BS141" s="25"/>
      <c r="BT141" s="25"/>
      <c r="BU141" s="25"/>
      <c r="BV141" s="25"/>
    </row>
    <row r="142" spans="6:74"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  <c r="BF142" s="25"/>
      <c r="BG142" s="25"/>
      <c r="BH142" s="25"/>
      <c r="BI142" s="25"/>
      <c r="BJ142" s="25"/>
      <c r="BK142" s="25"/>
      <c r="BL142" s="25"/>
      <c r="BM142" s="25"/>
      <c r="BN142" s="25"/>
      <c r="BO142" s="25"/>
      <c r="BP142" s="25"/>
      <c r="BQ142" s="25"/>
      <c r="BR142" s="25"/>
      <c r="BS142" s="25"/>
      <c r="BT142" s="25"/>
      <c r="BU142" s="25"/>
      <c r="BV142" s="25"/>
    </row>
    <row r="143" spans="6:74"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  <c r="BH143" s="25"/>
      <c r="BI143" s="25"/>
      <c r="BJ143" s="25"/>
      <c r="BK143" s="25"/>
      <c r="BL143" s="25"/>
      <c r="BM143" s="25"/>
      <c r="BN143" s="25"/>
      <c r="BO143" s="25"/>
      <c r="BP143" s="25"/>
      <c r="BQ143" s="25"/>
      <c r="BR143" s="25"/>
      <c r="BS143" s="25"/>
      <c r="BT143" s="25"/>
      <c r="BU143" s="25"/>
      <c r="BV143" s="25"/>
    </row>
    <row r="144" spans="6:74"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  <c r="BF144" s="25"/>
      <c r="BG144" s="25"/>
      <c r="BH144" s="25"/>
      <c r="BI144" s="25"/>
      <c r="BJ144" s="25"/>
      <c r="BK144" s="25"/>
      <c r="BL144" s="25"/>
      <c r="BM144" s="25"/>
      <c r="BN144" s="25"/>
      <c r="BO144" s="25"/>
      <c r="BP144" s="25"/>
      <c r="BQ144" s="25"/>
      <c r="BR144" s="25"/>
      <c r="BS144" s="25"/>
      <c r="BT144" s="25"/>
      <c r="BU144" s="25"/>
      <c r="BV144" s="25"/>
    </row>
    <row r="145" spans="6:74"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  <c r="BF145" s="25"/>
      <c r="BG145" s="25"/>
      <c r="BH145" s="25"/>
      <c r="BI145" s="25"/>
      <c r="BJ145" s="25"/>
      <c r="BK145" s="25"/>
      <c r="BL145" s="25"/>
      <c r="BM145" s="25"/>
      <c r="BN145" s="25"/>
      <c r="BO145" s="25"/>
      <c r="BP145" s="25"/>
      <c r="BQ145" s="25"/>
      <c r="BR145" s="25"/>
      <c r="BS145" s="25"/>
      <c r="BT145" s="25"/>
      <c r="BU145" s="25"/>
      <c r="BV145" s="25"/>
    </row>
    <row r="146" spans="6:74"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  <c r="BF146" s="25"/>
      <c r="BG146" s="25"/>
      <c r="BH146" s="25"/>
      <c r="BI146" s="25"/>
      <c r="BJ146" s="25"/>
      <c r="BK146" s="25"/>
      <c r="BL146" s="25"/>
      <c r="BM146" s="25"/>
      <c r="BN146" s="25"/>
      <c r="BO146" s="25"/>
      <c r="BP146" s="25"/>
      <c r="BQ146" s="25"/>
      <c r="BR146" s="25"/>
      <c r="BS146" s="25"/>
      <c r="BT146" s="25"/>
      <c r="BU146" s="25"/>
      <c r="BV146" s="25"/>
    </row>
    <row r="147" spans="6:74"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  <c r="BF147" s="25"/>
      <c r="BG147" s="25"/>
      <c r="BH147" s="25"/>
      <c r="BI147" s="25"/>
      <c r="BJ147" s="25"/>
      <c r="BK147" s="25"/>
      <c r="BL147" s="25"/>
      <c r="BM147" s="25"/>
      <c r="BN147" s="25"/>
      <c r="BO147" s="25"/>
      <c r="BP147" s="25"/>
      <c r="BQ147" s="25"/>
      <c r="BR147" s="25"/>
      <c r="BS147" s="25"/>
      <c r="BT147" s="25"/>
      <c r="BU147" s="25"/>
      <c r="BV147" s="25"/>
    </row>
    <row r="148" spans="6:74"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  <c r="BF148" s="25"/>
      <c r="BG148" s="25"/>
      <c r="BH148" s="25"/>
      <c r="BI148" s="25"/>
      <c r="BJ148" s="25"/>
      <c r="BK148" s="25"/>
      <c r="BL148" s="25"/>
      <c r="BM148" s="25"/>
      <c r="BN148" s="25"/>
      <c r="BO148" s="25"/>
      <c r="BP148" s="25"/>
      <c r="BQ148" s="25"/>
      <c r="BR148" s="25"/>
      <c r="BS148" s="25"/>
      <c r="BT148" s="25"/>
      <c r="BU148" s="25"/>
      <c r="BV148" s="25"/>
    </row>
    <row r="149" spans="6:74"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  <c r="BF149" s="25"/>
      <c r="BG149" s="25"/>
      <c r="BH149" s="25"/>
      <c r="BI149" s="25"/>
      <c r="BJ149" s="25"/>
      <c r="BK149" s="25"/>
      <c r="BL149" s="25"/>
      <c r="BM149" s="25"/>
      <c r="BN149" s="25"/>
      <c r="BO149" s="25"/>
      <c r="BP149" s="25"/>
      <c r="BQ149" s="25"/>
      <c r="BR149" s="25"/>
      <c r="BS149" s="25"/>
      <c r="BT149" s="25"/>
      <c r="BU149" s="25"/>
      <c r="BV149" s="25"/>
    </row>
    <row r="150" spans="6:74"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  <c r="BF150" s="25"/>
      <c r="BG150" s="25"/>
      <c r="BH150" s="25"/>
      <c r="BI150" s="25"/>
      <c r="BJ150" s="25"/>
      <c r="BK150" s="25"/>
      <c r="BL150" s="25"/>
      <c r="BM150" s="25"/>
      <c r="BN150" s="25"/>
      <c r="BO150" s="25"/>
      <c r="BP150" s="25"/>
      <c r="BQ150" s="25"/>
      <c r="BR150" s="25"/>
      <c r="BS150" s="25"/>
      <c r="BT150" s="25"/>
      <c r="BU150" s="25"/>
      <c r="BV150" s="25"/>
    </row>
    <row r="151" spans="6:74"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  <c r="BF151" s="25"/>
      <c r="BG151" s="25"/>
      <c r="BH151" s="25"/>
      <c r="BI151" s="25"/>
      <c r="BJ151" s="25"/>
      <c r="BK151" s="25"/>
      <c r="BL151" s="25"/>
      <c r="BM151" s="25"/>
      <c r="BN151" s="25"/>
      <c r="BO151" s="25"/>
      <c r="BP151" s="25"/>
      <c r="BQ151" s="25"/>
      <c r="BR151" s="25"/>
      <c r="BS151" s="25"/>
      <c r="BT151" s="25"/>
      <c r="BU151" s="25"/>
      <c r="BV151" s="25"/>
    </row>
    <row r="152" spans="6:74"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  <c r="BF152" s="25"/>
      <c r="BG152" s="25"/>
      <c r="BH152" s="25"/>
      <c r="BI152" s="25"/>
      <c r="BJ152" s="25"/>
      <c r="BK152" s="25"/>
      <c r="BL152" s="25"/>
      <c r="BM152" s="25"/>
      <c r="BN152" s="25"/>
      <c r="BO152" s="25"/>
      <c r="BP152" s="25"/>
      <c r="BQ152" s="25"/>
      <c r="BR152" s="25"/>
      <c r="BS152" s="25"/>
      <c r="BT152" s="25"/>
      <c r="BU152" s="25"/>
      <c r="BV152" s="25"/>
    </row>
    <row r="153" spans="6:74"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  <c r="BF153" s="25"/>
      <c r="BG153" s="25"/>
      <c r="BH153" s="25"/>
      <c r="BI153" s="25"/>
      <c r="BJ153" s="25"/>
      <c r="BK153" s="25"/>
      <c r="BL153" s="25"/>
      <c r="BM153" s="25"/>
      <c r="BN153" s="25"/>
      <c r="BO153" s="25"/>
      <c r="BP153" s="25"/>
      <c r="BQ153" s="25"/>
      <c r="BR153" s="25"/>
      <c r="BS153" s="25"/>
      <c r="BT153" s="25"/>
      <c r="BU153" s="25"/>
      <c r="BV153" s="25"/>
    </row>
    <row r="154" spans="6:74"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  <c r="BF154" s="25"/>
      <c r="BG154" s="25"/>
      <c r="BH154" s="25"/>
      <c r="BI154" s="25"/>
      <c r="BJ154" s="25"/>
      <c r="BK154" s="25"/>
      <c r="BL154" s="25"/>
      <c r="BM154" s="25"/>
      <c r="BN154" s="25"/>
      <c r="BO154" s="25"/>
      <c r="BP154" s="25"/>
      <c r="BQ154" s="25"/>
      <c r="BR154" s="25"/>
      <c r="BS154" s="25"/>
      <c r="BT154" s="25"/>
      <c r="BU154" s="25"/>
      <c r="BV154" s="25"/>
    </row>
    <row r="155" spans="6:74"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  <c r="BF155" s="25"/>
      <c r="BG155" s="25"/>
      <c r="BH155" s="25"/>
      <c r="BI155" s="25"/>
      <c r="BJ155" s="25"/>
      <c r="BK155" s="25"/>
      <c r="BL155" s="25"/>
      <c r="BM155" s="25"/>
      <c r="BN155" s="25"/>
      <c r="BO155" s="25"/>
      <c r="BP155" s="25"/>
      <c r="BQ155" s="25"/>
      <c r="BR155" s="25"/>
      <c r="BS155" s="25"/>
      <c r="BT155" s="25"/>
      <c r="BU155" s="25"/>
      <c r="BV155" s="25"/>
    </row>
    <row r="156" spans="6:74"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  <c r="BF156" s="25"/>
      <c r="BG156" s="25"/>
      <c r="BH156" s="25"/>
      <c r="BI156" s="25"/>
      <c r="BJ156" s="25"/>
      <c r="BK156" s="25"/>
      <c r="BL156" s="25"/>
      <c r="BM156" s="25"/>
      <c r="BN156" s="25"/>
      <c r="BO156" s="25"/>
      <c r="BP156" s="25"/>
      <c r="BQ156" s="25"/>
      <c r="BR156" s="25"/>
      <c r="BS156" s="25"/>
      <c r="BT156" s="25"/>
      <c r="BU156" s="25"/>
      <c r="BV156" s="25"/>
    </row>
    <row r="157" spans="6:74"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  <c r="BF157" s="25"/>
      <c r="BG157" s="25"/>
      <c r="BH157" s="25"/>
      <c r="BI157" s="25"/>
      <c r="BJ157" s="25"/>
      <c r="BK157" s="25"/>
      <c r="BL157" s="25"/>
      <c r="BM157" s="25"/>
      <c r="BN157" s="25"/>
      <c r="BO157" s="25"/>
      <c r="BP157" s="25"/>
      <c r="BQ157" s="25"/>
      <c r="BR157" s="25"/>
      <c r="BS157" s="25"/>
      <c r="BT157" s="25"/>
      <c r="BU157" s="25"/>
      <c r="BV157" s="25"/>
    </row>
    <row r="158" spans="6:74"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  <c r="BF158" s="25"/>
      <c r="BG158" s="25"/>
      <c r="BH158" s="25"/>
      <c r="BI158" s="25"/>
      <c r="BJ158" s="25"/>
      <c r="BK158" s="25"/>
      <c r="BL158" s="25"/>
      <c r="BM158" s="25"/>
      <c r="BN158" s="25"/>
      <c r="BO158" s="25"/>
      <c r="BP158" s="25"/>
      <c r="BQ158" s="25"/>
      <c r="BR158" s="25"/>
      <c r="BS158" s="25"/>
      <c r="BT158" s="25"/>
      <c r="BU158" s="25"/>
      <c r="BV158" s="25"/>
    </row>
    <row r="159" spans="6:74"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  <c r="BD159" s="25"/>
      <c r="BE159" s="25"/>
      <c r="BF159" s="25"/>
      <c r="BG159" s="25"/>
      <c r="BH159" s="25"/>
      <c r="BI159" s="25"/>
      <c r="BJ159" s="25"/>
      <c r="BK159" s="25"/>
      <c r="BL159" s="25"/>
      <c r="BM159" s="25"/>
      <c r="BN159" s="25"/>
      <c r="BO159" s="25"/>
      <c r="BP159" s="25"/>
      <c r="BQ159" s="25"/>
      <c r="BR159" s="25"/>
      <c r="BS159" s="25"/>
      <c r="BT159" s="25"/>
      <c r="BU159" s="25"/>
      <c r="BV159" s="25"/>
    </row>
    <row r="160" spans="6:74"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25"/>
      <c r="BE160" s="25"/>
      <c r="BF160" s="25"/>
      <c r="BG160" s="25"/>
      <c r="BH160" s="25"/>
      <c r="BI160" s="25"/>
      <c r="BJ160" s="25"/>
      <c r="BK160" s="25"/>
      <c r="BL160" s="25"/>
      <c r="BM160" s="25"/>
      <c r="BN160" s="25"/>
      <c r="BO160" s="25"/>
      <c r="BP160" s="25"/>
      <c r="BQ160" s="25"/>
      <c r="BR160" s="25"/>
      <c r="BS160" s="25"/>
      <c r="BT160" s="25"/>
      <c r="BU160" s="25"/>
      <c r="BV160" s="25"/>
    </row>
    <row r="161" spans="6:74"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  <c r="BF161" s="25"/>
      <c r="BG161" s="25"/>
      <c r="BH161" s="25"/>
      <c r="BI161" s="25"/>
      <c r="BJ161" s="25"/>
      <c r="BK161" s="25"/>
      <c r="BL161" s="25"/>
      <c r="BM161" s="25"/>
      <c r="BN161" s="25"/>
      <c r="BO161" s="25"/>
      <c r="BP161" s="25"/>
      <c r="BQ161" s="25"/>
      <c r="BR161" s="25"/>
      <c r="BS161" s="25"/>
      <c r="BT161" s="25"/>
      <c r="BU161" s="25"/>
      <c r="BV161" s="25"/>
    </row>
    <row r="162" spans="6:74"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  <c r="BF162" s="25"/>
      <c r="BG162" s="25"/>
      <c r="BH162" s="25"/>
      <c r="BI162" s="25"/>
      <c r="BJ162" s="25"/>
      <c r="BK162" s="25"/>
      <c r="BL162" s="25"/>
      <c r="BM162" s="25"/>
      <c r="BN162" s="25"/>
      <c r="BO162" s="25"/>
      <c r="BP162" s="25"/>
      <c r="BQ162" s="25"/>
      <c r="BR162" s="25"/>
      <c r="BS162" s="25"/>
      <c r="BT162" s="25"/>
      <c r="BU162" s="25"/>
      <c r="BV162" s="25"/>
    </row>
    <row r="163" spans="6:74"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  <c r="BF163" s="25"/>
      <c r="BG163" s="25"/>
      <c r="BH163" s="25"/>
      <c r="BI163" s="25"/>
      <c r="BJ163" s="25"/>
      <c r="BK163" s="25"/>
      <c r="BL163" s="25"/>
      <c r="BM163" s="25"/>
      <c r="BN163" s="25"/>
      <c r="BO163" s="25"/>
      <c r="BP163" s="25"/>
      <c r="BQ163" s="25"/>
      <c r="BR163" s="25"/>
      <c r="BS163" s="25"/>
      <c r="BT163" s="25"/>
      <c r="BU163" s="25"/>
      <c r="BV163" s="25"/>
    </row>
    <row r="164" spans="6:74"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  <c r="BE164" s="25"/>
      <c r="BF164" s="25"/>
      <c r="BG164" s="25"/>
      <c r="BH164" s="25"/>
      <c r="BI164" s="25"/>
      <c r="BJ164" s="25"/>
      <c r="BK164" s="25"/>
      <c r="BL164" s="25"/>
      <c r="BM164" s="25"/>
      <c r="BN164" s="25"/>
      <c r="BO164" s="25"/>
      <c r="BP164" s="25"/>
      <c r="BQ164" s="25"/>
      <c r="BR164" s="25"/>
      <c r="BS164" s="25"/>
      <c r="BT164" s="25"/>
      <c r="BU164" s="25"/>
      <c r="BV164" s="25"/>
    </row>
    <row r="165" spans="6:74"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  <c r="BF165" s="25"/>
      <c r="BG165" s="25"/>
      <c r="BH165" s="25"/>
      <c r="BI165" s="25"/>
      <c r="BJ165" s="25"/>
      <c r="BK165" s="25"/>
      <c r="BL165" s="25"/>
      <c r="BM165" s="25"/>
      <c r="BN165" s="25"/>
      <c r="BO165" s="25"/>
      <c r="BP165" s="25"/>
      <c r="BQ165" s="25"/>
      <c r="BR165" s="25"/>
      <c r="BS165" s="25"/>
      <c r="BT165" s="25"/>
      <c r="BU165" s="25"/>
      <c r="BV165" s="25"/>
    </row>
    <row r="166" spans="6:74"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  <c r="BF166" s="25"/>
      <c r="BG166" s="25"/>
      <c r="BH166" s="25"/>
      <c r="BI166" s="25"/>
      <c r="BJ166" s="25"/>
      <c r="BK166" s="25"/>
      <c r="BL166" s="25"/>
      <c r="BM166" s="25"/>
      <c r="BN166" s="25"/>
      <c r="BO166" s="25"/>
      <c r="BP166" s="25"/>
      <c r="BQ166" s="25"/>
      <c r="BR166" s="25"/>
      <c r="BS166" s="25"/>
      <c r="BT166" s="25"/>
      <c r="BU166" s="25"/>
      <c r="BV166" s="25"/>
    </row>
    <row r="167" spans="6:74"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  <c r="BE167" s="25"/>
      <c r="BF167" s="25"/>
      <c r="BG167" s="25"/>
      <c r="BH167" s="25"/>
      <c r="BI167" s="25"/>
      <c r="BJ167" s="25"/>
      <c r="BK167" s="25"/>
      <c r="BL167" s="25"/>
      <c r="BM167" s="25"/>
      <c r="BN167" s="25"/>
      <c r="BO167" s="25"/>
      <c r="BP167" s="25"/>
      <c r="BQ167" s="25"/>
      <c r="BR167" s="25"/>
      <c r="BS167" s="25"/>
      <c r="BT167" s="25"/>
      <c r="BU167" s="25"/>
      <c r="BV167" s="25"/>
    </row>
    <row r="168" spans="6:74"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  <c r="BD168" s="25"/>
      <c r="BE168" s="25"/>
      <c r="BF168" s="25"/>
      <c r="BG168" s="25"/>
      <c r="BH168" s="25"/>
      <c r="BI168" s="25"/>
      <c r="BJ168" s="25"/>
      <c r="BK168" s="25"/>
      <c r="BL168" s="25"/>
      <c r="BM168" s="25"/>
      <c r="BN168" s="25"/>
      <c r="BO168" s="25"/>
      <c r="BP168" s="25"/>
      <c r="BQ168" s="25"/>
      <c r="BR168" s="25"/>
      <c r="BS168" s="25"/>
      <c r="BT168" s="25"/>
      <c r="BU168" s="25"/>
      <c r="BV168" s="25"/>
    </row>
    <row r="169" spans="6:74"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  <c r="BF169" s="25"/>
      <c r="BG169" s="25"/>
      <c r="BH169" s="25"/>
      <c r="BI169" s="25"/>
      <c r="BJ169" s="25"/>
      <c r="BK169" s="25"/>
      <c r="BL169" s="25"/>
      <c r="BM169" s="25"/>
      <c r="BN169" s="25"/>
      <c r="BO169" s="25"/>
      <c r="BP169" s="25"/>
      <c r="BQ169" s="25"/>
      <c r="BR169" s="25"/>
      <c r="BS169" s="25"/>
      <c r="BT169" s="25"/>
      <c r="BU169" s="25"/>
      <c r="BV169" s="25"/>
    </row>
    <row r="170" spans="6:74"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  <c r="BF170" s="25"/>
      <c r="BG170" s="25"/>
      <c r="BH170" s="25"/>
      <c r="BI170" s="25"/>
      <c r="BJ170" s="25"/>
      <c r="BK170" s="25"/>
      <c r="BL170" s="25"/>
      <c r="BM170" s="25"/>
      <c r="BN170" s="25"/>
      <c r="BO170" s="25"/>
      <c r="BP170" s="25"/>
      <c r="BQ170" s="25"/>
      <c r="BR170" s="25"/>
      <c r="BS170" s="25"/>
      <c r="BT170" s="25"/>
      <c r="BU170" s="25"/>
      <c r="BV170" s="25"/>
    </row>
    <row r="171" spans="6:74"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  <c r="BF171" s="25"/>
      <c r="BG171" s="25"/>
      <c r="BH171" s="25"/>
      <c r="BI171" s="25"/>
      <c r="BJ171" s="25"/>
      <c r="BK171" s="25"/>
      <c r="BL171" s="25"/>
      <c r="BM171" s="25"/>
      <c r="BN171" s="25"/>
      <c r="BO171" s="25"/>
      <c r="BP171" s="25"/>
      <c r="BQ171" s="25"/>
      <c r="BR171" s="25"/>
      <c r="BS171" s="25"/>
      <c r="BT171" s="25"/>
      <c r="BU171" s="25"/>
      <c r="BV171" s="25"/>
    </row>
    <row r="172" spans="6:74"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  <c r="BF172" s="25"/>
      <c r="BG172" s="25"/>
      <c r="BH172" s="25"/>
      <c r="BI172" s="25"/>
      <c r="BJ172" s="25"/>
      <c r="BK172" s="25"/>
      <c r="BL172" s="25"/>
      <c r="BM172" s="25"/>
      <c r="BN172" s="25"/>
      <c r="BO172" s="25"/>
      <c r="BP172" s="25"/>
      <c r="BQ172" s="25"/>
      <c r="BR172" s="25"/>
      <c r="BS172" s="25"/>
      <c r="BT172" s="25"/>
      <c r="BU172" s="25"/>
      <c r="BV172" s="25"/>
    </row>
    <row r="173" spans="6:74"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  <c r="AZ173" s="25"/>
      <c r="BA173" s="25"/>
      <c r="BB173" s="25"/>
      <c r="BC173" s="25"/>
      <c r="BD173" s="25"/>
      <c r="BE173" s="25"/>
      <c r="BF173" s="25"/>
      <c r="BG173" s="25"/>
      <c r="BH173" s="25"/>
      <c r="BI173" s="25"/>
      <c r="BJ173" s="25"/>
      <c r="BK173" s="25"/>
      <c r="BL173" s="25"/>
      <c r="BM173" s="25"/>
      <c r="BN173" s="25"/>
      <c r="BO173" s="25"/>
      <c r="BP173" s="25"/>
      <c r="BQ173" s="25"/>
      <c r="BR173" s="25"/>
      <c r="BS173" s="25"/>
      <c r="BT173" s="25"/>
      <c r="BU173" s="25"/>
      <c r="BV173" s="25"/>
    </row>
    <row r="174" spans="6:74"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  <c r="AZ174" s="25"/>
      <c r="BA174" s="25"/>
      <c r="BB174" s="25"/>
      <c r="BC174" s="25"/>
      <c r="BD174" s="25"/>
      <c r="BE174" s="25"/>
      <c r="BF174" s="25"/>
      <c r="BG174" s="25"/>
      <c r="BH174" s="25"/>
      <c r="BI174" s="25"/>
      <c r="BJ174" s="25"/>
      <c r="BK174" s="25"/>
      <c r="BL174" s="25"/>
      <c r="BM174" s="25"/>
      <c r="BN174" s="25"/>
      <c r="BO174" s="25"/>
      <c r="BP174" s="25"/>
      <c r="BQ174" s="25"/>
      <c r="BR174" s="25"/>
      <c r="BS174" s="25"/>
      <c r="BT174" s="25"/>
      <c r="BU174" s="25"/>
      <c r="BV174" s="25"/>
    </row>
    <row r="175" spans="6:74"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  <c r="AZ175" s="25"/>
      <c r="BA175" s="25"/>
      <c r="BB175" s="25"/>
      <c r="BC175" s="25"/>
      <c r="BD175" s="25"/>
      <c r="BE175" s="25"/>
      <c r="BF175" s="25"/>
      <c r="BG175" s="25"/>
      <c r="BH175" s="25"/>
      <c r="BI175" s="25"/>
      <c r="BJ175" s="25"/>
      <c r="BK175" s="25"/>
      <c r="BL175" s="25"/>
      <c r="BM175" s="25"/>
      <c r="BN175" s="25"/>
      <c r="BO175" s="25"/>
      <c r="BP175" s="25"/>
      <c r="BQ175" s="25"/>
      <c r="BR175" s="25"/>
      <c r="BS175" s="25"/>
      <c r="BT175" s="25"/>
      <c r="BU175" s="25"/>
      <c r="BV175" s="25"/>
    </row>
    <row r="176" spans="6:74"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  <c r="AZ176" s="25"/>
      <c r="BA176" s="25"/>
      <c r="BB176" s="25"/>
      <c r="BC176" s="25"/>
      <c r="BD176" s="25"/>
      <c r="BE176" s="25"/>
      <c r="BF176" s="25"/>
      <c r="BG176" s="25"/>
      <c r="BH176" s="25"/>
      <c r="BI176" s="25"/>
      <c r="BJ176" s="25"/>
      <c r="BK176" s="25"/>
      <c r="BL176" s="25"/>
      <c r="BM176" s="25"/>
      <c r="BN176" s="25"/>
      <c r="BO176" s="25"/>
      <c r="BP176" s="25"/>
      <c r="BQ176" s="25"/>
      <c r="BR176" s="25"/>
      <c r="BS176" s="25"/>
      <c r="BT176" s="25"/>
      <c r="BU176" s="25"/>
      <c r="BV176" s="25"/>
    </row>
    <row r="177" spans="6:74"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  <c r="AZ177" s="25"/>
      <c r="BA177" s="25"/>
      <c r="BB177" s="25"/>
      <c r="BC177" s="25"/>
      <c r="BD177" s="25"/>
      <c r="BE177" s="25"/>
      <c r="BF177" s="25"/>
      <c r="BG177" s="25"/>
      <c r="BH177" s="25"/>
      <c r="BI177" s="25"/>
      <c r="BJ177" s="25"/>
      <c r="BK177" s="25"/>
      <c r="BL177" s="25"/>
      <c r="BM177" s="25"/>
      <c r="BN177" s="25"/>
      <c r="BO177" s="25"/>
      <c r="BP177" s="25"/>
      <c r="BQ177" s="25"/>
      <c r="BR177" s="25"/>
      <c r="BS177" s="25"/>
      <c r="BT177" s="25"/>
      <c r="BU177" s="25"/>
      <c r="BV177" s="25"/>
    </row>
    <row r="178" spans="6:74"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  <c r="AZ178" s="25"/>
      <c r="BA178" s="25"/>
      <c r="BB178" s="25"/>
      <c r="BC178" s="25"/>
      <c r="BD178" s="25"/>
      <c r="BE178" s="25"/>
      <c r="BF178" s="25"/>
      <c r="BG178" s="25"/>
      <c r="BH178" s="25"/>
      <c r="BI178" s="25"/>
      <c r="BJ178" s="25"/>
      <c r="BK178" s="25"/>
      <c r="BL178" s="25"/>
      <c r="BM178" s="25"/>
      <c r="BN178" s="25"/>
      <c r="BO178" s="25"/>
      <c r="BP178" s="25"/>
      <c r="BQ178" s="25"/>
      <c r="BR178" s="25"/>
      <c r="BS178" s="25"/>
      <c r="BT178" s="25"/>
      <c r="BU178" s="25"/>
      <c r="BV178" s="25"/>
    </row>
    <row r="179" spans="6:74"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  <c r="AZ179" s="25"/>
      <c r="BA179" s="25"/>
      <c r="BB179" s="25"/>
      <c r="BC179" s="25"/>
      <c r="BD179" s="25"/>
      <c r="BE179" s="25"/>
      <c r="BF179" s="25"/>
      <c r="BG179" s="25"/>
      <c r="BH179" s="25"/>
      <c r="BI179" s="25"/>
      <c r="BJ179" s="25"/>
      <c r="BK179" s="25"/>
      <c r="BL179" s="25"/>
      <c r="BM179" s="25"/>
      <c r="BN179" s="25"/>
      <c r="BO179" s="25"/>
      <c r="BP179" s="25"/>
      <c r="BQ179" s="25"/>
      <c r="BR179" s="25"/>
      <c r="BS179" s="25"/>
      <c r="BT179" s="25"/>
      <c r="BU179" s="25"/>
      <c r="BV179" s="25"/>
    </row>
    <row r="180" spans="6:74"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  <c r="BA180" s="25"/>
      <c r="BB180" s="25"/>
      <c r="BC180" s="25"/>
      <c r="BD180" s="25"/>
      <c r="BE180" s="25"/>
      <c r="BF180" s="25"/>
      <c r="BG180" s="25"/>
      <c r="BH180" s="25"/>
      <c r="BI180" s="25"/>
      <c r="BJ180" s="25"/>
      <c r="BK180" s="25"/>
      <c r="BL180" s="25"/>
      <c r="BM180" s="25"/>
      <c r="BN180" s="25"/>
      <c r="BO180" s="25"/>
      <c r="BP180" s="25"/>
      <c r="BQ180" s="25"/>
      <c r="BR180" s="25"/>
      <c r="BS180" s="25"/>
      <c r="BT180" s="25"/>
      <c r="BU180" s="25"/>
      <c r="BV180" s="25"/>
    </row>
    <row r="181" spans="6:74"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  <c r="BA181" s="25"/>
      <c r="BB181" s="25"/>
      <c r="BC181" s="25"/>
      <c r="BD181" s="25"/>
      <c r="BE181" s="25"/>
      <c r="BF181" s="25"/>
      <c r="BG181" s="25"/>
      <c r="BH181" s="25"/>
      <c r="BI181" s="25"/>
      <c r="BJ181" s="25"/>
      <c r="BK181" s="25"/>
      <c r="BL181" s="25"/>
      <c r="BM181" s="25"/>
      <c r="BN181" s="25"/>
      <c r="BO181" s="25"/>
      <c r="BP181" s="25"/>
      <c r="BQ181" s="25"/>
      <c r="BR181" s="25"/>
      <c r="BS181" s="25"/>
      <c r="BT181" s="25"/>
      <c r="BU181" s="25"/>
      <c r="BV181" s="25"/>
    </row>
    <row r="182" spans="6:74"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  <c r="AZ182" s="25"/>
      <c r="BA182" s="25"/>
      <c r="BB182" s="25"/>
      <c r="BC182" s="25"/>
      <c r="BD182" s="25"/>
      <c r="BE182" s="25"/>
      <c r="BF182" s="25"/>
      <c r="BG182" s="25"/>
      <c r="BH182" s="25"/>
      <c r="BI182" s="25"/>
      <c r="BJ182" s="25"/>
      <c r="BK182" s="25"/>
      <c r="BL182" s="25"/>
      <c r="BM182" s="25"/>
      <c r="BN182" s="25"/>
      <c r="BO182" s="25"/>
      <c r="BP182" s="25"/>
      <c r="BQ182" s="25"/>
      <c r="BR182" s="25"/>
      <c r="BS182" s="25"/>
      <c r="BT182" s="25"/>
      <c r="BU182" s="25"/>
      <c r="BV182" s="25"/>
    </row>
    <row r="183" spans="6:74"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25"/>
      <c r="BA183" s="25"/>
      <c r="BB183" s="25"/>
      <c r="BC183" s="25"/>
      <c r="BD183" s="25"/>
      <c r="BE183" s="25"/>
      <c r="BF183" s="25"/>
      <c r="BG183" s="25"/>
      <c r="BH183" s="25"/>
      <c r="BI183" s="25"/>
      <c r="BJ183" s="25"/>
      <c r="BK183" s="25"/>
      <c r="BL183" s="25"/>
      <c r="BM183" s="25"/>
      <c r="BN183" s="25"/>
      <c r="BO183" s="25"/>
      <c r="BP183" s="25"/>
      <c r="BQ183" s="25"/>
      <c r="BR183" s="25"/>
      <c r="BS183" s="25"/>
      <c r="BT183" s="25"/>
      <c r="BU183" s="25"/>
      <c r="BV183" s="25"/>
    </row>
    <row r="184" spans="6:74"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  <c r="BA184" s="25"/>
      <c r="BB184" s="25"/>
      <c r="BC184" s="25"/>
      <c r="BD184" s="25"/>
      <c r="BE184" s="25"/>
      <c r="BF184" s="25"/>
      <c r="BG184" s="25"/>
      <c r="BH184" s="25"/>
      <c r="BI184" s="25"/>
      <c r="BJ184" s="25"/>
      <c r="BK184" s="25"/>
      <c r="BL184" s="25"/>
      <c r="BM184" s="25"/>
      <c r="BN184" s="25"/>
      <c r="BO184" s="25"/>
      <c r="BP184" s="25"/>
      <c r="BQ184" s="25"/>
      <c r="BR184" s="25"/>
      <c r="BS184" s="25"/>
      <c r="BT184" s="25"/>
      <c r="BU184" s="25"/>
      <c r="BV184" s="25"/>
    </row>
    <row r="185" spans="6:74"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  <c r="AV185" s="25"/>
      <c r="AW185" s="25"/>
      <c r="AX185" s="25"/>
      <c r="AY185" s="25"/>
      <c r="AZ185" s="25"/>
      <c r="BA185" s="25"/>
      <c r="BB185" s="25"/>
      <c r="BC185" s="25"/>
      <c r="BD185" s="25"/>
      <c r="BE185" s="25"/>
      <c r="BF185" s="25"/>
      <c r="BG185" s="25"/>
      <c r="BH185" s="25"/>
      <c r="BI185" s="25"/>
      <c r="BJ185" s="25"/>
      <c r="BK185" s="25"/>
      <c r="BL185" s="25"/>
      <c r="BM185" s="25"/>
      <c r="BN185" s="25"/>
      <c r="BO185" s="25"/>
      <c r="BP185" s="25"/>
      <c r="BQ185" s="25"/>
      <c r="BR185" s="25"/>
      <c r="BS185" s="25"/>
      <c r="BT185" s="25"/>
      <c r="BU185" s="25"/>
      <c r="BV185" s="25"/>
    </row>
    <row r="186" spans="6:74"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  <c r="AV186" s="25"/>
      <c r="AW186" s="25"/>
      <c r="AX186" s="25"/>
      <c r="AY186" s="25"/>
      <c r="AZ186" s="25"/>
      <c r="BA186" s="25"/>
      <c r="BB186" s="25"/>
      <c r="BC186" s="25"/>
      <c r="BD186" s="25"/>
      <c r="BE186" s="25"/>
      <c r="BF186" s="25"/>
      <c r="BG186" s="25"/>
      <c r="BH186" s="25"/>
      <c r="BI186" s="25"/>
      <c r="BJ186" s="25"/>
      <c r="BK186" s="25"/>
      <c r="BL186" s="25"/>
      <c r="BM186" s="25"/>
      <c r="BN186" s="25"/>
      <c r="BO186" s="25"/>
      <c r="BP186" s="25"/>
      <c r="BQ186" s="25"/>
      <c r="BR186" s="25"/>
      <c r="BS186" s="25"/>
      <c r="BT186" s="25"/>
      <c r="BU186" s="25"/>
      <c r="BV186" s="25"/>
    </row>
    <row r="187" spans="6:74"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  <c r="AY187" s="25"/>
      <c r="AZ187" s="25"/>
      <c r="BA187" s="25"/>
      <c r="BB187" s="25"/>
      <c r="BC187" s="25"/>
      <c r="BD187" s="25"/>
      <c r="BE187" s="25"/>
      <c r="BF187" s="25"/>
      <c r="BG187" s="25"/>
      <c r="BH187" s="25"/>
      <c r="BI187" s="25"/>
      <c r="BJ187" s="25"/>
      <c r="BK187" s="25"/>
      <c r="BL187" s="25"/>
      <c r="BM187" s="25"/>
      <c r="BN187" s="25"/>
      <c r="BO187" s="25"/>
      <c r="BP187" s="25"/>
      <c r="BQ187" s="25"/>
      <c r="BR187" s="25"/>
      <c r="BS187" s="25"/>
      <c r="BT187" s="25"/>
      <c r="BU187" s="25"/>
      <c r="BV187" s="25"/>
    </row>
    <row r="188" spans="6:74"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  <c r="AZ188" s="25"/>
      <c r="BA188" s="25"/>
      <c r="BB188" s="25"/>
      <c r="BC188" s="25"/>
      <c r="BD188" s="25"/>
      <c r="BE188" s="25"/>
      <c r="BF188" s="25"/>
      <c r="BG188" s="25"/>
      <c r="BH188" s="25"/>
      <c r="BI188" s="25"/>
      <c r="BJ188" s="25"/>
      <c r="BK188" s="25"/>
      <c r="BL188" s="25"/>
      <c r="BM188" s="25"/>
      <c r="BN188" s="25"/>
      <c r="BO188" s="25"/>
      <c r="BP188" s="25"/>
      <c r="BQ188" s="25"/>
      <c r="BR188" s="25"/>
      <c r="BS188" s="25"/>
      <c r="BT188" s="25"/>
      <c r="BU188" s="25"/>
      <c r="BV188" s="25"/>
    </row>
    <row r="189" spans="6:74"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  <c r="AW189" s="25"/>
      <c r="AX189" s="25"/>
      <c r="AY189" s="25"/>
      <c r="AZ189" s="25"/>
      <c r="BA189" s="25"/>
      <c r="BB189" s="25"/>
      <c r="BC189" s="25"/>
      <c r="BD189" s="25"/>
      <c r="BE189" s="25"/>
      <c r="BF189" s="25"/>
      <c r="BG189" s="25"/>
      <c r="BH189" s="25"/>
      <c r="BI189" s="25"/>
      <c r="BJ189" s="25"/>
      <c r="BK189" s="25"/>
      <c r="BL189" s="25"/>
      <c r="BM189" s="25"/>
      <c r="BN189" s="25"/>
      <c r="BO189" s="25"/>
      <c r="BP189" s="25"/>
      <c r="BQ189" s="25"/>
      <c r="BR189" s="25"/>
      <c r="BS189" s="25"/>
      <c r="BT189" s="25"/>
      <c r="BU189" s="25"/>
      <c r="BV189" s="25"/>
    </row>
    <row r="190" spans="6:74"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  <c r="AU190" s="25"/>
      <c r="AV190" s="25"/>
      <c r="AW190" s="25"/>
      <c r="AX190" s="25"/>
      <c r="AY190" s="25"/>
      <c r="AZ190" s="25"/>
      <c r="BA190" s="25"/>
      <c r="BB190" s="25"/>
      <c r="BC190" s="25"/>
      <c r="BD190" s="25"/>
      <c r="BE190" s="25"/>
      <c r="BF190" s="25"/>
      <c r="BG190" s="25"/>
      <c r="BH190" s="25"/>
      <c r="BI190" s="25"/>
      <c r="BJ190" s="25"/>
      <c r="BK190" s="25"/>
      <c r="BL190" s="25"/>
      <c r="BM190" s="25"/>
      <c r="BN190" s="25"/>
      <c r="BO190" s="25"/>
      <c r="BP190" s="25"/>
      <c r="BQ190" s="25"/>
      <c r="BR190" s="25"/>
      <c r="BS190" s="25"/>
      <c r="BT190" s="25"/>
      <c r="BU190" s="25"/>
      <c r="BV190" s="25"/>
    </row>
    <row r="191" spans="6:74"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25"/>
      <c r="AX191" s="25"/>
      <c r="AY191" s="25"/>
      <c r="AZ191" s="25"/>
      <c r="BA191" s="25"/>
      <c r="BB191" s="25"/>
      <c r="BC191" s="25"/>
      <c r="BD191" s="25"/>
      <c r="BE191" s="25"/>
      <c r="BF191" s="25"/>
      <c r="BG191" s="25"/>
      <c r="BH191" s="25"/>
      <c r="BI191" s="25"/>
      <c r="BJ191" s="25"/>
      <c r="BK191" s="25"/>
      <c r="BL191" s="25"/>
      <c r="BM191" s="25"/>
      <c r="BN191" s="25"/>
      <c r="BO191" s="25"/>
      <c r="BP191" s="25"/>
      <c r="BQ191" s="25"/>
      <c r="BR191" s="25"/>
      <c r="BS191" s="25"/>
      <c r="BT191" s="25"/>
      <c r="BU191" s="25"/>
      <c r="BV191" s="25"/>
    </row>
    <row r="192" spans="6:74"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  <c r="AZ192" s="25"/>
      <c r="BA192" s="25"/>
      <c r="BB192" s="25"/>
      <c r="BC192" s="25"/>
      <c r="BD192" s="25"/>
      <c r="BE192" s="25"/>
      <c r="BF192" s="25"/>
      <c r="BG192" s="25"/>
      <c r="BH192" s="25"/>
      <c r="BI192" s="25"/>
      <c r="BJ192" s="25"/>
      <c r="BK192" s="25"/>
      <c r="BL192" s="25"/>
      <c r="BM192" s="25"/>
      <c r="BN192" s="25"/>
      <c r="BO192" s="25"/>
      <c r="BP192" s="25"/>
      <c r="BQ192" s="25"/>
      <c r="BR192" s="25"/>
      <c r="BS192" s="25"/>
      <c r="BT192" s="25"/>
      <c r="BU192" s="25"/>
      <c r="BV192" s="25"/>
    </row>
    <row r="193" spans="6:74"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  <c r="AU193" s="25"/>
      <c r="AV193" s="25"/>
      <c r="AW193" s="25"/>
      <c r="AX193" s="25"/>
      <c r="AY193" s="25"/>
      <c r="AZ193" s="25"/>
      <c r="BA193" s="25"/>
      <c r="BB193" s="25"/>
      <c r="BC193" s="25"/>
      <c r="BD193" s="25"/>
      <c r="BE193" s="25"/>
      <c r="BF193" s="25"/>
      <c r="BG193" s="25"/>
      <c r="BH193" s="25"/>
      <c r="BI193" s="25"/>
      <c r="BJ193" s="25"/>
      <c r="BK193" s="25"/>
      <c r="BL193" s="25"/>
      <c r="BM193" s="25"/>
      <c r="BN193" s="25"/>
      <c r="BO193" s="25"/>
      <c r="BP193" s="25"/>
      <c r="BQ193" s="25"/>
      <c r="BR193" s="25"/>
      <c r="BS193" s="25"/>
      <c r="BT193" s="25"/>
      <c r="BU193" s="25"/>
      <c r="BV193" s="25"/>
    </row>
    <row r="194" spans="6:74"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5"/>
      <c r="AY194" s="25"/>
      <c r="AZ194" s="25"/>
      <c r="BA194" s="25"/>
      <c r="BB194" s="25"/>
      <c r="BC194" s="25"/>
      <c r="BD194" s="25"/>
      <c r="BE194" s="25"/>
      <c r="BF194" s="25"/>
      <c r="BG194" s="25"/>
      <c r="BH194" s="25"/>
      <c r="BI194" s="25"/>
      <c r="BJ194" s="25"/>
      <c r="BK194" s="25"/>
      <c r="BL194" s="25"/>
      <c r="BM194" s="25"/>
      <c r="BN194" s="25"/>
      <c r="BO194" s="25"/>
      <c r="BP194" s="25"/>
      <c r="BQ194" s="25"/>
      <c r="BR194" s="25"/>
      <c r="BS194" s="25"/>
      <c r="BT194" s="25"/>
      <c r="BU194" s="25"/>
      <c r="BV194" s="25"/>
    </row>
    <row r="195" spans="6:74"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  <c r="AW195" s="25"/>
      <c r="AX195" s="25"/>
      <c r="AY195" s="25"/>
      <c r="AZ195" s="25"/>
      <c r="BA195" s="25"/>
      <c r="BB195" s="25"/>
      <c r="BC195" s="25"/>
      <c r="BD195" s="25"/>
      <c r="BE195" s="25"/>
      <c r="BF195" s="25"/>
      <c r="BG195" s="25"/>
      <c r="BH195" s="25"/>
      <c r="BI195" s="25"/>
      <c r="BJ195" s="25"/>
      <c r="BK195" s="25"/>
      <c r="BL195" s="25"/>
      <c r="BM195" s="25"/>
      <c r="BN195" s="25"/>
      <c r="BO195" s="25"/>
      <c r="BP195" s="25"/>
      <c r="BQ195" s="25"/>
      <c r="BR195" s="25"/>
      <c r="BS195" s="25"/>
      <c r="BT195" s="25"/>
      <c r="BU195" s="25"/>
      <c r="BV195" s="25"/>
    </row>
    <row r="196" spans="6:74"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  <c r="AU196" s="25"/>
      <c r="AV196" s="25"/>
      <c r="AW196" s="25"/>
      <c r="AX196" s="25"/>
      <c r="AY196" s="25"/>
      <c r="AZ196" s="25"/>
      <c r="BA196" s="25"/>
      <c r="BB196" s="25"/>
      <c r="BC196" s="25"/>
      <c r="BD196" s="25"/>
      <c r="BE196" s="25"/>
      <c r="BF196" s="25"/>
      <c r="BG196" s="25"/>
      <c r="BH196" s="25"/>
      <c r="BI196" s="25"/>
      <c r="BJ196" s="25"/>
      <c r="BK196" s="25"/>
      <c r="BL196" s="25"/>
      <c r="BM196" s="25"/>
      <c r="BN196" s="25"/>
      <c r="BO196" s="25"/>
      <c r="BP196" s="25"/>
      <c r="BQ196" s="25"/>
      <c r="BR196" s="25"/>
      <c r="BS196" s="25"/>
      <c r="BT196" s="25"/>
      <c r="BU196" s="25"/>
      <c r="BV196" s="25"/>
    </row>
    <row r="197" spans="6:74"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  <c r="AY197" s="25"/>
      <c r="AZ197" s="25"/>
      <c r="BA197" s="25"/>
      <c r="BB197" s="25"/>
      <c r="BC197" s="25"/>
      <c r="BD197" s="25"/>
      <c r="BE197" s="25"/>
      <c r="BF197" s="25"/>
      <c r="BG197" s="25"/>
      <c r="BH197" s="25"/>
      <c r="BI197" s="25"/>
      <c r="BJ197" s="25"/>
      <c r="BK197" s="25"/>
      <c r="BL197" s="25"/>
      <c r="BM197" s="25"/>
      <c r="BN197" s="25"/>
      <c r="BO197" s="25"/>
      <c r="BP197" s="25"/>
      <c r="BQ197" s="25"/>
      <c r="BR197" s="25"/>
      <c r="BS197" s="25"/>
      <c r="BT197" s="25"/>
      <c r="BU197" s="25"/>
      <c r="BV197" s="25"/>
    </row>
    <row r="198" spans="6:74"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  <c r="AY198" s="25"/>
      <c r="AZ198" s="25"/>
      <c r="BA198" s="25"/>
      <c r="BB198" s="25"/>
      <c r="BC198" s="25"/>
      <c r="BD198" s="25"/>
      <c r="BE198" s="25"/>
      <c r="BF198" s="25"/>
      <c r="BG198" s="25"/>
      <c r="BH198" s="25"/>
      <c r="BI198" s="25"/>
      <c r="BJ198" s="25"/>
      <c r="BK198" s="25"/>
      <c r="BL198" s="25"/>
      <c r="BM198" s="25"/>
      <c r="BN198" s="25"/>
      <c r="BO198" s="25"/>
      <c r="BP198" s="25"/>
      <c r="BQ198" s="25"/>
      <c r="BR198" s="25"/>
      <c r="BS198" s="25"/>
      <c r="BT198" s="25"/>
      <c r="BU198" s="25"/>
      <c r="BV198" s="25"/>
    </row>
    <row r="199" spans="6:74"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  <c r="AY199" s="25"/>
      <c r="AZ199" s="25"/>
      <c r="BA199" s="25"/>
      <c r="BB199" s="25"/>
      <c r="BC199" s="25"/>
      <c r="BD199" s="25"/>
      <c r="BE199" s="25"/>
      <c r="BF199" s="25"/>
      <c r="BG199" s="25"/>
      <c r="BH199" s="25"/>
      <c r="BI199" s="25"/>
      <c r="BJ199" s="25"/>
      <c r="BK199" s="25"/>
      <c r="BL199" s="25"/>
      <c r="BM199" s="25"/>
      <c r="BN199" s="25"/>
      <c r="BO199" s="25"/>
      <c r="BP199" s="25"/>
      <c r="BQ199" s="25"/>
      <c r="BR199" s="25"/>
      <c r="BS199" s="25"/>
      <c r="BT199" s="25"/>
      <c r="BU199" s="25"/>
      <c r="BV199" s="25"/>
    </row>
    <row r="200" spans="6:74"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  <c r="AZ200" s="25"/>
      <c r="BA200" s="25"/>
      <c r="BB200" s="25"/>
      <c r="BC200" s="25"/>
      <c r="BD200" s="25"/>
      <c r="BE200" s="25"/>
      <c r="BF200" s="25"/>
      <c r="BG200" s="25"/>
      <c r="BH200" s="25"/>
      <c r="BI200" s="25"/>
      <c r="BJ200" s="25"/>
      <c r="BK200" s="25"/>
      <c r="BL200" s="25"/>
      <c r="BM200" s="25"/>
      <c r="BN200" s="25"/>
      <c r="BO200" s="25"/>
      <c r="BP200" s="25"/>
      <c r="BQ200" s="25"/>
      <c r="BR200" s="25"/>
      <c r="BS200" s="25"/>
      <c r="BT200" s="25"/>
      <c r="BU200" s="25"/>
      <c r="BV200" s="25"/>
    </row>
    <row r="201" spans="6:74"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  <c r="AU201" s="25"/>
      <c r="AV201" s="25"/>
      <c r="AW201" s="25"/>
      <c r="AX201" s="25"/>
      <c r="AY201" s="25"/>
      <c r="AZ201" s="25"/>
      <c r="BA201" s="25"/>
      <c r="BB201" s="25"/>
      <c r="BC201" s="25"/>
      <c r="BD201" s="25"/>
      <c r="BE201" s="25"/>
      <c r="BF201" s="25"/>
      <c r="BG201" s="25"/>
      <c r="BH201" s="25"/>
      <c r="BI201" s="25"/>
      <c r="BJ201" s="25"/>
      <c r="BK201" s="25"/>
      <c r="BL201" s="25"/>
      <c r="BM201" s="25"/>
      <c r="BN201" s="25"/>
      <c r="BO201" s="25"/>
      <c r="BP201" s="25"/>
      <c r="BQ201" s="25"/>
      <c r="BR201" s="25"/>
      <c r="BS201" s="25"/>
      <c r="BT201" s="25"/>
      <c r="BU201" s="25"/>
      <c r="BV201" s="25"/>
    </row>
    <row r="202" spans="6:74"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  <c r="AV202" s="25"/>
      <c r="AW202" s="25"/>
      <c r="AX202" s="25"/>
      <c r="AY202" s="25"/>
      <c r="AZ202" s="25"/>
      <c r="BA202" s="25"/>
      <c r="BB202" s="25"/>
      <c r="BC202" s="25"/>
      <c r="BD202" s="25"/>
      <c r="BE202" s="25"/>
      <c r="BF202" s="25"/>
      <c r="BG202" s="25"/>
      <c r="BH202" s="25"/>
      <c r="BI202" s="25"/>
      <c r="BJ202" s="25"/>
      <c r="BK202" s="25"/>
      <c r="BL202" s="25"/>
      <c r="BM202" s="25"/>
      <c r="BN202" s="25"/>
      <c r="BO202" s="25"/>
      <c r="BP202" s="25"/>
      <c r="BQ202" s="25"/>
      <c r="BR202" s="25"/>
      <c r="BS202" s="25"/>
      <c r="BT202" s="25"/>
      <c r="BU202" s="25"/>
      <c r="BV202" s="25"/>
    </row>
    <row r="203" spans="6:74"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  <c r="AU203" s="25"/>
      <c r="AV203" s="25"/>
      <c r="AW203" s="25"/>
      <c r="AX203" s="25"/>
      <c r="AY203" s="25"/>
      <c r="AZ203" s="25"/>
      <c r="BA203" s="25"/>
      <c r="BB203" s="25"/>
      <c r="BC203" s="25"/>
      <c r="BD203" s="25"/>
      <c r="BE203" s="25"/>
      <c r="BF203" s="25"/>
      <c r="BG203" s="25"/>
      <c r="BH203" s="25"/>
      <c r="BI203" s="25"/>
      <c r="BJ203" s="25"/>
      <c r="BK203" s="25"/>
      <c r="BL203" s="25"/>
      <c r="BM203" s="25"/>
      <c r="BN203" s="25"/>
      <c r="BO203" s="25"/>
      <c r="BP203" s="25"/>
      <c r="BQ203" s="25"/>
      <c r="BR203" s="25"/>
      <c r="BS203" s="25"/>
      <c r="BT203" s="25"/>
      <c r="BU203" s="25"/>
      <c r="BV203" s="25"/>
    </row>
    <row r="204" spans="6:74"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  <c r="AY204" s="25"/>
      <c r="AZ204" s="25"/>
      <c r="BA204" s="25"/>
      <c r="BB204" s="25"/>
      <c r="BC204" s="25"/>
      <c r="BD204" s="25"/>
      <c r="BE204" s="25"/>
      <c r="BF204" s="25"/>
      <c r="BG204" s="25"/>
      <c r="BH204" s="25"/>
      <c r="BI204" s="25"/>
      <c r="BJ204" s="25"/>
      <c r="BK204" s="25"/>
      <c r="BL204" s="25"/>
      <c r="BM204" s="25"/>
      <c r="BN204" s="25"/>
      <c r="BO204" s="25"/>
      <c r="BP204" s="25"/>
      <c r="BQ204" s="25"/>
      <c r="BR204" s="25"/>
      <c r="BS204" s="25"/>
      <c r="BT204" s="25"/>
      <c r="BU204" s="25"/>
      <c r="BV204" s="25"/>
    </row>
    <row r="205" spans="6:74"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  <c r="AY205" s="25"/>
      <c r="AZ205" s="25"/>
      <c r="BA205" s="25"/>
      <c r="BB205" s="25"/>
      <c r="BC205" s="25"/>
      <c r="BD205" s="25"/>
      <c r="BE205" s="25"/>
      <c r="BF205" s="25"/>
      <c r="BG205" s="25"/>
      <c r="BH205" s="25"/>
      <c r="BI205" s="25"/>
      <c r="BJ205" s="25"/>
      <c r="BK205" s="25"/>
      <c r="BL205" s="25"/>
      <c r="BM205" s="25"/>
      <c r="BN205" s="25"/>
      <c r="BO205" s="25"/>
      <c r="BP205" s="25"/>
      <c r="BQ205" s="25"/>
      <c r="BR205" s="25"/>
      <c r="BS205" s="25"/>
      <c r="BT205" s="25"/>
      <c r="BU205" s="25"/>
      <c r="BV205" s="25"/>
    </row>
    <row r="206" spans="6:74"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  <c r="AU206" s="25"/>
      <c r="AV206" s="25"/>
      <c r="AW206" s="25"/>
      <c r="AX206" s="25"/>
      <c r="AY206" s="25"/>
      <c r="AZ206" s="25"/>
      <c r="BA206" s="25"/>
      <c r="BB206" s="25"/>
      <c r="BC206" s="25"/>
      <c r="BD206" s="25"/>
      <c r="BE206" s="25"/>
      <c r="BF206" s="25"/>
      <c r="BG206" s="25"/>
      <c r="BH206" s="25"/>
      <c r="BI206" s="25"/>
      <c r="BJ206" s="25"/>
      <c r="BK206" s="25"/>
      <c r="BL206" s="25"/>
      <c r="BM206" s="25"/>
      <c r="BN206" s="25"/>
      <c r="BO206" s="25"/>
      <c r="BP206" s="25"/>
      <c r="BQ206" s="25"/>
      <c r="BR206" s="25"/>
      <c r="BS206" s="25"/>
      <c r="BT206" s="25"/>
      <c r="BU206" s="25"/>
      <c r="BV206" s="25"/>
    </row>
    <row r="207" spans="6:74"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  <c r="AU207" s="25"/>
      <c r="AV207" s="25"/>
      <c r="AW207" s="25"/>
      <c r="AX207" s="25"/>
      <c r="AY207" s="25"/>
      <c r="AZ207" s="25"/>
      <c r="BA207" s="25"/>
      <c r="BB207" s="25"/>
      <c r="BC207" s="25"/>
      <c r="BD207" s="25"/>
      <c r="BE207" s="25"/>
      <c r="BF207" s="25"/>
      <c r="BG207" s="25"/>
      <c r="BH207" s="25"/>
      <c r="BI207" s="25"/>
      <c r="BJ207" s="25"/>
      <c r="BK207" s="25"/>
      <c r="BL207" s="25"/>
      <c r="BM207" s="25"/>
      <c r="BN207" s="25"/>
      <c r="BO207" s="25"/>
      <c r="BP207" s="25"/>
      <c r="BQ207" s="25"/>
      <c r="BR207" s="25"/>
      <c r="BS207" s="25"/>
      <c r="BT207" s="25"/>
      <c r="BU207" s="25"/>
      <c r="BV207" s="25"/>
    </row>
    <row r="208" spans="6:74"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  <c r="AY208" s="25"/>
      <c r="AZ208" s="25"/>
      <c r="BA208" s="25"/>
      <c r="BB208" s="25"/>
      <c r="BC208" s="25"/>
      <c r="BD208" s="25"/>
      <c r="BE208" s="25"/>
      <c r="BF208" s="25"/>
      <c r="BG208" s="25"/>
      <c r="BH208" s="25"/>
      <c r="BI208" s="25"/>
      <c r="BJ208" s="25"/>
      <c r="BK208" s="25"/>
      <c r="BL208" s="25"/>
      <c r="BM208" s="25"/>
      <c r="BN208" s="25"/>
      <c r="BO208" s="25"/>
      <c r="BP208" s="25"/>
      <c r="BQ208" s="25"/>
      <c r="BR208" s="25"/>
      <c r="BS208" s="25"/>
      <c r="BT208" s="25"/>
      <c r="BU208" s="25"/>
      <c r="BV208" s="25"/>
    </row>
    <row r="209" spans="6:74"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  <c r="AU209" s="25"/>
      <c r="AV209" s="25"/>
      <c r="AW209" s="25"/>
      <c r="AX209" s="25"/>
      <c r="AY209" s="25"/>
      <c r="AZ209" s="25"/>
      <c r="BA209" s="25"/>
      <c r="BB209" s="25"/>
      <c r="BC209" s="25"/>
      <c r="BD209" s="25"/>
      <c r="BE209" s="25"/>
      <c r="BF209" s="25"/>
      <c r="BG209" s="25"/>
      <c r="BH209" s="25"/>
      <c r="BI209" s="25"/>
      <c r="BJ209" s="25"/>
      <c r="BK209" s="25"/>
      <c r="BL209" s="25"/>
      <c r="BM209" s="25"/>
      <c r="BN209" s="25"/>
      <c r="BO209" s="25"/>
      <c r="BP209" s="25"/>
      <c r="BQ209" s="25"/>
      <c r="BR209" s="25"/>
      <c r="BS209" s="25"/>
      <c r="BT209" s="25"/>
      <c r="BU209" s="25"/>
      <c r="BV209" s="25"/>
    </row>
    <row r="210" spans="6:74"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  <c r="AO210" s="25"/>
      <c r="AP210" s="25"/>
      <c r="AQ210" s="25"/>
      <c r="AR210" s="25"/>
      <c r="AS210" s="25"/>
      <c r="AT210" s="25"/>
      <c r="AU210" s="25"/>
      <c r="AV210" s="25"/>
      <c r="AW210" s="25"/>
      <c r="AX210" s="25"/>
      <c r="AY210" s="25"/>
      <c r="AZ210" s="25"/>
      <c r="BA210" s="25"/>
      <c r="BB210" s="25"/>
      <c r="BC210" s="25"/>
      <c r="BD210" s="25"/>
      <c r="BE210" s="25"/>
      <c r="BF210" s="25"/>
      <c r="BG210" s="25"/>
      <c r="BH210" s="25"/>
      <c r="BI210" s="25"/>
      <c r="BJ210" s="25"/>
      <c r="BK210" s="25"/>
      <c r="BL210" s="25"/>
      <c r="BM210" s="25"/>
      <c r="BN210" s="25"/>
      <c r="BO210" s="25"/>
      <c r="BP210" s="25"/>
      <c r="BQ210" s="25"/>
      <c r="BR210" s="25"/>
      <c r="BS210" s="25"/>
      <c r="BT210" s="25"/>
      <c r="BU210" s="25"/>
      <c r="BV210" s="25"/>
    </row>
    <row r="211" spans="6:74"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  <c r="AO211" s="25"/>
      <c r="AP211" s="25"/>
      <c r="AQ211" s="25"/>
      <c r="AR211" s="25"/>
      <c r="AS211" s="25"/>
      <c r="AT211" s="25"/>
      <c r="AU211" s="25"/>
      <c r="AV211" s="25"/>
      <c r="AW211" s="25"/>
      <c r="AX211" s="25"/>
      <c r="AY211" s="25"/>
      <c r="AZ211" s="25"/>
      <c r="BA211" s="25"/>
      <c r="BB211" s="25"/>
      <c r="BC211" s="25"/>
      <c r="BD211" s="25"/>
      <c r="BE211" s="25"/>
      <c r="BF211" s="25"/>
      <c r="BG211" s="25"/>
      <c r="BH211" s="25"/>
      <c r="BI211" s="25"/>
      <c r="BJ211" s="25"/>
      <c r="BK211" s="25"/>
      <c r="BL211" s="25"/>
      <c r="BM211" s="25"/>
      <c r="BN211" s="25"/>
      <c r="BO211" s="25"/>
      <c r="BP211" s="25"/>
      <c r="BQ211" s="25"/>
      <c r="BR211" s="25"/>
      <c r="BS211" s="25"/>
      <c r="BT211" s="25"/>
      <c r="BU211" s="25"/>
      <c r="BV211" s="25"/>
    </row>
    <row r="212" spans="6:74"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  <c r="AP212" s="25"/>
      <c r="AQ212" s="25"/>
      <c r="AR212" s="25"/>
      <c r="AS212" s="25"/>
      <c r="AT212" s="25"/>
      <c r="AU212" s="25"/>
      <c r="AV212" s="25"/>
      <c r="AW212" s="25"/>
      <c r="AX212" s="25"/>
      <c r="AY212" s="25"/>
      <c r="AZ212" s="25"/>
      <c r="BA212" s="25"/>
      <c r="BB212" s="25"/>
      <c r="BC212" s="25"/>
      <c r="BD212" s="25"/>
      <c r="BE212" s="25"/>
      <c r="BF212" s="25"/>
      <c r="BG212" s="25"/>
      <c r="BH212" s="25"/>
      <c r="BI212" s="25"/>
      <c r="BJ212" s="25"/>
      <c r="BK212" s="25"/>
      <c r="BL212" s="25"/>
      <c r="BM212" s="25"/>
      <c r="BN212" s="25"/>
      <c r="BO212" s="25"/>
      <c r="BP212" s="25"/>
      <c r="BQ212" s="25"/>
      <c r="BR212" s="25"/>
      <c r="BS212" s="25"/>
      <c r="BT212" s="25"/>
      <c r="BU212" s="25"/>
      <c r="BV212" s="25"/>
    </row>
    <row r="213" spans="6:74"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  <c r="AP213" s="25"/>
      <c r="AQ213" s="25"/>
      <c r="AR213" s="25"/>
      <c r="AS213" s="25"/>
      <c r="AT213" s="25"/>
      <c r="AU213" s="25"/>
      <c r="AV213" s="25"/>
      <c r="AW213" s="25"/>
      <c r="AX213" s="25"/>
      <c r="AY213" s="25"/>
      <c r="AZ213" s="25"/>
      <c r="BA213" s="25"/>
      <c r="BB213" s="25"/>
      <c r="BC213" s="25"/>
      <c r="BD213" s="25"/>
      <c r="BE213" s="25"/>
      <c r="BF213" s="25"/>
      <c r="BG213" s="25"/>
      <c r="BH213" s="25"/>
      <c r="BI213" s="25"/>
      <c r="BJ213" s="25"/>
      <c r="BK213" s="25"/>
      <c r="BL213" s="25"/>
      <c r="BM213" s="25"/>
      <c r="BN213" s="25"/>
      <c r="BO213" s="25"/>
      <c r="BP213" s="25"/>
      <c r="BQ213" s="25"/>
      <c r="BR213" s="25"/>
      <c r="BS213" s="25"/>
      <c r="BT213" s="25"/>
      <c r="BU213" s="25"/>
      <c r="BV213" s="25"/>
    </row>
    <row r="214" spans="6:74"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  <c r="AO214" s="25"/>
      <c r="AP214" s="25"/>
      <c r="AQ214" s="25"/>
      <c r="AR214" s="25"/>
      <c r="AS214" s="25"/>
      <c r="AT214" s="25"/>
      <c r="AU214" s="25"/>
      <c r="AV214" s="25"/>
      <c r="AW214" s="25"/>
      <c r="AX214" s="25"/>
      <c r="AY214" s="25"/>
      <c r="AZ214" s="25"/>
      <c r="BA214" s="25"/>
      <c r="BB214" s="25"/>
      <c r="BC214" s="25"/>
      <c r="BD214" s="25"/>
      <c r="BE214" s="25"/>
      <c r="BF214" s="25"/>
      <c r="BG214" s="25"/>
      <c r="BH214" s="25"/>
      <c r="BI214" s="25"/>
      <c r="BJ214" s="25"/>
      <c r="BK214" s="25"/>
      <c r="BL214" s="25"/>
      <c r="BM214" s="25"/>
      <c r="BN214" s="25"/>
      <c r="BO214" s="25"/>
      <c r="BP214" s="25"/>
      <c r="BQ214" s="25"/>
      <c r="BR214" s="25"/>
      <c r="BS214" s="25"/>
      <c r="BT214" s="25"/>
      <c r="BU214" s="25"/>
      <c r="BV214" s="25"/>
    </row>
    <row r="215" spans="6:74"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  <c r="AM215" s="25"/>
      <c r="AN215" s="25"/>
      <c r="AO215" s="25"/>
      <c r="AP215" s="25"/>
      <c r="AQ215" s="25"/>
      <c r="AR215" s="25"/>
      <c r="AS215" s="25"/>
      <c r="AT215" s="25"/>
      <c r="AU215" s="25"/>
      <c r="AV215" s="25"/>
      <c r="AW215" s="25"/>
      <c r="AX215" s="25"/>
      <c r="AY215" s="25"/>
      <c r="AZ215" s="25"/>
      <c r="BA215" s="25"/>
      <c r="BB215" s="25"/>
      <c r="BC215" s="25"/>
      <c r="BD215" s="25"/>
      <c r="BE215" s="25"/>
      <c r="BF215" s="25"/>
      <c r="BG215" s="25"/>
      <c r="BH215" s="25"/>
      <c r="BI215" s="25"/>
      <c r="BJ215" s="25"/>
      <c r="BK215" s="25"/>
      <c r="BL215" s="25"/>
      <c r="BM215" s="25"/>
      <c r="BN215" s="25"/>
      <c r="BO215" s="25"/>
      <c r="BP215" s="25"/>
      <c r="BQ215" s="25"/>
      <c r="BR215" s="25"/>
      <c r="BS215" s="25"/>
      <c r="BT215" s="25"/>
      <c r="BU215" s="25"/>
      <c r="BV215" s="25"/>
    </row>
    <row r="216" spans="6:74"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  <c r="AU216" s="25"/>
      <c r="AV216" s="25"/>
      <c r="AW216" s="25"/>
      <c r="AX216" s="25"/>
      <c r="AY216" s="25"/>
      <c r="AZ216" s="25"/>
      <c r="BA216" s="25"/>
      <c r="BB216" s="25"/>
      <c r="BC216" s="25"/>
      <c r="BD216" s="25"/>
      <c r="BE216" s="25"/>
      <c r="BF216" s="25"/>
      <c r="BG216" s="25"/>
      <c r="BH216" s="25"/>
      <c r="BI216" s="25"/>
      <c r="BJ216" s="25"/>
      <c r="BK216" s="25"/>
      <c r="BL216" s="25"/>
      <c r="BM216" s="25"/>
      <c r="BN216" s="25"/>
      <c r="BO216" s="25"/>
      <c r="BP216" s="25"/>
      <c r="BQ216" s="25"/>
      <c r="BR216" s="25"/>
      <c r="BS216" s="25"/>
      <c r="BT216" s="25"/>
      <c r="BU216" s="25"/>
      <c r="BV216" s="25"/>
    </row>
  </sheetData>
  <sheetProtection password="E139" sheet="1" objects="1" scenarios="1"/>
  <mergeCells count="37">
    <mergeCell ref="D21:E21"/>
    <mergeCell ref="A1:J1"/>
    <mergeCell ref="B4:E6"/>
    <mergeCell ref="B7:E7"/>
    <mergeCell ref="B8:B45"/>
    <mergeCell ref="C8:E8"/>
    <mergeCell ref="C9:C45"/>
    <mergeCell ref="D9:E9"/>
    <mergeCell ref="D10:E10"/>
    <mergeCell ref="D11:E11"/>
    <mergeCell ref="D12:E12"/>
    <mergeCell ref="D13:E13"/>
    <mergeCell ref="D14:E14"/>
    <mergeCell ref="D15:E15"/>
    <mergeCell ref="D16:E16"/>
    <mergeCell ref="D17:D20"/>
    <mergeCell ref="D35:D36"/>
    <mergeCell ref="D22:E22"/>
    <mergeCell ref="D23:E23"/>
    <mergeCell ref="D24:E24"/>
    <mergeCell ref="D25:E25"/>
    <mergeCell ref="D26:D27"/>
    <mergeCell ref="D28:E28"/>
    <mergeCell ref="D29:E29"/>
    <mergeCell ref="D30:E30"/>
    <mergeCell ref="D31:D32"/>
    <mergeCell ref="D33:E33"/>
    <mergeCell ref="D34:E34"/>
    <mergeCell ref="D43:E43"/>
    <mergeCell ref="D44:E44"/>
    <mergeCell ref="D45:E45"/>
    <mergeCell ref="D37:E37"/>
    <mergeCell ref="D38:E38"/>
    <mergeCell ref="D39:E39"/>
    <mergeCell ref="D40:E40"/>
    <mergeCell ref="D41:E41"/>
    <mergeCell ref="D42:E42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X45"/>
  <sheetViews>
    <sheetView workbookViewId="0">
      <pane xSplit="5" ySplit="8" topLeftCell="F9" activePane="bottomRight" state="frozen"/>
      <selection pane="topRight" activeCell="F1" sqref="F1"/>
      <selection pane="bottomLeft" activeCell="A9" sqref="A9"/>
      <selection pane="bottomRight" sqref="A1:J1"/>
    </sheetView>
  </sheetViews>
  <sheetFormatPr baseColWidth="10" defaultColWidth="9.140625" defaultRowHeight="12.75"/>
  <cols>
    <col min="1" max="4" width="2.42578125" style="1" bestFit="1" customWidth="1"/>
    <col min="5" max="5" width="25" style="1" bestFit="1" customWidth="1"/>
    <col min="6" max="76" width="12.42578125" style="1" bestFit="1" customWidth="1"/>
    <col min="77" max="256" width="9.140625" style="1"/>
    <col min="257" max="260" width="2.42578125" style="1" bestFit="1" customWidth="1"/>
    <col min="261" max="261" width="25" style="1" bestFit="1" customWidth="1"/>
    <col min="262" max="331" width="12.42578125" style="1" bestFit="1" customWidth="1"/>
    <col min="332" max="512" width="9.140625" style="1"/>
    <col min="513" max="516" width="2.42578125" style="1" bestFit="1" customWidth="1"/>
    <col min="517" max="517" width="25" style="1" bestFit="1" customWidth="1"/>
    <col min="518" max="587" width="12.42578125" style="1" bestFit="1" customWidth="1"/>
    <col min="588" max="768" width="9.140625" style="1"/>
    <col min="769" max="772" width="2.42578125" style="1" bestFit="1" customWidth="1"/>
    <col min="773" max="773" width="25" style="1" bestFit="1" customWidth="1"/>
    <col min="774" max="843" width="12.42578125" style="1" bestFit="1" customWidth="1"/>
    <col min="844" max="1024" width="9.140625" style="1"/>
    <col min="1025" max="1028" width="2.42578125" style="1" bestFit="1" customWidth="1"/>
    <col min="1029" max="1029" width="25" style="1" bestFit="1" customWidth="1"/>
    <col min="1030" max="1099" width="12.42578125" style="1" bestFit="1" customWidth="1"/>
    <col min="1100" max="1280" width="9.140625" style="1"/>
    <col min="1281" max="1284" width="2.42578125" style="1" bestFit="1" customWidth="1"/>
    <col min="1285" max="1285" width="25" style="1" bestFit="1" customWidth="1"/>
    <col min="1286" max="1355" width="12.42578125" style="1" bestFit="1" customWidth="1"/>
    <col min="1356" max="1536" width="9.140625" style="1"/>
    <col min="1537" max="1540" width="2.42578125" style="1" bestFit="1" customWidth="1"/>
    <col min="1541" max="1541" width="25" style="1" bestFit="1" customWidth="1"/>
    <col min="1542" max="1611" width="12.42578125" style="1" bestFit="1" customWidth="1"/>
    <col min="1612" max="1792" width="9.140625" style="1"/>
    <col min="1793" max="1796" width="2.42578125" style="1" bestFit="1" customWidth="1"/>
    <col min="1797" max="1797" width="25" style="1" bestFit="1" customWidth="1"/>
    <col min="1798" max="1867" width="12.42578125" style="1" bestFit="1" customWidth="1"/>
    <col min="1868" max="2048" width="9.140625" style="1"/>
    <col min="2049" max="2052" width="2.42578125" style="1" bestFit="1" customWidth="1"/>
    <col min="2053" max="2053" width="25" style="1" bestFit="1" customWidth="1"/>
    <col min="2054" max="2123" width="12.42578125" style="1" bestFit="1" customWidth="1"/>
    <col min="2124" max="2304" width="9.140625" style="1"/>
    <col min="2305" max="2308" width="2.42578125" style="1" bestFit="1" customWidth="1"/>
    <col min="2309" max="2309" width="25" style="1" bestFit="1" customWidth="1"/>
    <col min="2310" max="2379" width="12.42578125" style="1" bestFit="1" customWidth="1"/>
    <col min="2380" max="2560" width="9.140625" style="1"/>
    <col min="2561" max="2564" width="2.42578125" style="1" bestFit="1" customWidth="1"/>
    <col min="2565" max="2565" width="25" style="1" bestFit="1" customWidth="1"/>
    <col min="2566" max="2635" width="12.42578125" style="1" bestFit="1" customWidth="1"/>
    <col min="2636" max="2816" width="9.140625" style="1"/>
    <col min="2817" max="2820" width="2.42578125" style="1" bestFit="1" customWidth="1"/>
    <col min="2821" max="2821" width="25" style="1" bestFit="1" customWidth="1"/>
    <col min="2822" max="2891" width="12.42578125" style="1" bestFit="1" customWidth="1"/>
    <col min="2892" max="3072" width="9.140625" style="1"/>
    <col min="3073" max="3076" width="2.42578125" style="1" bestFit="1" customWidth="1"/>
    <col min="3077" max="3077" width="25" style="1" bestFit="1" customWidth="1"/>
    <col min="3078" max="3147" width="12.42578125" style="1" bestFit="1" customWidth="1"/>
    <col min="3148" max="3328" width="9.140625" style="1"/>
    <col min="3329" max="3332" width="2.42578125" style="1" bestFit="1" customWidth="1"/>
    <col min="3333" max="3333" width="25" style="1" bestFit="1" customWidth="1"/>
    <col min="3334" max="3403" width="12.42578125" style="1" bestFit="1" customWidth="1"/>
    <col min="3404" max="3584" width="9.140625" style="1"/>
    <col min="3585" max="3588" width="2.42578125" style="1" bestFit="1" customWidth="1"/>
    <col min="3589" max="3589" width="25" style="1" bestFit="1" customWidth="1"/>
    <col min="3590" max="3659" width="12.42578125" style="1" bestFit="1" customWidth="1"/>
    <col min="3660" max="3840" width="9.140625" style="1"/>
    <col min="3841" max="3844" width="2.42578125" style="1" bestFit="1" customWidth="1"/>
    <col min="3845" max="3845" width="25" style="1" bestFit="1" customWidth="1"/>
    <col min="3846" max="3915" width="12.42578125" style="1" bestFit="1" customWidth="1"/>
    <col min="3916" max="4096" width="9.140625" style="1"/>
    <col min="4097" max="4100" width="2.42578125" style="1" bestFit="1" customWidth="1"/>
    <col min="4101" max="4101" width="25" style="1" bestFit="1" customWidth="1"/>
    <col min="4102" max="4171" width="12.42578125" style="1" bestFit="1" customWidth="1"/>
    <col min="4172" max="4352" width="9.140625" style="1"/>
    <col min="4353" max="4356" width="2.42578125" style="1" bestFit="1" customWidth="1"/>
    <col min="4357" max="4357" width="25" style="1" bestFit="1" customWidth="1"/>
    <col min="4358" max="4427" width="12.42578125" style="1" bestFit="1" customWidth="1"/>
    <col min="4428" max="4608" width="9.140625" style="1"/>
    <col min="4609" max="4612" width="2.42578125" style="1" bestFit="1" customWidth="1"/>
    <col min="4613" max="4613" width="25" style="1" bestFit="1" customWidth="1"/>
    <col min="4614" max="4683" width="12.42578125" style="1" bestFit="1" customWidth="1"/>
    <col min="4684" max="4864" width="9.140625" style="1"/>
    <col min="4865" max="4868" width="2.42578125" style="1" bestFit="1" customWidth="1"/>
    <col min="4869" max="4869" width="25" style="1" bestFit="1" customWidth="1"/>
    <col min="4870" max="4939" width="12.42578125" style="1" bestFit="1" customWidth="1"/>
    <col min="4940" max="5120" width="9.140625" style="1"/>
    <col min="5121" max="5124" width="2.42578125" style="1" bestFit="1" customWidth="1"/>
    <col min="5125" max="5125" width="25" style="1" bestFit="1" customWidth="1"/>
    <col min="5126" max="5195" width="12.42578125" style="1" bestFit="1" customWidth="1"/>
    <col min="5196" max="5376" width="9.140625" style="1"/>
    <col min="5377" max="5380" width="2.42578125" style="1" bestFit="1" customWidth="1"/>
    <col min="5381" max="5381" width="25" style="1" bestFit="1" customWidth="1"/>
    <col min="5382" max="5451" width="12.42578125" style="1" bestFit="1" customWidth="1"/>
    <col min="5452" max="5632" width="9.140625" style="1"/>
    <col min="5633" max="5636" width="2.42578125" style="1" bestFit="1" customWidth="1"/>
    <col min="5637" max="5637" width="25" style="1" bestFit="1" customWidth="1"/>
    <col min="5638" max="5707" width="12.42578125" style="1" bestFit="1" customWidth="1"/>
    <col min="5708" max="5888" width="9.140625" style="1"/>
    <col min="5889" max="5892" width="2.42578125" style="1" bestFit="1" customWidth="1"/>
    <col min="5893" max="5893" width="25" style="1" bestFit="1" customWidth="1"/>
    <col min="5894" max="5963" width="12.42578125" style="1" bestFit="1" customWidth="1"/>
    <col min="5964" max="6144" width="9.140625" style="1"/>
    <col min="6145" max="6148" width="2.42578125" style="1" bestFit="1" customWidth="1"/>
    <col min="6149" max="6149" width="25" style="1" bestFit="1" customWidth="1"/>
    <col min="6150" max="6219" width="12.42578125" style="1" bestFit="1" customWidth="1"/>
    <col min="6220" max="6400" width="9.140625" style="1"/>
    <col min="6401" max="6404" width="2.42578125" style="1" bestFit="1" customWidth="1"/>
    <col min="6405" max="6405" width="25" style="1" bestFit="1" customWidth="1"/>
    <col min="6406" max="6475" width="12.42578125" style="1" bestFit="1" customWidth="1"/>
    <col min="6476" max="6656" width="9.140625" style="1"/>
    <col min="6657" max="6660" width="2.42578125" style="1" bestFit="1" customWidth="1"/>
    <col min="6661" max="6661" width="25" style="1" bestFit="1" customWidth="1"/>
    <col min="6662" max="6731" width="12.42578125" style="1" bestFit="1" customWidth="1"/>
    <col min="6732" max="6912" width="9.140625" style="1"/>
    <col min="6913" max="6916" width="2.42578125" style="1" bestFit="1" customWidth="1"/>
    <col min="6917" max="6917" width="25" style="1" bestFit="1" customWidth="1"/>
    <col min="6918" max="6987" width="12.42578125" style="1" bestFit="1" customWidth="1"/>
    <col min="6988" max="7168" width="9.140625" style="1"/>
    <col min="7169" max="7172" width="2.42578125" style="1" bestFit="1" customWidth="1"/>
    <col min="7173" max="7173" width="25" style="1" bestFit="1" customWidth="1"/>
    <col min="7174" max="7243" width="12.42578125" style="1" bestFit="1" customWidth="1"/>
    <col min="7244" max="7424" width="9.140625" style="1"/>
    <col min="7425" max="7428" width="2.42578125" style="1" bestFit="1" customWidth="1"/>
    <col min="7429" max="7429" width="25" style="1" bestFit="1" customWidth="1"/>
    <col min="7430" max="7499" width="12.42578125" style="1" bestFit="1" customWidth="1"/>
    <col min="7500" max="7680" width="9.140625" style="1"/>
    <col min="7681" max="7684" width="2.42578125" style="1" bestFit="1" customWidth="1"/>
    <col min="7685" max="7685" width="25" style="1" bestFit="1" customWidth="1"/>
    <col min="7686" max="7755" width="12.42578125" style="1" bestFit="1" customWidth="1"/>
    <col min="7756" max="7936" width="9.140625" style="1"/>
    <col min="7937" max="7940" width="2.42578125" style="1" bestFit="1" customWidth="1"/>
    <col min="7941" max="7941" width="25" style="1" bestFit="1" customWidth="1"/>
    <col min="7942" max="8011" width="12.42578125" style="1" bestFit="1" customWidth="1"/>
    <col min="8012" max="8192" width="9.140625" style="1"/>
    <col min="8193" max="8196" width="2.42578125" style="1" bestFit="1" customWidth="1"/>
    <col min="8197" max="8197" width="25" style="1" bestFit="1" customWidth="1"/>
    <col min="8198" max="8267" width="12.42578125" style="1" bestFit="1" customWidth="1"/>
    <col min="8268" max="8448" width="9.140625" style="1"/>
    <col min="8449" max="8452" width="2.42578125" style="1" bestFit="1" customWidth="1"/>
    <col min="8453" max="8453" width="25" style="1" bestFit="1" customWidth="1"/>
    <col min="8454" max="8523" width="12.42578125" style="1" bestFit="1" customWidth="1"/>
    <col min="8524" max="8704" width="9.140625" style="1"/>
    <col min="8705" max="8708" width="2.42578125" style="1" bestFit="1" customWidth="1"/>
    <col min="8709" max="8709" width="25" style="1" bestFit="1" customWidth="1"/>
    <col min="8710" max="8779" width="12.42578125" style="1" bestFit="1" customWidth="1"/>
    <col min="8780" max="8960" width="9.140625" style="1"/>
    <col min="8961" max="8964" width="2.42578125" style="1" bestFit="1" customWidth="1"/>
    <col min="8965" max="8965" width="25" style="1" bestFit="1" customWidth="1"/>
    <col min="8966" max="9035" width="12.42578125" style="1" bestFit="1" customWidth="1"/>
    <col min="9036" max="9216" width="9.140625" style="1"/>
    <col min="9217" max="9220" width="2.42578125" style="1" bestFit="1" customWidth="1"/>
    <col min="9221" max="9221" width="25" style="1" bestFit="1" customWidth="1"/>
    <col min="9222" max="9291" width="12.42578125" style="1" bestFit="1" customWidth="1"/>
    <col min="9292" max="9472" width="9.140625" style="1"/>
    <col min="9473" max="9476" width="2.42578125" style="1" bestFit="1" customWidth="1"/>
    <col min="9477" max="9477" width="25" style="1" bestFit="1" customWidth="1"/>
    <col min="9478" max="9547" width="12.42578125" style="1" bestFit="1" customWidth="1"/>
    <col min="9548" max="9728" width="9.140625" style="1"/>
    <col min="9729" max="9732" width="2.42578125" style="1" bestFit="1" customWidth="1"/>
    <col min="9733" max="9733" width="25" style="1" bestFit="1" customWidth="1"/>
    <col min="9734" max="9803" width="12.42578125" style="1" bestFit="1" customWidth="1"/>
    <col min="9804" max="9984" width="9.140625" style="1"/>
    <col min="9985" max="9988" width="2.42578125" style="1" bestFit="1" customWidth="1"/>
    <col min="9989" max="9989" width="25" style="1" bestFit="1" customWidth="1"/>
    <col min="9990" max="10059" width="12.42578125" style="1" bestFit="1" customWidth="1"/>
    <col min="10060" max="10240" width="9.140625" style="1"/>
    <col min="10241" max="10244" width="2.42578125" style="1" bestFit="1" customWidth="1"/>
    <col min="10245" max="10245" width="25" style="1" bestFit="1" customWidth="1"/>
    <col min="10246" max="10315" width="12.42578125" style="1" bestFit="1" customWidth="1"/>
    <col min="10316" max="10496" width="9.140625" style="1"/>
    <col min="10497" max="10500" width="2.42578125" style="1" bestFit="1" customWidth="1"/>
    <col min="10501" max="10501" width="25" style="1" bestFit="1" customWidth="1"/>
    <col min="10502" max="10571" width="12.42578125" style="1" bestFit="1" customWidth="1"/>
    <col min="10572" max="10752" width="9.140625" style="1"/>
    <col min="10753" max="10756" width="2.42578125" style="1" bestFit="1" customWidth="1"/>
    <col min="10757" max="10757" width="25" style="1" bestFit="1" customWidth="1"/>
    <col min="10758" max="10827" width="12.42578125" style="1" bestFit="1" customWidth="1"/>
    <col min="10828" max="11008" width="9.140625" style="1"/>
    <col min="11009" max="11012" width="2.42578125" style="1" bestFit="1" customWidth="1"/>
    <col min="11013" max="11013" width="25" style="1" bestFit="1" customWidth="1"/>
    <col min="11014" max="11083" width="12.42578125" style="1" bestFit="1" customWidth="1"/>
    <col min="11084" max="11264" width="9.140625" style="1"/>
    <col min="11265" max="11268" width="2.42578125" style="1" bestFit="1" customWidth="1"/>
    <col min="11269" max="11269" width="25" style="1" bestFit="1" customWidth="1"/>
    <col min="11270" max="11339" width="12.42578125" style="1" bestFit="1" customWidth="1"/>
    <col min="11340" max="11520" width="9.140625" style="1"/>
    <col min="11521" max="11524" width="2.42578125" style="1" bestFit="1" customWidth="1"/>
    <col min="11525" max="11525" width="25" style="1" bestFit="1" customWidth="1"/>
    <col min="11526" max="11595" width="12.42578125" style="1" bestFit="1" customWidth="1"/>
    <col min="11596" max="11776" width="9.140625" style="1"/>
    <col min="11777" max="11780" width="2.42578125" style="1" bestFit="1" customWidth="1"/>
    <col min="11781" max="11781" width="25" style="1" bestFit="1" customWidth="1"/>
    <col min="11782" max="11851" width="12.42578125" style="1" bestFit="1" customWidth="1"/>
    <col min="11852" max="12032" width="9.140625" style="1"/>
    <col min="12033" max="12036" width="2.42578125" style="1" bestFit="1" customWidth="1"/>
    <col min="12037" max="12037" width="25" style="1" bestFit="1" customWidth="1"/>
    <col min="12038" max="12107" width="12.42578125" style="1" bestFit="1" customWidth="1"/>
    <col min="12108" max="12288" width="9.140625" style="1"/>
    <col min="12289" max="12292" width="2.42578125" style="1" bestFit="1" customWidth="1"/>
    <col min="12293" max="12293" width="25" style="1" bestFit="1" customWidth="1"/>
    <col min="12294" max="12363" width="12.42578125" style="1" bestFit="1" customWidth="1"/>
    <col min="12364" max="12544" width="9.140625" style="1"/>
    <col min="12545" max="12548" width="2.42578125" style="1" bestFit="1" customWidth="1"/>
    <col min="12549" max="12549" width="25" style="1" bestFit="1" customWidth="1"/>
    <col min="12550" max="12619" width="12.42578125" style="1" bestFit="1" customWidth="1"/>
    <col min="12620" max="12800" width="9.140625" style="1"/>
    <col min="12801" max="12804" width="2.42578125" style="1" bestFit="1" customWidth="1"/>
    <col min="12805" max="12805" width="25" style="1" bestFit="1" customWidth="1"/>
    <col min="12806" max="12875" width="12.42578125" style="1" bestFit="1" customWidth="1"/>
    <col min="12876" max="13056" width="9.140625" style="1"/>
    <col min="13057" max="13060" width="2.42578125" style="1" bestFit="1" customWidth="1"/>
    <col min="13061" max="13061" width="25" style="1" bestFit="1" customWidth="1"/>
    <col min="13062" max="13131" width="12.42578125" style="1" bestFit="1" customWidth="1"/>
    <col min="13132" max="13312" width="9.140625" style="1"/>
    <col min="13313" max="13316" width="2.42578125" style="1" bestFit="1" customWidth="1"/>
    <col min="13317" max="13317" width="25" style="1" bestFit="1" customWidth="1"/>
    <col min="13318" max="13387" width="12.42578125" style="1" bestFit="1" customWidth="1"/>
    <col min="13388" max="13568" width="9.140625" style="1"/>
    <col min="13569" max="13572" width="2.42578125" style="1" bestFit="1" customWidth="1"/>
    <col min="13573" max="13573" width="25" style="1" bestFit="1" customWidth="1"/>
    <col min="13574" max="13643" width="12.42578125" style="1" bestFit="1" customWidth="1"/>
    <col min="13644" max="13824" width="9.140625" style="1"/>
    <col min="13825" max="13828" width="2.42578125" style="1" bestFit="1" customWidth="1"/>
    <col min="13829" max="13829" width="25" style="1" bestFit="1" customWidth="1"/>
    <col min="13830" max="13899" width="12.42578125" style="1" bestFit="1" customWidth="1"/>
    <col min="13900" max="14080" width="9.140625" style="1"/>
    <col min="14081" max="14084" width="2.42578125" style="1" bestFit="1" customWidth="1"/>
    <col min="14085" max="14085" width="25" style="1" bestFit="1" customWidth="1"/>
    <col min="14086" max="14155" width="12.42578125" style="1" bestFit="1" customWidth="1"/>
    <col min="14156" max="14336" width="9.140625" style="1"/>
    <col min="14337" max="14340" width="2.42578125" style="1" bestFit="1" customWidth="1"/>
    <col min="14341" max="14341" width="25" style="1" bestFit="1" customWidth="1"/>
    <col min="14342" max="14411" width="12.42578125" style="1" bestFit="1" customWidth="1"/>
    <col min="14412" max="14592" width="9.140625" style="1"/>
    <col min="14593" max="14596" width="2.42578125" style="1" bestFit="1" customWidth="1"/>
    <col min="14597" max="14597" width="25" style="1" bestFit="1" customWidth="1"/>
    <col min="14598" max="14667" width="12.42578125" style="1" bestFit="1" customWidth="1"/>
    <col min="14668" max="14848" width="9.140625" style="1"/>
    <col min="14849" max="14852" width="2.42578125" style="1" bestFit="1" customWidth="1"/>
    <col min="14853" max="14853" width="25" style="1" bestFit="1" customWidth="1"/>
    <col min="14854" max="14923" width="12.42578125" style="1" bestFit="1" customWidth="1"/>
    <col min="14924" max="15104" width="9.140625" style="1"/>
    <col min="15105" max="15108" width="2.42578125" style="1" bestFit="1" customWidth="1"/>
    <col min="15109" max="15109" width="25" style="1" bestFit="1" customWidth="1"/>
    <col min="15110" max="15179" width="12.42578125" style="1" bestFit="1" customWidth="1"/>
    <col min="15180" max="15360" width="9.140625" style="1"/>
    <col min="15361" max="15364" width="2.42578125" style="1" bestFit="1" customWidth="1"/>
    <col min="15365" max="15365" width="25" style="1" bestFit="1" customWidth="1"/>
    <col min="15366" max="15435" width="12.42578125" style="1" bestFit="1" customWidth="1"/>
    <col min="15436" max="15616" width="9.140625" style="1"/>
    <col min="15617" max="15620" width="2.42578125" style="1" bestFit="1" customWidth="1"/>
    <col min="15621" max="15621" width="25" style="1" bestFit="1" customWidth="1"/>
    <col min="15622" max="15691" width="12.42578125" style="1" bestFit="1" customWidth="1"/>
    <col min="15692" max="15872" width="9.140625" style="1"/>
    <col min="15873" max="15876" width="2.42578125" style="1" bestFit="1" customWidth="1"/>
    <col min="15877" max="15877" width="25" style="1" bestFit="1" customWidth="1"/>
    <col min="15878" max="15947" width="12.42578125" style="1" bestFit="1" customWidth="1"/>
    <col min="15948" max="16128" width="9.140625" style="1"/>
    <col min="16129" max="16132" width="2.42578125" style="1" bestFit="1" customWidth="1"/>
    <col min="16133" max="16133" width="25" style="1" bestFit="1" customWidth="1"/>
    <col min="16134" max="16203" width="12.42578125" style="1" bestFit="1" customWidth="1"/>
    <col min="16204" max="16384" width="9.140625" style="1"/>
  </cols>
  <sheetData>
    <row r="1" spans="1:76" ht="15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76">
      <c r="A2" s="2" t="s">
        <v>1</v>
      </c>
      <c r="E2" s="2" t="s">
        <v>213</v>
      </c>
    </row>
    <row r="4" spans="1:76">
      <c r="B4" s="113"/>
      <c r="C4" s="113"/>
      <c r="D4" s="113"/>
      <c r="E4" s="113"/>
      <c r="F4" s="3" t="s">
        <v>3</v>
      </c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3" t="s">
        <v>9</v>
      </c>
      <c r="M4" s="3" t="s">
        <v>10</v>
      </c>
      <c r="N4" s="3" t="s">
        <v>11</v>
      </c>
      <c r="O4" s="3" t="s">
        <v>12</v>
      </c>
      <c r="P4" s="3" t="s">
        <v>13</v>
      </c>
      <c r="Q4" s="3" t="s">
        <v>14</v>
      </c>
      <c r="R4" s="3" t="s">
        <v>15</v>
      </c>
      <c r="S4" s="3" t="s">
        <v>16</v>
      </c>
      <c r="T4" s="3" t="s">
        <v>17</v>
      </c>
      <c r="U4" s="3" t="s">
        <v>18</v>
      </c>
      <c r="V4" s="3" t="s">
        <v>19</v>
      </c>
      <c r="W4" s="3" t="s">
        <v>20</v>
      </c>
      <c r="X4" s="3" t="s">
        <v>21</v>
      </c>
      <c r="Y4" s="3" t="s">
        <v>22</v>
      </c>
      <c r="Z4" s="3" t="s">
        <v>23</v>
      </c>
      <c r="AA4" s="3" t="s">
        <v>24</v>
      </c>
      <c r="AB4" s="3" t="s">
        <v>25</v>
      </c>
      <c r="AC4" s="3" t="s">
        <v>26</v>
      </c>
      <c r="AD4" s="3" t="s">
        <v>27</v>
      </c>
      <c r="AE4" s="3" t="s">
        <v>28</v>
      </c>
      <c r="AF4" s="3" t="s">
        <v>29</v>
      </c>
      <c r="AG4" s="3" t="s">
        <v>30</v>
      </c>
      <c r="AH4" s="3" t="s">
        <v>31</v>
      </c>
      <c r="AI4" s="3" t="s">
        <v>32</v>
      </c>
      <c r="AJ4" s="3" t="s">
        <v>33</v>
      </c>
      <c r="AK4" s="3" t="s">
        <v>34</v>
      </c>
      <c r="AL4" s="3" t="s">
        <v>35</v>
      </c>
      <c r="AM4" s="3" t="s">
        <v>36</v>
      </c>
      <c r="AN4" s="3" t="s">
        <v>37</v>
      </c>
      <c r="AO4" s="3" t="s">
        <v>38</v>
      </c>
      <c r="AP4" s="3" t="s">
        <v>39</v>
      </c>
      <c r="AQ4" s="3" t="s">
        <v>41</v>
      </c>
      <c r="AR4" s="3" t="s">
        <v>42</v>
      </c>
      <c r="AS4" s="3" t="s">
        <v>43</v>
      </c>
      <c r="AT4" s="3" t="s">
        <v>44</v>
      </c>
      <c r="AU4" s="3" t="s">
        <v>45</v>
      </c>
      <c r="AV4" s="3" t="s">
        <v>46</v>
      </c>
      <c r="AW4" s="3" t="s">
        <v>47</v>
      </c>
      <c r="AX4" s="3" t="s">
        <v>48</v>
      </c>
      <c r="AY4" s="3" t="s">
        <v>49</v>
      </c>
      <c r="AZ4" s="3" t="s">
        <v>50</v>
      </c>
      <c r="BA4" s="3" t="s">
        <v>51</v>
      </c>
      <c r="BB4" s="3" t="s">
        <v>52</v>
      </c>
      <c r="BC4" s="3" t="s">
        <v>53</v>
      </c>
      <c r="BD4" s="3" t="s">
        <v>54</v>
      </c>
      <c r="BE4" s="3" t="s">
        <v>55</v>
      </c>
      <c r="BF4" s="3" t="s">
        <v>56</v>
      </c>
      <c r="BG4" s="3" t="s">
        <v>57</v>
      </c>
      <c r="BH4" s="3" t="s">
        <v>58</v>
      </c>
      <c r="BI4" s="3" t="s">
        <v>59</v>
      </c>
      <c r="BJ4" s="3" t="s">
        <v>60</v>
      </c>
      <c r="BK4" s="3" t="s">
        <v>61</v>
      </c>
      <c r="BL4" s="3" t="s">
        <v>62</v>
      </c>
      <c r="BM4" s="3" t="s">
        <v>63</v>
      </c>
      <c r="BN4" s="3" t="s">
        <v>64</v>
      </c>
      <c r="BO4" s="3" t="s">
        <v>65</v>
      </c>
      <c r="BP4" s="3" t="s">
        <v>66</v>
      </c>
      <c r="BQ4" s="3" t="s">
        <v>67</v>
      </c>
      <c r="BR4" s="3" t="s">
        <v>68</v>
      </c>
      <c r="BS4" s="3" t="s">
        <v>69</v>
      </c>
      <c r="BT4" s="3" t="s">
        <v>70</v>
      </c>
      <c r="BU4" s="3" t="s">
        <v>71</v>
      </c>
      <c r="BV4" s="3" t="s">
        <v>72</v>
      </c>
      <c r="BW4" s="3" t="s">
        <v>73</v>
      </c>
      <c r="BX4" s="3"/>
    </row>
    <row r="5" spans="1:76" ht="78.75">
      <c r="B5" s="113"/>
      <c r="C5" s="113"/>
      <c r="D5" s="113"/>
      <c r="E5" s="113"/>
      <c r="F5" s="4" t="s">
        <v>74</v>
      </c>
      <c r="G5" s="4" t="s">
        <v>75</v>
      </c>
      <c r="H5" s="4" t="s">
        <v>76</v>
      </c>
      <c r="I5" s="4" t="s">
        <v>77</v>
      </c>
      <c r="J5" s="4" t="s">
        <v>78</v>
      </c>
      <c r="K5" s="4" t="s">
        <v>79</v>
      </c>
      <c r="L5" s="4" t="s">
        <v>80</v>
      </c>
      <c r="M5" s="4" t="s">
        <v>81</v>
      </c>
      <c r="N5" s="4" t="s">
        <v>82</v>
      </c>
      <c r="O5" s="4" t="s">
        <v>83</v>
      </c>
      <c r="P5" s="4" t="s">
        <v>84</v>
      </c>
      <c r="Q5" s="4" t="s">
        <v>85</v>
      </c>
      <c r="R5" s="4" t="s">
        <v>86</v>
      </c>
      <c r="S5" s="4" t="s">
        <v>87</v>
      </c>
      <c r="T5" s="4" t="s">
        <v>88</v>
      </c>
      <c r="U5" s="4" t="s">
        <v>89</v>
      </c>
      <c r="V5" s="4" t="s">
        <v>223</v>
      </c>
      <c r="W5" s="4" t="s">
        <v>91</v>
      </c>
      <c r="X5" s="4" t="s">
        <v>92</v>
      </c>
      <c r="Y5" s="4" t="s">
        <v>93</v>
      </c>
      <c r="Z5" s="4" t="s">
        <v>94</v>
      </c>
      <c r="AA5" s="4" t="s">
        <v>95</v>
      </c>
      <c r="AB5" s="4" t="s">
        <v>96</v>
      </c>
      <c r="AC5" s="4" t="s">
        <v>97</v>
      </c>
      <c r="AD5" s="4" t="s">
        <v>98</v>
      </c>
      <c r="AE5" s="4" t="s">
        <v>99</v>
      </c>
      <c r="AF5" s="4" t="s">
        <v>100</v>
      </c>
      <c r="AG5" s="4" t="s">
        <v>101</v>
      </c>
      <c r="AH5" s="4" t="s">
        <v>102</v>
      </c>
      <c r="AI5" s="4" t="s">
        <v>103</v>
      </c>
      <c r="AJ5" s="4" t="s">
        <v>104</v>
      </c>
      <c r="AK5" s="4" t="s">
        <v>105</v>
      </c>
      <c r="AL5" s="4" t="s">
        <v>106</v>
      </c>
      <c r="AM5" s="4" t="s">
        <v>107</v>
      </c>
      <c r="AN5" s="4" t="s">
        <v>108</v>
      </c>
      <c r="AO5" s="4" t="s">
        <v>109</v>
      </c>
      <c r="AP5" s="4" t="s">
        <v>110</v>
      </c>
      <c r="AQ5" s="4" t="s">
        <v>112</v>
      </c>
      <c r="AR5" s="4" t="s">
        <v>113</v>
      </c>
      <c r="AS5" s="4" t="s">
        <v>114</v>
      </c>
      <c r="AT5" s="4" t="s">
        <v>115</v>
      </c>
      <c r="AU5" s="4" t="s">
        <v>116</v>
      </c>
      <c r="AV5" s="4" t="s">
        <v>117</v>
      </c>
      <c r="AW5" s="4" t="s">
        <v>118</v>
      </c>
      <c r="AX5" s="4" t="s">
        <v>119</v>
      </c>
      <c r="AY5" s="4" t="s">
        <v>120</v>
      </c>
      <c r="AZ5" s="4" t="s">
        <v>121</v>
      </c>
      <c r="BA5" s="4" t="s">
        <v>122</v>
      </c>
      <c r="BB5" s="4" t="s">
        <v>123</v>
      </c>
      <c r="BC5" s="4" t="s">
        <v>124</v>
      </c>
      <c r="BD5" s="4" t="s">
        <v>125</v>
      </c>
      <c r="BE5" s="4" t="s">
        <v>126</v>
      </c>
      <c r="BF5" s="4" t="s">
        <v>127</v>
      </c>
      <c r="BG5" s="4" t="s">
        <v>128</v>
      </c>
      <c r="BH5" s="4" t="s">
        <v>129</v>
      </c>
      <c r="BI5" s="4" t="s">
        <v>130</v>
      </c>
      <c r="BJ5" s="4" t="s">
        <v>131</v>
      </c>
      <c r="BK5" s="4" t="s">
        <v>132</v>
      </c>
      <c r="BL5" s="4" t="s">
        <v>133</v>
      </c>
      <c r="BM5" s="4" t="s">
        <v>134</v>
      </c>
      <c r="BN5" s="4" t="s">
        <v>135</v>
      </c>
      <c r="BO5" s="4" t="s">
        <v>136</v>
      </c>
      <c r="BP5" s="4" t="s">
        <v>137</v>
      </c>
      <c r="BQ5" s="4" t="s">
        <v>138</v>
      </c>
      <c r="BR5" s="4" t="s">
        <v>139</v>
      </c>
      <c r="BS5" s="4" t="s">
        <v>140</v>
      </c>
      <c r="BT5" s="4" t="s">
        <v>141</v>
      </c>
      <c r="BU5" s="4" t="s">
        <v>142</v>
      </c>
      <c r="BV5" s="4" t="s">
        <v>143</v>
      </c>
      <c r="BW5" s="4" t="s">
        <v>144</v>
      </c>
      <c r="BX5" s="4" t="s">
        <v>145</v>
      </c>
    </row>
    <row r="6" spans="1:76" ht="21">
      <c r="B6" s="113"/>
      <c r="C6" s="113"/>
      <c r="D6" s="113"/>
      <c r="E6" s="113"/>
      <c r="F6" s="5" t="s">
        <v>215</v>
      </c>
      <c r="G6" s="5" t="s">
        <v>215</v>
      </c>
      <c r="H6" s="5" t="s">
        <v>215</v>
      </c>
      <c r="I6" s="5" t="s">
        <v>215</v>
      </c>
      <c r="J6" s="5" t="s">
        <v>215</v>
      </c>
      <c r="K6" s="5" t="s">
        <v>215</v>
      </c>
      <c r="L6" s="5" t="s">
        <v>215</v>
      </c>
      <c r="M6" s="5" t="s">
        <v>215</v>
      </c>
      <c r="N6" s="5" t="s">
        <v>215</v>
      </c>
      <c r="O6" s="5" t="s">
        <v>215</v>
      </c>
      <c r="P6" s="5" t="s">
        <v>215</v>
      </c>
      <c r="Q6" s="5" t="s">
        <v>215</v>
      </c>
      <c r="R6" s="5" t="s">
        <v>215</v>
      </c>
      <c r="S6" s="5" t="s">
        <v>215</v>
      </c>
      <c r="T6" s="5" t="s">
        <v>215</v>
      </c>
      <c r="U6" s="5" t="s">
        <v>215</v>
      </c>
      <c r="V6" s="5" t="s">
        <v>215</v>
      </c>
      <c r="W6" s="5" t="s">
        <v>215</v>
      </c>
      <c r="X6" s="5" t="s">
        <v>215</v>
      </c>
      <c r="Y6" s="5" t="s">
        <v>215</v>
      </c>
      <c r="Z6" s="5" t="s">
        <v>215</v>
      </c>
      <c r="AA6" s="5" t="s">
        <v>215</v>
      </c>
      <c r="AB6" s="5" t="s">
        <v>215</v>
      </c>
      <c r="AC6" s="5" t="s">
        <v>215</v>
      </c>
      <c r="AD6" s="5" t="s">
        <v>215</v>
      </c>
      <c r="AE6" s="5" t="s">
        <v>215</v>
      </c>
      <c r="AF6" s="5" t="s">
        <v>215</v>
      </c>
      <c r="AG6" s="5" t="s">
        <v>215</v>
      </c>
      <c r="AH6" s="5" t="s">
        <v>215</v>
      </c>
      <c r="AI6" s="5" t="s">
        <v>215</v>
      </c>
      <c r="AJ6" s="5" t="s">
        <v>215</v>
      </c>
      <c r="AK6" s="5" t="s">
        <v>215</v>
      </c>
      <c r="AL6" s="5" t="s">
        <v>215</v>
      </c>
      <c r="AM6" s="5" t="s">
        <v>215</v>
      </c>
      <c r="AN6" s="5" t="s">
        <v>215</v>
      </c>
      <c r="AO6" s="5" t="s">
        <v>215</v>
      </c>
      <c r="AP6" s="5" t="s">
        <v>215</v>
      </c>
      <c r="AQ6" s="5" t="s">
        <v>215</v>
      </c>
      <c r="AR6" s="5" t="s">
        <v>215</v>
      </c>
      <c r="AS6" s="5" t="s">
        <v>215</v>
      </c>
      <c r="AT6" s="5" t="s">
        <v>215</v>
      </c>
      <c r="AU6" s="5" t="s">
        <v>215</v>
      </c>
      <c r="AV6" s="5" t="s">
        <v>215</v>
      </c>
      <c r="AW6" s="5" t="s">
        <v>215</v>
      </c>
      <c r="AX6" s="5" t="s">
        <v>215</v>
      </c>
      <c r="AY6" s="5" t="s">
        <v>215</v>
      </c>
      <c r="AZ6" s="5" t="s">
        <v>215</v>
      </c>
      <c r="BA6" s="5" t="s">
        <v>215</v>
      </c>
      <c r="BB6" s="5" t="s">
        <v>215</v>
      </c>
      <c r="BC6" s="5" t="s">
        <v>215</v>
      </c>
      <c r="BD6" s="5" t="s">
        <v>215</v>
      </c>
      <c r="BE6" s="5" t="s">
        <v>215</v>
      </c>
      <c r="BF6" s="5" t="s">
        <v>215</v>
      </c>
      <c r="BG6" s="5" t="s">
        <v>215</v>
      </c>
      <c r="BH6" s="5" t="s">
        <v>215</v>
      </c>
      <c r="BI6" s="5" t="s">
        <v>215</v>
      </c>
      <c r="BJ6" s="5" t="s">
        <v>215</v>
      </c>
      <c r="BK6" s="5" t="s">
        <v>215</v>
      </c>
      <c r="BL6" s="5" t="s">
        <v>215</v>
      </c>
      <c r="BM6" s="5" t="s">
        <v>215</v>
      </c>
      <c r="BN6" s="5" t="s">
        <v>215</v>
      </c>
      <c r="BO6" s="5" t="s">
        <v>215</v>
      </c>
      <c r="BP6" s="5" t="s">
        <v>215</v>
      </c>
      <c r="BQ6" s="5" t="s">
        <v>215</v>
      </c>
      <c r="BR6" s="5" t="s">
        <v>215</v>
      </c>
      <c r="BS6" s="5" t="s">
        <v>215</v>
      </c>
      <c r="BT6" s="5" t="s">
        <v>215</v>
      </c>
      <c r="BU6" s="5" t="s">
        <v>215</v>
      </c>
      <c r="BV6" s="5" t="s">
        <v>215</v>
      </c>
      <c r="BW6" s="5" t="s">
        <v>215</v>
      </c>
      <c r="BX6" s="5" t="s">
        <v>215</v>
      </c>
    </row>
    <row r="7" spans="1:76">
      <c r="B7" s="110"/>
      <c r="C7" s="110"/>
      <c r="D7" s="110"/>
      <c r="E7" s="110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</row>
    <row r="8" spans="1:76">
      <c r="B8" s="111"/>
      <c r="C8" s="110"/>
      <c r="D8" s="110"/>
      <c r="E8" s="110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</row>
    <row r="9" spans="1:76">
      <c r="B9" s="111"/>
      <c r="C9" s="111"/>
      <c r="D9" s="112" t="s">
        <v>147</v>
      </c>
      <c r="E9" s="112"/>
      <c r="F9" s="7">
        <v>28247000</v>
      </c>
      <c r="G9" s="7">
        <v>35306000</v>
      </c>
      <c r="H9" s="7">
        <v>11297000</v>
      </c>
      <c r="I9" s="7">
        <v>222854000</v>
      </c>
      <c r="J9" s="7">
        <v>36237000</v>
      </c>
      <c r="K9" s="7">
        <v>17187000</v>
      </c>
      <c r="L9" s="7">
        <v>30513000</v>
      </c>
      <c r="M9" s="7">
        <v>7093000</v>
      </c>
      <c r="N9" s="7">
        <v>4223000</v>
      </c>
      <c r="O9" s="7">
        <v>161018000</v>
      </c>
      <c r="P9" s="7">
        <v>55362000</v>
      </c>
      <c r="Q9" s="7">
        <v>4025000</v>
      </c>
      <c r="R9" s="7">
        <v>455287000</v>
      </c>
      <c r="S9" s="7">
        <v>7098000</v>
      </c>
      <c r="T9" s="7">
        <v>793394000</v>
      </c>
      <c r="U9" s="7">
        <v>90022000</v>
      </c>
      <c r="V9" s="7">
        <v>16715000</v>
      </c>
      <c r="W9" s="7">
        <v>36073000</v>
      </c>
      <c r="X9" s="7">
        <v>59281000</v>
      </c>
      <c r="Y9" s="7">
        <v>15445000</v>
      </c>
      <c r="Z9" s="7">
        <v>45226000</v>
      </c>
      <c r="AA9" s="7">
        <v>48143000</v>
      </c>
      <c r="AB9" s="7">
        <v>110550000</v>
      </c>
      <c r="AC9" s="7">
        <v>228073000</v>
      </c>
      <c r="AD9" s="7">
        <v>96349000</v>
      </c>
      <c r="AE9" s="7">
        <v>49456000</v>
      </c>
      <c r="AF9" s="7">
        <v>1897000</v>
      </c>
      <c r="AG9" s="7">
        <v>1060000</v>
      </c>
      <c r="AH9" s="7">
        <v>5883000</v>
      </c>
      <c r="AI9" s="7">
        <v>1457000</v>
      </c>
      <c r="AJ9" s="7">
        <v>3545000</v>
      </c>
      <c r="AK9" s="7">
        <v>1568000</v>
      </c>
      <c r="AL9" s="7">
        <v>4880000</v>
      </c>
      <c r="AM9" s="7">
        <v>9004000</v>
      </c>
      <c r="AN9" s="7">
        <v>8235000</v>
      </c>
      <c r="AO9" s="7">
        <v>5713000</v>
      </c>
      <c r="AP9" s="7">
        <v>5584000</v>
      </c>
      <c r="AQ9" s="7">
        <v>1446000</v>
      </c>
      <c r="AR9" s="7">
        <v>2773000</v>
      </c>
      <c r="AS9" s="7">
        <v>5600000</v>
      </c>
      <c r="AT9" s="7">
        <v>17941000</v>
      </c>
      <c r="AU9" s="7">
        <v>3726000</v>
      </c>
      <c r="AV9" s="7">
        <v>2930000</v>
      </c>
      <c r="AW9" s="7">
        <v>1344000</v>
      </c>
      <c r="AX9" s="7">
        <v>1313000</v>
      </c>
      <c r="AY9" s="7">
        <v>6130000</v>
      </c>
      <c r="AZ9" s="7">
        <v>4989000</v>
      </c>
      <c r="BA9" s="7">
        <v>4607000</v>
      </c>
      <c r="BB9" s="7">
        <v>1353000</v>
      </c>
      <c r="BC9" s="7">
        <v>2926000</v>
      </c>
      <c r="BD9" s="7">
        <v>9190000</v>
      </c>
      <c r="BE9" s="7">
        <v>1749000</v>
      </c>
      <c r="BF9" s="7">
        <v>3382000</v>
      </c>
      <c r="BG9" s="7">
        <v>1968000</v>
      </c>
      <c r="BH9" s="7">
        <v>2096000</v>
      </c>
      <c r="BI9" s="7">
        <v>907000</v>
      </c>
      <c r="BJ9" s="7">
        <v>29137000</v>
      </c>
      <c r="BK9" s="7">
        <v>1322000</v>
      </c>
      <c r="BL9" s="7">
        <v>4959000</v>
      </c>
      <c r="BM9" s="7">
        <v>709000</v>
      </c>
      <c r="BN9" s="7">
        <v>1062000</v>
      </c>
      <c r="BO9" s="7">
        <v>3781000</v>
      </c>
      <c r="BP9" s="7">
        <v>39613000</v>
      </c>
      <c r="BQ9" s="7">
        <v>2395000</v>
      </c>
      <c r="BR9" s="7">
        <v>31838000</v>
      </c>
      <c r="BS9" s="7">
        <v>976000</v>
      </c>
      <c r="BT9" s="7">
        <v>130482000</v>
      </c>
      <c r="BU9" s="7">
        <v>16327000</v>
      </c>
      <c r="BV9" s="7">
        <v>140161000</v>
      </c>
      <c r="BW9" s="7">
        <v>158652000</v>
      </c>
      <c r="BX9" s="8">
        <f>SUM(B9:BW9)</f>
        <v>3351084000</v>
      </c>
    </row>
    <row r="10" spans="1:76">
      <c r="B10" s="111"/>
      <c r="C10" s="111"/>
      <c r="D10" s="112" t="s">
        <v>148</v>
      </c>
      <c r="E10" s="112"/>
      <c r="F10" s="7">
        <v>12029000</v>
      </c>
      <c r="G10" s="7">
        <v>14614000</v>
      </c>
      <c r="H10" s="7">
        <v>5776000</v>
      </c>
      <c r="I10" s="7">
        <v>124797000</v>
      </c>
      <c r="J10" s="7">
        <v>16678000</v>
      </c>
      <c r="K10" s="7">
        <v>5238000</v>
      </c>
      <c r="L10" s="7">
        <v>14697000</v>
      </c>
      <c r="M10" s="7">
        <v>3322000</v>
      </c>
      <c r="N10" s="7">
        <v>1683000</v>
      </c>
      <c r="O10" s="7">
        <v>77213000</v>
      </c>
      <c r="P10" s="7">
        <v>26342000</v>
      </c>
      <c r="Q10" s="7">
        <v>1082000</v>
      </c>
      <c r="R10" s="7">
        <v>217702000</v>
      </c>
      <c r="S10" s="7">
        <v>2498000</v>
      </c>
      <c r="T10" s="7">
        <v>402760000</v>
      </c>
      <c r="U10" s="7">
        <v>40143000</v>
      </c>
      <c r="V10" s="7">
        <v>6732000</v>
      </c>
      <c r="W10" s="7">
        <v>17839000</v>
      </c>
      <c r="X10" s="7">
        <v>22550000</v>
      </c>
      <c r="Y10" s="7">
        <v>5326000</v>
      </c>
      <c r="Z10" s="7">
        <v>21977000</v>
      </c>
      <c r="AA10" s="7">
        <v>25275000</v>
      </c>
      <c r="AB10" s="7">
        <v>51502000</v>
      </c>
      <c r="AC10" s="7">
        <v>139912000</v>
      </c>
      <c r="AD10" s="7">
        <v>46818000</v>
      </c>
      <c r="AE10" s="7">
        <v>26010000</v>
      </c>
      <c r="AF10" s="7">
        <v>634000</v>
      </c>
      <c r="AG10" s="7">
        <v>472000</v>
      </c>
      <c r="AH10" s="7">
        <v>2365000</v>
      </c>
      <c r="AI10" s="7">
        <v>523000</v>
      </c>
      <c r="AJ10" s="7">
        <v>1974000</v>
      </c>
      <c r="AK10" s="7">
        <v>661000</v>
      </c>
      <c r="AL10" s="7">
        <v>2270000</v>
      </c>
      <c r="AM10" s="7">
        <v>3364000</v>
      </c>
      <c r="AN10" s="7">
        <v>3951000</v>
      </c>
      <c r="AO10" s="7">
        <v>2395000</v>
      </c>
      <c r="AP10" s="7">
        <v>2057000</v>
      </c>
      <c r="AQ10" s="7">
        <v>469000</v>
      </c>
      <c r="AR10" s="7">
        <v>1263000</v>
      </c>
      <c r="AS10" s="7">
        <v>2271000</v>
      </c>
      <c r="AT10" s="7">
        <v>9789000</v>
      </c>
      <c r="AU10" s="7">
        <v>1737000</v>
      </c>
      <c r="AV10" s="7">
        <v>1266000</v>
      </c>
      <c r="AW10" s="7">
        <v>589000</v>
      </c>
      <c r="AX10" s="7">
        <v>418000</v>
      </c>
      <c r="AY10" s="7">
        <v>2262000</v>
      </c>
      <c r="AZ10" s="7">
        <v>2120000</v>
      </c>
      <c r="BA10" s="7">
        <v>2690000</v>
      </c>
      <c r="BB10" s="7">
        <v>632000</v>
      </c>
      <c r="BC10" s="7">
        <v>1130000</v>
      </c>
      <c r="BD10" s="7">
        <v>4078000</v>
      </c>
      <c r="BE10" s="7">
        <v>574000</v>
      </c>
      <c r="BF10" s="7">
        <v>2073000</v>
      </c>
      <c r="BG10" s="7">
        <v>751000</v>
      </c>
      <c r="BH10" s="7">
        <v>624000</v>
      </c>
      <c r="BI10" s="7">
        <v>371000</v>
      </c>
      <c r="BJ10" s="7">
        <v>12428000</v>
      </c>
      <c r="BK10" s="7">
        <v>522000</v>
      </c>
      <c r="BL10" s="7">
        <v>2037000</v>
      </c>
      <c r="BM10" s="7">
        <v>227000</v>
      </c>
      <c r="BN10" s="7">
        <v>335000</v>
      </c>
      <c r="BO10" s="7">
        <v>1611000</v>
      </c>
      <c r="BP10" s="7">
        <v>17317000</v>
      </c>
      <c r="BQ10" s="7">
        <v>911000</v>
      </c>
      <c r="BR10" s="7">
        <v>9160000</v>
      </c>
      <c r="BS10" s="7">
        <v>436000</v>
      </c>
      <c r="BT10" s="7">
        <v>61581000</v>
      </c>
      <c r="BU10" s="7">
        <v>7810000</v>
      </c>
      <c r="BV10" s="7">
        <v>49993000</v>
      </c>
      <c r="BW10" s="7">
        <v>90381000</v>
      </c>
      <c r="BX10" s="8">
        <f t="shared" ref="BX10:BX45" si="0">SUM(B10:BW10)</f>
        <v>1641037000</v>
      </c>
    </row>
    <row r="11" spans="1:76">
      <c r="B11" s="111"/>
      <c r="C11" s="111"/>
      <c r="D11" s="112" t="s">
        <v>149</v>
      </c>
      <c r="E11" s="112"/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95000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7">
        <v>65000</v>
      </c>
      <c r="AE11" s="9">
        <v>0</v>
      </c>
      <c r="AF11" s="9">
        <v>0</v>
      </c>
      <c r="AG11" s="9">
        <v>0</v>
      </c>
      <c r="AH11" s="7">
        <v>59000</v>
      </c>
      <c r="AI11" s="9">
        <v>0</v>
      </c>
      <c r="AJ11" s="9">
        <v>0</v>
      </c>
      <c r="AK11" s="9">
        <v>0</v>
      </c>
      <c r="AL11" s="9">
        <v>0</v>
      </c>
      <c r="AM11" s="9">
        <v>0</v>
      </c>
      <c r="AN11" s="9">
        <v>0</v>
      </c>
      <c r="AO11" s="9">
        <v>0</v>
      </c>
      <c r="AP11" s="9">
        <v>0</v>
      </c>
      <c r="AQ11" s="9">
        <v>0</v>
      </c>
      <c r="AR11" s="9">
        <v>0</v>
      </c>
      <c r="AS11" s="9">
        <v>0</v>
      </c>
      <c r="AT11" s="9">
        <v>0</v>
      </c>
      <c r="AU11" s="9">
        <v>0</v>
      </c>
      <c r="AV11" s="9">
        <v>0</v>
      </c>
      <c r="AW11" s="9">
        <v>0</v>
      </c>
      <c r="AX11" s="9">
        <v>0</v>
      </c>
      <c r="AY11" s="9">
        <v>0</v>
      </c>
      <c r="AZ11" s="9">
        <v>0</v>
      </c>
      <c r="BA11" s="9">
        <v>0</v>
      </c>
      <c r="BB11" s="9">
        <v>0</v>
      </c>
      <c r="BC11" s="9">
        <v>0</v>
      </c>
      <c r="BD11" s="9">
        <v>0</v>
      </c>
      <c r="BE11" s="9">
        <v>0</v>
      </c>
      <c r="BF11" s="9">
        <v>0</v>
      </c>
      <c r="BG11" s="9">
        <v>0</v>
      </c>
      <c r="BH11" s="9">
        <v>0</v>
      </c>
      <c r="BI11" s="9">
        <v>0</v>
      </c>
      <c r="BJ11" s="9">
        <v>0</v>
      </c>
      <c r="BK11" s="9">
        <v>0</v>
      </c>
      <c r="BL11" s="9">
        <v>0</v>
      </c>
      <c r="BM11" s="9">
        <v>0</v>
      </c>
      <c r="BN11" s="9">
        <v>0</v>
      </c>
      <c r="BO11" s="9">
        <v>0</v>
      </c>
      <c r="BP11" s="9">
        <v>0</v>
      </c>
      <c r="BQ11" s="9">
        <v>0</v>
      </c>
      <c r="BR11" s="7">
        <v>98000</v>
      </c>
      <c r="BS11" s="9">
        <v>0</v>
      </c>
      <c r="BT11" s="9">
        <v>0</v>
      </c>
      <c r="BU11" s="9">
        <v>0</v>
      </c>
      <c r="BV11" s="9">
        <v>0</v>
      </c>
      <c r="BW11" s="9">
        <v>0</v>
      </c>
      <c r="BX11" s="8">
        <f t="shared" si="0"/>
        <v>317000</v>
      </c>
    </row>
    <row r="12" spans="1:76">
      <c r="B12" s="111"/>
      <c r="C12" s="111"/>
      <c r="D12" s="112" t="s">
        <v>150</v>
      </c>
      <c r="E12" s="112"/>
      <c r="F12" s="7">
        <v>16218000</v>
      </c>
      <c r="G12" s="7">
        <v>20692000</v>
      </c>
      <c r="H12" s="7">
        <v>5521000</v>
      </c>
      <c r="I12" s="7">
        <v>98057000</v>
      </c>
      <c r="J12" s="7">
        <v>19558000</v>
      </c>
      <c r="K12" s="7">
        <v>11949000</v>
      </c>
      <c r="L12" s="7">
        <v>15721000</v>
      </c>
      <c r="M12" s="7">
        <v>3771000</v>
      </c>
      <c r="N12" s="7">
        <v>2540000</v>
      </c>
      <c r="O12" s="7">
        <v>83805000</v>
      </c>
      <c r="P12" s="7">
        <v>29020000</v>
      </c>
      <c r="Q12" s="7">
        <v>2942000</v>
      </c>
      <c r="R12" s="7">
        <v>237585000</v>
      </c>
      <c r="S12" s="7">
        <v>4600000</v>
      </c>
      <c r="T12" s="7">
        <v>390634000</v>
      </c>
      <c r="U12" s="7">
        <v>49879000</v>
      </c>
      <c r="V12" s="7">
        <v>9983000</v>
      </c>
      <c r="W12" s="7">
        <v>18234000</v>
      </c>
      <c r="X12" s="7">
        <v>36731000</v>
      </c>
      <c r="Y12" s="7">
        <v>10119000</v>
      </c>
      <c r="Z12" s="7">
        <v>23249000</v>
      </c>
      <c r="AA12" s="7">
        <v>22868000</v>
      </c>
      <c r="AB12" s="7">
        <v>59047000</v>
      </c>
      <c r="AC12" s="7">
        <v>88161000</v>
      </c>
      <c r="AD12" s="7">
        <v>49466000</v>
      </c>
      <c r="AE12" s="7">
        <v>23446000</v>
      </c>
      <c r="AF12" s="7">
        <v>1263000</v>
      </c>
      <c r="AG12" s="7">
        <v>588000</v>
      </c>
      <c r="AH12" s="7">
        <v>3459000</v>
      </c>
      <c r="AI12" s="7">
        <v>934000</v>
      </c>
      <c r="AJ12" s="7">
        <v>1571000</v>
      </c>
      <c r="AK12" s="7">
        <v>907000</v>
      </c>
      <c r="AL12" s="7">
        <v>2610000</v>
      </c>
      <c r="AM12" s="7">
        <v>5640000</v>
      </c>
      <c r="AN12" s="7">
        <v>4284000</v>
      </c>
      <c r="AO12" s="7">
        <v>3318000</v>
      </c>
      <c r="AP12" s="7">
        <v>3527000</v>
      </c>
      <c r="AQ12" s="7">
        <v>977000</v>
      </c>
      <c r="AR12" s="7">
        <v>1510000</v>
      </c>
      <c r="AS12" s="7">
        <v>3329000</v>
      </c>
      <c r="AT12" s="7">
        <v>8151000</v>
      </c>
      <c r="AU12" s="7">
        <v>1989000</v>
      </c>
      <c r="AV12" s="7">
        <v>1664000</v>
      </c>
      <c r="AW12" s="7">
        <v>755000</v>
      </c>
      <c r="AX12" s="7">
        <v>895000</v>
      </c>
      <c r="AY12" s="7">
        <v>3868000</v>
      </c>
      <c r="AZ12" s="7">
        <v>2869000</v>
      </c>
      <c r="BA12" s="7">
        <v>1917000</v>
      </c>
      <c r="BB12" s="7">
        <v>721000</v>
      </c>
      <c r="BC12" s="7">
        <v>1796000</v>
      </c>
      <c r="BD12" s="7">
        <v>5112000</v>
      </c>
      <c r="BE12" s="7">
        <v>1175000</v>
      </c>
      <c r="BF12" s="7">
        <v>1309000</v>
      </c>
      <c r="BG12" s="7">
        <v>1217000</v>
      </c>
      <c r="BH12" s="7">
        <v>1472000</v>
      </c>
      <c r="BI12" s="7">
        <v>536000</v>
      </c>
      <c r="BJ12" s="7">
        <v>16709000</v>
      </c>
      <c r="BK12" s="7">
        <v>800000</v>
      </c>
      <c r="BL12" s="7">
        <v>2922000</v>
      </c>
      <c r="BM12" s="7">
        <v>482000</v>
      </c>
      <c r="BN12" s="7">
        <v>727000</v>
      </c>
      <c r="BO12" s="7">
        <v>2170000</v>
      </c>
      <c r="BP12" s="7">
        <v>22296000</v>
      </c>
      <c r="BQ12" s="7">
        <v>1484000</v>
      </c>
      <c r="BR12" s="7">
        <v>22581000</v>
      </c>
      <c r="BS12" s="7">
        <v>539000</v>
      </c>
      <c r="BT12" s="7">
        <v>68900000</v>
      </c>
      <c r="BU12" s="7">
        <v>8517000</v>
      </c>
      <c r="BV12" s="7">
        <v>90168000</v>
      </c>
      <c r="BW12" s="7">
        <v>68271000</v>
      </c>
      <c r="BX12" s="8">
        <f t="shared" si="0"/>
        <v>1709725000</v>
      </c>
    </row>
    <row r="13" spans="1:76">
      <c r="B13" s="111"/>
      <c r="C13" s="111"/>
      <c r="D13" s="112" t="s">
        <v>151</v>
      </c>
      <c r="E13" s="112"/>
      <c r="F13" s="7">
        <v>854000</v>
      </c>
      <c r="G13" s="7">
        <v>1180000</v>
      </c>
      <c r="H13" s="7">
        <v>49000</v>
      </c>
      <c r="I13" s="7">
        <v>3699000</v>
      </c>
      <c r="J13" s="7">
        <v>552000</v>
      </c>
      <c r="K13" s="7">
        <v>520000</v>
      </c>
      <c r="L13" s="7">
        <v>2852000</v>
      </c>
      <c r="M13" s="7">
        <v>37000</v>
      </c>
      <c r="N13" s="7">
        <v>26000</v>
      </c>
      <c r="O13" s="7">
        <v>865000</v>
      </c>
      <c r="P13" s="7">
        <v>39000</v>
      </c>
      <c r="Q13" s="7">
        <v>88000</v>
      </c>
      <c r="R13" s="7">
        <v>11202000</v>
      </c>
      <c r="S13" s="7">
        <v>48000</v>
      </c>
      <c r="T13" s="7">
        <v>10199000</v>
      </c>
      <c r="U13" s="7">
        <v>1973000</v>
      </c>
      <c r="V13" s="7">
        <v>248000</v>
      </c>
      <c r="W13" s="7">
        <v>294000</v>
      </c>
      <c r="X13" s="7">
        <v>1079000</v>
      </c>
      <c r="Y13" s="7">
        <v>74000</v>
      </c>
      <c r="Z13" s="7">
        <v>300000</v>
      </c>
      <c r="AA13" s="7">
        <v>394000</v>
      </c>
      <c r="AB13" s="7">
        <v>728000</v>
      </c>
      <c r="AC13" s="7">
        <v>2074000</v>
      </c>
      <c r="AD13" s="7">
        <v>292000</v>
      </c>
      <c r="AE13" s="7">
        <v>554000</v>
      </c>
      <c r="AF13" s="7">
        <v>9000</v>
      </c>
      <c r="AG13" s="7">
        <v>5000</v>
      </c>
      <c r="AH13" s="7">
        <v>26000</v>
      </c>
      <c r="AI13" s="7">
        <v>16000</v>
      </c>
      <c r="AJ13" s="7">
        <v>44000</v>
      </c>
      <c r="AK13" s="7">
        <v>8000</v>
      </c>
      <c r="AL13" s="7">
        <v>33000</v>
      </c>
      <c r="AM13" s="7">
        <v>187000</v>
      </c>
      <c r="AN13" s="7">
        <v>138000</v>
      </c>
      <c r="AO13" s="7">
        <v>38000</v>
      </c>
      <c r="AP13" s="7">
        <v>158000</v>
      </c>
      <c r="AQ13" s="7">
        <v>6000</v>
      </c>
      <c r="AR13" s="7">
        <v>12000</v>
      </c>
      <c r="AS13" s="7">
        <v>44000</v>
      </c>
      <c r="AT13" s="7">
        <v>370000</v>
      </c>
      <c r="AU13" s="7">
        <v>54000</v>
      </c>
      <c r="AV13" s="7">
        <v>26000</v>
      </c>
      <c r="AW13" s="7">
        <v>29000</v>
      </c>
      <c r="AX13" s="7">
        <v>8000</v>
      </c>
      <c r="AY13" s="7">
        <v>131000</v>
      </c>
      <c r="AZ13" s="7">
        <v>117000</v>
      </c>
      <c r="BA13" s="7">
        <v>67000</v>
      </c>
      <c r="BB13" s="7">
        <v>7000</v>
      </c>
      <c r="BC13" s="7">
        <v>35000</v>
      </c>
      <c r="BD13" s="7">
        <v>156000</v>
      </c>
      <c r="BE13" s="7">
        <v>24000</v>
      </c>
      <c r="BF13" s="9">
        <v>0</v>
      </c>
      <c r="BG13" s="7">
        <v>22000</v>
      </c>
      <c r="BH13" s="7">
        <v>29000</v>
      </c>
      <c r="BI13" s="7">
        <v>5000</v>
      </c>
      <c r="BJ13" s="7">
        <v>298000</v>
      </c>
      <c r="BK13" s="7">
        <v>25000</v>
      </c>
      <c r="BL13" s="7">
        <v>63000</v>
      </c>
      <c r="BM13" s="7">
        <v>4000</v>
      </c>
      <c r="BN13" s="7">
        <v>5000</v>
      </c>
      <c r="BO13" s="7">
        <v>51000</v>
      </c>
      <c r="BP13" s="7">
        <v>262000</v>
      </c>
      <c r="BQ13" s="7">
        <v>81000</v>
      </c>
      <c r="BR13" s="7">
        <v>187000</v>
      </c>
      <c r="BS13" s="7">
        <v>7000</v>
      </c>
      <c r="BT13" s="7">
        <v>2620000</v>
      </c>
      <c r="BU13" s="7">
        <v>102000</v>
      </c>
      <c r="BV13" s="7">
        <v>1370000</v>
      </c>
      <c r="BW13" s="7">
        <v>1939000</v>
      </c>
      <c r="BX13" s="8">
        <f t="shared" si="0"/>
        <v>49038000</v>
      </c>
    </row>
    <row r="14" spans="1:76">
      <c r="B14" s="111"/>
      <c r="C14" s="111"/>
      <c r="D14" s="112" t="s">
        <v>152</v>
      </c>
      <c r="E14" s="112"/>
      <c r="F14" s="7">
        <v>2507000</v>
      </c>
      <c r="G14" s="7">
        <v>6033000</v>
      </c>
      <c r="H14" s="7">
        <v>945000</v>
      </c>
      <c r="I14" s="7">
        <v>38571000</v>
      </c>
      <c r="J14" s="7">
        <v>5934000</v>
      </c>
      <c r="K14" s="7">
        <v>4047000</v>
      </c>
      <c r="L14" s="7">
        <v>5157000</v>
      </c>
      <c r="M14" s="7">
        <v>842000</v>
      </c>
      <c r="N14" s="7">
        <v>446000</v>
      </c>
      <c r="O14" s="7">
        <v>19745000</v>
      </c>
      <c r="P14" s="7">
        <v>13615000</v>
      </c>
      <c r="Q14" s="7">
        <v>745000</v>
      </c>
      <c r="R14" s="7">
        <v>71053000</v>
      </c>
      <c r="S14" s="7">
        <v>1807000</v>
      </c>
      <c r="T14" s="7">
        <v>120901000</v>
      </c>
      <c r="U14" s="7">
        <v>10654000</v>
      </c>
      <c r="V14" s="7">
        <v>2287000</v>
      </c>
      <c r="W14" s="7">
        <v>4302000</v>
      </c>
      <c r="X14" s="7">
        <v>9223000</v>
      </c>
      <c r="Y14" s="7">
        <v>1314000</v>
      </c>
      <c r="Z14" s="7">
        <v>9423000</v>
      </c>
      <c r="AA14" s="7">
        <v>6270000</v>
      </c>
      <c r="AB14" s="7">
        <v>13728000</v>
      </c>
      <c r="AC14" s="7">
        <v>39253000</v>
      </c>
      <c r="AD14" s="7">
        <v>10469000</v>
      </c>
      <c r="AE14" s="7">
        <v>7840000</v>
      </c>
      <c r="AF14" s="7">
        <v>68000</v>
      </c>
      <c r="AG14" s="7">
        <v>218000</v>
      </c>
      <c r="AH14" s="7">
        <v>550000</v>
      </c>
      <c r="AI14" s="7">
        <v>82000</v>
      </c>
      <c r="AJ14" s="7">
        <v>552000</v>
      </c>
      <c r="AK14" s="7">
        <v>34000</v>
      </c>
      <c r="AL14" s="7">
        <v>1143000</v>
      </c>
      <c r="AM14" s="7">
        <v>1001000</v>
      </c>
      <c r="AN14" s="7">
        <v>1047000</v>
      </c>
      <c r="AO14" s="7">
        <v>751000</v>
      </c>
      <c r="AP14" s="7">
        <v>274000</v>
      </c>
      <c r="AQ14" s="7">
        <v>44000</v>
      </c>
      <c r="AR14" s="7">
        <v>163000</v>
      </c>
      <c r="AS14" s="7">
        <v>964000</v>
      </c>
      <c r="AT14" s="7">
        <v>3388000</v>
      </c>
      <c r="AU14" s="7">
        <v>363000</v>
      </c>
      <c r="AV14" s="7">
        <v>553000</v>
      </c>
      <c r="AW14" s="7">
        <v>172000</v>
      </c>
      <c r="AX14" s="7">
        <v>133000</v>
      </c>
      <c r="AY14" s="7">
        <v>516000</v>
      </c>
      <c r="AZ14" s="7">
        <v>722000</v>
      </c>
      <c r="BA14" s="7">
        <v>547000</v>
      </c>
      <c r="BB14" s="7">
        <v>182000</v>
      </c>
      <c r="BC14" s="7">
        <v>199000</v>
      </c>
      <c r="BD14" s="7">
        <v>373000</v>
      </c>
      <c r="BE14" s="7">
        <v>138000</v>
      </c>
      <c r="BF14" s="7">
        <v>237000</v>
      </c>
      <c r="BG14" s="7">
        <v>222000</v>
      </c>
      <c r="BH14" s="7">
        <v>175000</v>
      </c>
      <c r="BI14" s="7">
        <v>133000</v>
      </c>
      <c r="BJ14" s="7">
        <v>7223000</v>
      </c>
      <c r="BK14" s="7">
        <v>116000</v>
      </c>
      <c r="BL14" s="7">
        <v>565000</v>
      </c>
      <c r="BM14" s="7">
        <v>44000</v>
      </c>
      <c r="BN14" s="7">
        <v>75000</v>
      </c>
      <c r="BO14" s="7">
        <v>435000</v>
      </c>
      <c r="BP14" s="7">
        <v>7392000</v>
      </c>
      <c r="BQ14" s="7">
        <v>408000</v>
      </c>
      <c r="BR14" s="7">
        <v>2296000</v>
      </c>
      <c r="BS14" s="7">
        <v>170000</v>
      </c>
      <c r="BT14" s="7">
        <v>17960000</v>
      </c>
      <c r="BU14" s="7">
        <v>2605000</v>
      </c>
      <c r="BV14" s="7">
        <v>20786000</v>
      </c>
      <c r="BW14" s="7">
        <v>27605000</v>
      </c>
      <c r="BX14" s="8">
        <f t="shared" si="0"/>
        <v>509735000</v>
      </c>
    </row>
    <row r="15" spans="1:76">
      <c r="B15" s="111"/>
      <c r="C15" s="111"/>
      <c r="D15" s="112" t="s">
        <v>153</v>
      </c>
      <c r="E15" s="112"/>
      <c r="F15" s="7">
        <v>233000</v>
      </c>
      <c r="G15" s="7">
        <v>896000</v>
      </c>
      <c r="H15" s="7">
        <v>120000</v>
      </c>
      <c r="I15" s="7">
        <v>4260000</v>
      </c>
      <c r="J15" s="7">
        <v>333000</v>
      </c>
      <c r="K15" s="7">
        <v>308000</v>
      </c>
      <c r="L15" s="7">
        <v>539000</v>
      </c>
      <c r="M15" s="7">
        <v>113000</v>
      </c>
      <c r="N15" s="7">
        <v>32000</v>
      </c>
      <c r="O15" s="7">
        <v>2545000</v>
      </c>
      <c r="P15" s="7">
        <v>1572000</v>
      </c>
      <c r="Q15" s="7">
        <v>41000</v>
      </c>
      <c r="R15" s="7">
        <v>5732000</v>
      </c>
      <c r="S15" s="7">
        <v>136000</v>
      </c>
      <c r="T15" s="7">
        <v>23630000</v>
      </c>
      <c r="U15" s="7">
        <v>866000</v>
      </c>
      <c r="V15" s="7">
        <v>499000</v>
      </c>
      <c r="W15" s="7">
        <v>143000</v>
      </c>
      <c r="X15" s="7">
        <v>640000</v>
      </c>
      <c r="Y15" s="7">
        <v>64000</v>
      </c>
      <c r="Z15" s="7">
        <v>1294000</v>
      </c>
      <c r="AA15" s="7">
        <v>431000</v>
      </c>
      <c r="AB15" s="7">
        <v>1299000</v>
      </c>
      <c r="AC15" s="7">
        <v>5728000</v>
      </c>
      <c r="AD15" s="7">
        <v>816000</v>
      </c>
      <c r="AE15" s="7">
        <v>388000</v>
      </c>
      <c r="AF15" s="7">
        <v>13000</v>
      </c>
      <c r="AG15" s="7">
        <v>15000</v>
      </c>
      <c r="AH15" s="7">
        <v>103000</v>
      </c>
      <c r="AI15" s="7">
        <v>7000</v>
      </c>
      <c r="AJ15" s="7">
        <v>60000</v>
      </c>
      <c r="AK15" s="7">
        <v>7000</v>
      </c>
      <c r="AL15" s="7">
        <v>90000</v>
      </c>
      <c r="AM15" s="7">
        <v>144000</v>
      </c>
      <c r="AN15" s="7">
        <v>113000</v>
      </c>
      <c r="AO15" s="7">
        <v>74000</v>
      </c>
      <c r="AP15" s="7">
        <v>29000</v>
      </c>
      <c r="AQ15" s="7">
        <v>64000</v>
      </c>
      <c r="AR15" s="7">
        <v>24000</v>
      </c>
      <c r="AS15" s="7">
        <v>57000</v>
      </c>
      <c r="AT15" s="7">
        <v>254000</v>
      </c>
      <c r="AU15" s="7">
        <v>29000</v>
      </c>
      <c r="AV15" s="7">
        <v>77000</v>
      </c>
      <c r="AW15" s="7">
        <v>20000</v>
      </c>
      <c r="AX15" s="7">
        <v>14000</v>
      </c>
      <c r="AY15" s="7">
        <v>72000</v>
      </c>
      <c r="AZ15" s="7">
        <v>48000</v>
      </c>
      <c r="BA15" s="7">
        <v>71000</v>
      </c>
      <c r="BB15" s="7">
        <v>11000</v>
      </c>
      <c r="BC15" s="7">
        <v>20000</v>
      </c>
      <c r="BD15" s="7">
        <v>200000</v>
      </c>
      <c r="BE15" s="7">
        <v>17000</v>
      </c>
      <c r="BF15" s="7">
        <v>142000</v>
      </c>
      <c r="BG15" s="7">
        <v>28000</v>
      </c>
      <c r="BH15" s="7">
        <v>25000</v>
      </c>
      <c r="BI15" s="7">
        <v>9000</v>
      </c>
      <c r="BJ15" s="7">
        <v>580000</v>
      </c>
      <c r="BK15" s="7">
        <v>14000</v>
      </c>
      <c r="BL15" s="7">
        <v>115000</v>
      </c>
      <c r="BM15" s="7">
        <v>6000</v>
      </c>
      <c r="BN15" s="7">
        <v>15000</v>
      </c>
      <c r="BO15" s="7">
        <v>61000</v>
      </c>
      <c r="BP15" s="7">
        <v>1374000</v>
      </c>
      <c r="BQ15" s="7">
        <v>38000</v>
      </c>
      <c r="BR15" s="7">
        <v>1094000</v>
      </c>
      <c r="BS15" s="7">
        <v>12000</v>
      </c>
      <c r="BT15" s="7">
        <v>1358000</v>
      </c>
      <c r="BU15" s="7">
        <v>334000</v>
      </c>
      <c r="BV15" s="7">
        <v>1449000</v>
      </c>
      <c r="BW15" s="7">
        <v>1230000</v>
      </c>
      <c r="BX15" s="8">
        <f t="shared" si="0"/>
        <v>62175000</v>
      </c>
    </row>
    <row r="16" spans="1:76">
      <c r="B16" s="111"/>
      <c r="C16" s="111"/>
      <c r="D16" s="110" t="s">
        <v>154</v>
      </c>
      <c r="E16" s="110"/>
      <c r="F16" s="9">
        <v>0</v>
      </c>
      <c r="G16" s="7">
        <v>1395000</v>
      </c>
      <c r="H16" s="7">
        <v>-95000</v>
      </c>
      <c r="I16" s="7">
        <v>9054000</v>
      </c>
      <c r="J16" s="7">
        <v>1347000</v>
      </c>
      <c r="K16" s="7">
        <v>-2000</v>
      </c>
      <c r="L16" s="7">
        <v>2409000</v>
      </c>
      <c r="M16" s="7">
        <v>1000</v>
      </c>
      <c r="N16" s="9">
        <v>0</v>
      </c>
      <c r="O16" s="7">
        <v>33510000</v>
      </c>
      <c r="P16" s="7">
        <v>646000</v>
      </c>
      <c r="Q16" s="7">
        <v>1000</v>
      </c>
      <c r="R16" s="7">
        <v>1762000</v>
      </c>
      <c r="S16" s="7">
        <v>-16000</v>
      </c>
      <c r="T16" s="7">
        <v>39978000</v>
      </c>
      <c r="U16" s="7">
        <v>2106000</v>
      </c>
      <c r="V16" s="7">
        <v>1231000</v>
      </c>
      <c r="W16" s="7">
        <v>822000</v>
      </c>
      <c r="X16" s="7">
        <v>2067000</v>
      </c>
      <c r="Y16" s="7">
        <v>1072000</v>
      </c>
      <c r="Z16" s="7">
        <v>4891000</v>
      </c>
      <c r="AA16" s="7">
        <v>8680000</v>
      </c>
      <c r="AB16" s="7">
        <v>4120000</v>
      </c>
      <c r="AC16" s="7">
        <v>6501000</v>
      </c>
      <c r="AD16" s="7">
        <v>-377000</v>
      </c>
      <c r="AE16" s="7">
        <v>7282000</v>
      </c>
      <c r="AF16" s="7">
        <v>-2000</v>
      </c>
      <c r="AG16" s="7">
        <v>64000</v>
      </c>
      <c r="AH16" s="7">
        <v>-4000</v>
      </c>
      <c r="AI16" s="9">
        <v>0</v>
      </c>
      <c r="AJ16" s="7">
        <v>25000</v>
      </c>
      <c r="AK16" s="9">
        <v>0</v>
      </c>
      <c r="AL16" s="7">
        <v>59000</v>
      </c>
      <c r="AM16" s="7">
        <v>334000</v>
      </c>
      <c r="AN16" s="7">
        <v>185000</v>
      </c>
      <c r="AO16" s="7">
        <v>252000</v>
      </c>
      <c r="AP16" s="7">
        <v>728000</v>
      </c>
      <c r="AQ16" s="7">
        <v>1000</v>
      </c>
      <c r="AR16" s="7">
        <v>10000</v>
      </c>
      <c r="AS16" s="7">
        <v>109000</v>
      </c>
      <c r="AT16" s="7">
        <v>408000</v>
      </c>
      <c r="AU16" s="7">
        <v>87000</v>
      </c>
      <c r="AV16" s="7">
        <v>62000</v>
      </c>
      <c r="AW16" s="7">
        <v>-2000</v>
      </c>
      <c r="AX16" s="7">
        <v>-1000</v>
      </c>
      <c r="AY16" s="7">
        <v>-64000</v>
      </c>
      <c r="AZ16" s="7">
        <v>236000</v>
      </c>
      <c r="BA16" s="7">
        <v>109000</v>
      </c>
      <c r="BB16" s="9">
        <v>0</v>
      </c>
      <c r="BC16" s="7">
        <v>-30000</v>
      </c>
      <c r="BD16" s="7">
        <v>2000</v>
      </c>
      <c r="BE16" s="9">
        <v>0</v>
      </c>
      <c r="BF16" s="7">
        <v>1113000</v>
      </c>
      <c r="BG16" s="9">
        <v>0</v>
      </c>
      <c r="BH16" s="9">
        <v>0</v>
      </c>
      <c r="BI16" s="7">
        <v>17000</v>
      </c>
      <c r="BJ16" s="7">
        <v>1603000</v>
      </c>
      <c r="BK16" s="7">
        <v>54000</v>
      </c>
      <c r="BL16" s="7">
        <v>487000</v>
      </c>
      <c r="BM16" s="9">
        <v>0</v>
      </c>
      <c r="BN16" s="7">
        <v>11000</v>
      </c>
      <c r="BO16" s="9">
        <v>0</v>
      </c>
      <c r="BP16" s="7">
        <v>1096000</v>
      </c>
      <c r="BQ16" s="7">
        <v>12000</v>
      </c>
      <c r="BR16" s="7">
        <v>3855000</v>
      </c>
      <c r="BS16" s="9">
        <v>0</v>
      </c>
      <c r="BT16" s="7">
        <v>21012000</v>
      </c>
      <c r="BU16" s="7">
        <v>2069000</v>
      </c>
      <c r="BV16" s="7">
        <v>4282000</v>
      </c>
      <c r="BW16" s="7">
        <v>20149000</v>
      </c>
      <c r="BX16" s="8">
        <f t="shared" si="0"/>
        <v>186713000</v>
      </c>
    </row>
    <row r="17" spans="2:76">
      <c r="B17" s="111"/>
      <c r="C17" s="111"/>
      <c r="D17" s="111"/>
      <c r="E17" s="19" t="s">
        <v>155</v>
      </c>
      <c r="F17" s="9">
        <v>0</v>
      </c>
      <c r="G17" s="9">
        <v>0</v>
      </c>
      <c r="H17" s="7">
        <v>217000</v>
      </c>
      <c r="I17" s="7">
        <v>1691000</v>
      </c>
      <c r="J17" s="7">
        <v>1447000</v>
      </c>
      <c r="K17" s="7">
        <v>-15000</v>
      </c>
      <c r="L17" s="7">
        <v>1136000</v>
      </c>
      <c r="M17" s="7">
        <v>0</v>
      </c>
      <c r="N17" s="9">
        <v>0</v>
      </c>
      <c r="O17" s="7">
        <v>7378000</v>
      </c>
      <c r="P17" s="7">
        <v>-822000</v>
      </c>
      <c r="Q17" s="9">
        <v>0</v>
      </c>
      <c r="R17" s="7">
        <v>466000</v>
      </c>
      <c r="S17" s="7">
        <v>3000</v>
      </c>
      <c r="T17" s="7">
        <v>-7875000</v>
      </c>
      <c r="U17" s="9">
        <v>0</v>
      </c>
      <c r="V17" s="7">
        <v>-477000</v>
      </c>
      <c r="W17" s="7">
        <v>822000</v>
      </c>
      <c r="X17" s="7">
        <v>2084000</v>
      </c>
      <c r="Y17" s="7">
        <v>172000</v>
      </c>
      <c r="Z17" s="7">
        <v>1338000</v>
      </c>
      <c r="AA17" s="7">
        <v>6349000</v>
      </c>
      <c r="AB17" s="7">
        <v>-198000</v>
      </c>
      <c r="AC17" s="7">
        <v>1023000</v>
      </c>
      <c r="AD17" s="7">
        <v>-673000</v>
      </c>
      <c r="AE17" s="7">
        <v>-33000</v>
      </c>
      <c r="AF17" s="9">
        <v>0</v>
      </c>
      <c r="AG17" s="7">
        <v>40000</v>
      </c>
      <c r="AH17" s="7">
        <v>-4000</v>
      </c>
      <c r="AI17" s="9">
        <v>0</v>
      </c>
      <c r="AJ17" s="7">
        <v>-36000</v>
      </c>
      <c r="AK17" s="9">
        <v>0</v>
      </c>
      <c r="AL17" s="9">
        <v>0</v>
      </c>
      <c r="AM17" s="9">
        <v>0</v>
      </c>
      <c r="AN17" s="7">
        <v>38000</v>
      </c>
      <c r="AO17" s="7">
        <v>12000</v>
      </c>
      <c r="AP17" s="7">
        <v>4000</v>
      </c>
      <c r="AQ17" s="9">
        <v>0</v>
      </c>
      <c r="AR17" s="9">
        <v>0</v>
      </c>
      <c r="AS17" s="7">
        <v>109000</v>
      </c>
      <c r="AT17" s="7">
        <v>3000</v>
      </c>
      <c r="AU17" s="7">
        <v>87000</v>
      </c>
      <c r="AV17" s="7">
        <v>8000</v>
      </c>
      <c r="AW17" s="9">
        <v>0</v>
      </c>
      <c r="AX17" s="9">
        <v>0</v>
      </c>
      <c r="AY17" s="9">
        <v>0</v>
      </c>
      <c r="AZ17" s="9">
        <v>0</v>
      </c>
      <c r="BA17" s="7">
        <v>103000</v>
      </c>
      <c r="BB17" s="9">
        <v>0</v>
      </c>
      <c r="BC17" s="7">
        <v>-30000</v>
      </c>
      <c r="BD17" s="9">
        <v>0</v>
      </c>
      <c r="BE17" s="9">
        <v>0</v>
      </c>
      <c r="BF17" s="9">
        <v>0</v>
      </c>
      <c r="BG17" s="9">
        <v>0</v>
      </c>
      <c r="BH17" s="9">
        <v>0</v>
      </c>
      <c r="BI17" s="9">
        <v>0</v>
      </c>
      <c r="BJ17" s="9">
        <v>0</v>
      </c>
      <c r="BK17" s="9">
        <v>0</v>
      </c>
      <c r="BL17" s="9">
        <v>0</v>
      </c>
      <c r="BM17" s="9">
        <v>0</v>
      </c>
      <c r="BN17" s="9">
        <v>0</v>
      </c>
      <c r="BO17" s="9">
        <v>0</v>
      </c>
      <c r="BP17" s="7">
        <v>6000</v>
      </c>
      <c r="BQ17" s="9">
        <v>0</v>
      </c>
      <c r="BR17" s="7">
        <v>87000</v>
      </c>
      <c r="BS17" s="9">
        <v>0</v>
      </c>
      <c r="BT17" s="7">
        <v>10010000</v>
      </c>
      <c r="BU17" s="7">
        <v>559000</v>
      </c>
      <c r="BV17" s="7">
        <v>1120000</v>
      </c>
      <c r="BW17" s="7">
        <v>3398000</v>
      </c>
      <c r="BX17" s="8">
        <f t="shared" si="0"/>
        <v>29547000</v>
      </c>
    </row>
    <row r="18" spans="2:76" ht="31.5">
      <c r="B18" s="111"/>
      <c r="C18" s="111"/>
      <c r="D18" s="111"/>
      <c r="E18" s="19" t="s">
        <v>156</v>
      </c>
      <c r="F18" s="9">
        <v>0</v>
      </c>
      <c r="G18" s="7">
        <v>-27000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7">
        <v>-568000</v>
      </c>
      <c r="S18" s="7">
        <v>-19000</v>
      </c>
      <c r="T18" s="7">
        <v>-144000</v>
      </c>
      <c r="U18" s="9">
        <v>0</v>
      </c>
      <c r="V18" s="7">
        <v>21000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7">
        <v>-3904000</v>
      </c>
      <c r="AC18" s="7">
        <v>-116000</v>
      </c>
      <c r="AD18" s="9">
        <v>0</v>
      </c>
      <c r="AE18" s="7">
        <v>-26000</v>
      </c>
      <c r="AF18" s="9">
        <v>0</v>
      </c>
      <c r="AG18" s="9">
        <v>0</v>
      </c>
      <c r="AH18" s="9">
        <v>0</v>
      </c>
      <c r="AI18" s="9">
        <v>0</v>
      </c>
      <c r="AJ18" s="7">
        <v>4000</v>
      </c>
      <c r="AK18" s="9">
        <v>0</v>
      </c>
      <c r="AL18" s="9">
        <v>0</v>
      </c>
      <c r="AM18" s="9">
        <v>0</v>
      </c>
      <c r="AN18" s="9">
        <v>0</v>
      </c>
      <c r="AO18" s="7">
        <v>3000</v>
      </c>
      <c r="AP18" s="7">
        <v>381000</v>
      </c>
      <c r="AQ18" s="7">
        <v>1000</v>
      </c>
      <c r="AR18" s="9">
        <v>0</v>
      </c>
      <c r="AS18" s="9">
        <v>0</v>
      </c>
      <c r="AT18" s="7">
        <v>10000</v>
      </c>
      <c r="AU18" s="7">
        <v>2000</v>
      </c>
      <c r="AV18" s="9">
        <v>0</v>
      </c>
      <c r="AW18" s="9">
        <v>0</v>
      </c>
      <c r="AX18" s="9">
        <v>0</v>
      </c>
      <c r="AY18" s="7">
        <v>-68000</v>
      </c>
      <c r="AZ18" s="9">
        <v>0</v>
      </c>
      <c r="BA18" s="7">
        <v>2000</v>
      </c>
      <c r="BB18" s="9">
        <v>0</v>
      </c>
      <c r="BC18" s="9">
        <v>0</v>
      </c>
      <c r="BD18" s="7">
        <v>2000</v>
      </c>
      <c r="BE18" s="9">
        <v>0</v>
      </c>
      <c r="BF18" s="7">
        <v>1113000</v>
      </c>
      <c r="BG18" s="9">
        <v>0</v>
      </c>
      <c r="BH18" s="9">
        <v>0</v>
      </c>
      <c r="BI18" s="9">
        <v>0</v>
      </c>
      <c r="BJ18" s="9">
        <v>0</v>
      </c>
      <c r="BK18" s="9">
        <v>0</v>
      </c>
      <c r="BL18" s="7">
        <v>139000</v>
      </c>
      <c r="BM18" s="9">
        <v>0</v>
      </c>
      <c r="BN18" s="7">
        <v>15000</v>
      </c>
      <c r="BO18" s="9">
        <v>0</v>
      </c>
      <c r="BP18" s="7">
        <v>-97000</v>
      </c>
      <c r="BQ18" s="7">
        <v>1000</v>
      </c>
      <c r="BR18" s="9">
        <v>0</v>
      </c>
      <c r="BS18" s="9">
        <v>0</v>
      </c>
      <c r="BT18" s="9">
        <v>0</v>
      </c>
      <c r="BU18" s="7">
        <v>-4000</v>
      </c>
      <c r="BV18" s="7">
        <v>-1000</v>
      </c>
      <c r="BW18" s="7">
        <v>-7000</v>
      </c>
      <c r="BX18" s="8">
        <f t="shared" si="0"/>
        <v>-3287000</v>
      </c>
    </row>
    <row r="19" spans="2:76" ht="31.5">
      <c r="B19" s="111"/>
      <c r="C19" s="111"/>
      <c r="D19" s="111"/>
      <c r="E19" s="19" t="s">
        <v>157</v>
      </c>
      <c r="F19" s="9">
        <v>0</v>
      </c>
      <c r="G19" s="9">
        <v>0</v>
      </c>
      <c r="H19" s="9">
        <v>0</v>
      </c>
      <c r="I19" s="7">
        <v>7548000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7">
        <v>26132000</v>
      </c>
      <c r="P19" s="9">
        <v>0</v>
      </c>
      <c r="Q19" s="7">
        <v>-1000</v>
      </c>
      <c r="R19" s="7">
        <v>3924000</v>
      </c>
      <c r="S19" s="9">
        <v>0</v>
      </c>
      <c r="T19" s="7">
        <v>43215000</v>
      </c>
      <c r="U19" s="7">
        <v>1350000</v>
      </c>
      <c r="V19" s="9">
        <v>0</v>
      </c>
      <c r="W19" s="9">
        <v>0</v>
      </c>
      <c r="X19" s="7">
        <v>-17000</v>
      </c>
      <c r="Y19" s="9">
        <v>0</v>
      </c>
      <c r="Z19" s="7">
        <v>1019000</v>
      </c>
      <c r="AA19" s="7">
        <v>1169000</v>
      </c>
      <c r="AB19" s="7">
        <v>7817000</v>
      </c>
      <c r="AC19" s="7">
        <v>2703000</v>
      </c>
      <c r="AD19" s="7">
        <v>296000</v>
      </c>
      <c r="AE19" s="7">
        <v>1353000</v>
      </c>
      <c r="AF19" s="7">
        <v>-2000</v>
      </c>
      <c r="AG19" s="7">
        <v>28000</v>
      </c>
      <c r="AH19" s="9">
        <v>0</v>
      </c>
      <c r="AI19" s="9">
        <v>0</v>
      </c>
      <c r="AJ19" s="7">
        <v>57000</v>
      </c>
      <c r="AK19" s="9">
        <v>0</v>
      </c>
      <c r="AL19" s="7">
        <v>119000</v>
      </c>
      <c r="AM19" s="7">
        <v>337000</v>
      </c>
      <c r="AN19" s="9">
        <v>0</v>
      </c>
      <c r="AO19" s="7">
        <v>189000</v>
      </c>
      <c r="AP19" s="7">
        <v>340000</v>
      </c>
      <c r="AQ19" s="9">
        <v>0</v>
      </c>
      <c r="AR19" s="7">
        <v>10000</v>
      </c>
      <c r="AS19" s="9">
        <v>0</v>
      </c>
      <c r="AT19" s="9">
        <v>0</v>
      </c>
      <c r="AU19" s="9">
        <v>0</v>
      </c>
      <c r="AV19" s="7">
        <v>54000</v>
      </c>
      <c r="AW19" s="7">
        <v>-2000</v>
      </c>
      <c r="AX19" s="7">
        <v>-1000</v>
      </c>
      <c r="AY19" s="7">
        <v>4000</v>
      </c>
      <c r="AZ19" s="7">
        <v>235000</v>
      </c>
      <c r="BA19" s="9">
        <v>0</v>
      </c>
      <c r="BB19" s="9">
        <v>0</v>
      </c>
      <c r="BC19" s="9">
        <v>0</v>
      </c>
      <c r="BD19" s="9">
        <v>0</v>
      </c>
      <c r="BE19" s="9">
        <v>0</v>
      </c>
      <c r="BF19" s="9">
        <v>0</v>
      </c>
      <c r="BG19" s="9">
        <v>0</v>
      </c>
      <c r="BH19" s="9">
        <v>0</v>
      </c>
      <c r="BI19" s="7">
        <v>19000</v>
      </c>
      <c r="BJ19" s="7">
        <v>934000</v>
      </c>
      <c r="BK19" s="7">
        <v>54000</v>
      </c>
      <c r="BL19" s="7">
        <v>347000</v>
      </c>
      <c r="BM19" s="9">
        <v>0</v>
      </c>
      <c r="BN19" s="7">
        <v>-4000</v>
      </c>
      <c r="BO19" s="9">
        <v>0</v>
      </c>
      <c r="BP19" s="7">
        <v>633000</v>
      </c>
      <c r="BQ19" s="7">
        <v>10000</v>
      </c>
      <c r="BR19" s="9">
        <v>0</v>
      </c>
      <c r="BS19" s="9">
        <v>0</v>
      </c>
      <c r="BT19" s="9">
        <v>0</v>
      </c>
      <c r="BU19" s="7">
        <v>1531000</v>
      </c>
      <c r="BV19" s="7">
        <v>52000</v>
      </c>
      <c r="BW19" s="9">
        <v>0</v>
      </c>
      <c r="BX19" s="8">
        <f t="shared" si="0"/>
        <v>101452000</v>
      </c>
    </row>
    <row r="20" spans="2:76">
      <c r="B20" s="111"/>
      <c r="C20" s="111"/>
      <c r="D20" s="111"/>
      <c r="E20" s="19" t="s">
        <v>158</v>
      </c>
      <c r="F20" s="9">
        <v>0</v>
      </c>
      <c r="G20" s="7">
        <v>1422000</v>
      </c>
      <c r="H20" s="7">
        <v>-312000</v>
      </c>
      <c r="I20" s="7">
        <v>-185000</v>
      </c>
      <c r="J20" s="7">
        <v>-101000</v>
      </c>
      <c r="K20" s="7">
        <v>13000</v>
      </c>
      <c r="L20" s="7">
        <v>1273000</v>
      </c>
      <c r="M20" s="7">
        <v>1000</v>
      </c>
      <c r="N20" s="9">
        <v>0</v>
      </c>
      <c r="O20" s="9">
        <v>0</v>
      </c>
      <c r="P20" s="7">
        <v>1468000</v>
      </c>
      <c r="Q20" s="7">
        <v>2000</v>
      </c>
      <c r="R20" s="7">
        <v>-2060000</v>
      </c>
      <c r="S20" s="9">
        <v>0</v>
      </c>
      <c r="T20" s="7">
        <v>4782000</v>
      </c>
      <c r="U20" s="7">
        <v>755000</v>
      </c>
      <c r="V20" s="7">
        <v>1687000</v>
      </c>
      <c r="W20" s="9">
        <v>0</v>
      </c>
      <c r="X20" s="9">
        <v>0</v>
      </c>
      <c r="Y20" s="7">
        <v>900000</v>
      </c>
      <c r="Z20" s="7">
        <v>2534000</v>
      </c>
      <c r="AA20" s="7">
        <v>1162000</v>
      </c>
      <c r="AB20" s="7">
        <v>405000</v>
      </c>
      <c r="AC20" s="7">
        <v>2891000</v>
      </c>
      <c r="AD20" s="9">
        <v>0</v>
      </c>
      <c r="AE20" s="7">
        <v>5988000</v>
      </c>
      <c r="AF20" s="9">
        <v>0</v>
      </c>
      <c r="AG20" s="7">
        <v>-4000</v>
      </c>
      <c r="AH20" s="9">
        <v>0</v>
      </c>
      <c r="AI20" s="9">
        <v>0</v>
      </c>
      <c r="AJ20" s="9">
        <v>0</v>
      </c>
      <c r="AK20" s="9">
        <v>0</v>
      </c>
      <c r="AL20" s="7">
        <v>-60000</v>
      </c>
      <c r="AM20" s="7">
        <v>-3000</v>
      </c>
      <c r="AN20" s="7">
        <v>147000</v>
      </c>
      <c r="AO20" s="7">
        <v>48000</v>
      </c>
      <c r="AP20" s="7">
        <v>3000</v>
      </c>
      <c r="AQ20" s="9">
        <v>0</v>
      </c>
      <c r="AR20" s="9">
        <v>0</v>
      </c>
      <c r="AS20" s="9">
        <v>0</v>
      </c>
      <c r="AT20" s="7">
        <v>395000</v>
      </c>
      <c r="AU20" s="7">
        <v>-2000</v>
      </c>
      <c r="AV20" s="9">
        <v>0</v>
      </c>
      <c r="AW20" s="7">
        <v>1000</v>
      </c>
      <c r="AX20" s="9">
        <v>0</v>
      </c>
      <c r="AY20" s="9">
        <v>0</v>
      </c>
      <c r="AZ20" s="7">
        <v>1000</v>
      </c>
      <c r="BA20" s="7">
        <v>4000</v>
      </c>
      <c r="BB20" s="9">
        <v>0</v>
      </c>
      <c r="BC20" s="9">
        <v>0</v>
      </c>
      <c r="BD20" s="9">
        <v>0</v>
      </c>
      <c r="BE20" s="9">
        <v>0</v>
      </c>
      <c r="BF20" s="9">
        <v>0</v>
      </c>
      <c r="BG20" s="9">
        <v>0</v>
      </c>
      <c r="BH20" s="9">
        <v>0</v>
      </c>
      <c r="BI20" s="7">
        <v>-2000</v>
      </c>
      <c r="BJ20" s="7">
        <v>669000</v>
      </c>
      <c r="BK20" s="9">
        <v>0</v>
      </c>
      <c r="BL20" s="7">
        <v>1000</v>
      </c>
      <c r="BM20" s="9">
        <v>0</v>
      </c>
      <c r="BN20" s="9">
        <v>0</v>
      </c>
      <c r="BO20" s="9">
        <v>0</v>
      </c>
      <c r="BP20" s="7">
        <v>554000</v>
      </c>
      <c r="BQ20" s="7">
        <v>1000</v>
      </c>
      <c r="BR20" s="7">
        <v>3768000</v>
      </c>
      <c r="BS20" s="9">
        <v>0</v>
      </c>
      <c r="BT20" s="7">
        <v>11001000</v>
      </c>
      <c r="BU20" s="7">
        <v>-17000</v>
      </c>
      <c r="BV20" s="7">
        <v>3111000</v>
      </c>
      <c r="BW20" s="7">
        <v>16758000</v>
      </c>
      <c r="BX20" s="8">
        <f t="shared" si="0"/>
        <v>58999000</v>
      </c>
    </row>
    <row r="21" spans="2:76">
      <c r="B21" s="111"/>
      <c r="C21" s="111"/>
      <c r="D21" s="112" t="s">
        <v>159</v>
      </c>
      <c r="E21" s="112"/>
      <c r="F21" s="9">
        <v>0</v>
      </c>
      <c r="G21" s="7">
        <v>112000</v>
      </c>
      <c r="H21" s="7">
        <v>-10000</v>
      </c>
      <c r="I21" s="7">
        <v>404000</v>
      </c>
      <c r="J21" s="7">
        <v>28000</v>
      </c>
      <c r="K21" s="7">
        <v>8000</v>
      </c>
      <c r="L21" s="7">
        <v>38000</v>
      </c>
      <c r="M21" s="7">
        <v>2000</v>
      </c>
      <c r="N21" s="7">
        <v>1000</v>
      </c>
      <c r="O21" s="7">
        <v>76000</v>
      </c>
      <c r="P21" s="7">
        <v>134000</v>
      </c>
      <c r="Q21" s="9">
        <v>0</v>
      </c>
      <c r="R21" s="7">
        <v>367000</v>
      </c>
      <c r="S21" s="7">
        <v>40000</v>
      </c>
      <c r="T21" s="7">
        <v>1654000</v>
      </c>
      <c r="U21" s="7">
        <v>84000</v>
      </c>
      <c r="V21" s="9">
        <v>0</v>
      </c>
      <c r="W21" s="7">
        <v>33000</v>
      </c>
      <c r="X21" s="7">
        <v>5000</v>
      </c>
      <c r="Y21" s="7">
        <v>13000</v>
      </c>
      <c r="Z21" s="9">
        <v>0</v>
      </c>
      <c r="AA21" s="7">
        <v>12000</v>
      </c>
      <c r="AB21" s="7">
        <v>44000</v>
      </c>
      <c r="AC21" s="7">
        <v>312000</v>
      </c>
      <c r="AD21" s="7">
        <v>10000</v>
      </c>
      <c r="AE21" s="7">
        <v>30000</v>
      </c>
      <c r="AF21" s="9">
        <v>0</v>
      </c>
      <c r="AG21" s="9">
        <v>0</v>
      </c>
      <c r="AH21" s="9">
        <v>0</v>
      </c>
      <c r="AI21" s="9">
        <v>0</v>
      </c>
      <c r="AJ21" s="7">
        <v>2000</v>
      </c>
      <c r="AK21" s="9">
        <v>0</v>
      </c>
      <c r="AL21" s="7">
        <v>36000</v>
      </c>
      <c r="AM21" s="7">
        <v>2000</v>
      </c>
      <c r="AN21" s="7">
        <v>4000</v>
      </c>
      <c r="AO21" s="9">
        <v>0</v>
      </c>
      <c r="AP21" s="9">
        <v>0</v>
      </c>
      <c r="AQ21" s="9">
        <v>0</v>
      </c>
      <c r="AR21" s="9">
        <v>0</v>
      </c>
      <c r="AS21" s="9">
        <v>0</v>
      </c>
      <c r="AT21" s="7">
        <v>14000</v>
      </c>
      <c r="AU21" s="9">
        <v>0</v>
      </c>
      <c r="AV21" s="7">
        <v>1000</v>
      </c>
      <c r="AW21" s="9">
        <v>0</v>
      </c>
      <c r="AX21" s="9">
        <v>0</v>
      </c>
      <c r="AY21" s="7">
        <v>18000</v>
      </c>
      <c r="AZ21" s="7">
        <v>4000</v>
      </c>
      <c r="BA21" s="7">
        <v>6000</v>
      </c>
      <c r="BB21" s="9">
        <v>0</v>
      </c>
      <c r="BC21" s="7">
        <v>2000</v>
      </c>
      <c r="BD21" s="9">
        <v>0</v>
      </c>
      <c r="BE21" s="9">
        <v>0</v>
      </c>
      <c r="BF21" s="9">
        <v>0</v>
      </c>
      <c r="BG21" s="7">
        <v>1000</v>
      </c>
      <c r="BH21" s="9">
        <v>0</v>
      </c>
      <c r="BI21" s="9">
        <v>0</v>
      </c>
      <c r="BJ21" s="7">
        <v>139000</v>
      </c>
      <c r="BK21" s="9">
        <v>0</v>
      </c>
      <c r="BL21" s="7">
        <v>10000</v>
      </c>
      <c r="BM21" s="9">
        <v>0</v>
      </c>
      <c r="BN21" s="9">
        <v>0</v>
      </c>
      <c r="BO21" s="7">
        <v>1000</v>
      </c>
      <c r="BP21" s="7">
        <v>102000</v>
      </c>
      <c r="BQ21" s="9">
        <v>0</v>
      </c>
      <c r="BR21" s="9">
        <v>0</v>
      </c>
      <c r="BS21" s="9">
        <v>0</v>
      </c>
      <c r="BT21" s="7">
        <v>46000</v>
      </c>
      <c r="BU21" s="7">
        <v>10000</v>
      </c>
      <c r="BV21" s="7">
        <v>97000</v>
      </c>
      <c r="BW21" s="7">
        <v>54000</v>
      </c>
      <c r="BX21" s="8">
        <f t="shared" si="0"/>
        <v>3946000</v>
      </c>
    </row>
    <row r="22" spans="2:76">
      <c r="B22" s="111"/>
      <c r="C22" s="111"/>
      <c r="D22" s="112" t="s">
        <v>160</v>
      </c>
      <c r="E22" s="112"/>
      <c r="F22" s="7">
        <v>727000</v>
      </c>
      <c r="G22" s="7">
        <v>652000</v>
      </c>
      <c r="H22" s="7">
        <v>44000</v>
      </c>
      <c r="I22" s="7">
        <v>2488000</v>
      </c>
      <c r="J22" s="7">
        <v>620000</v>
      </c>
      <c r="K22" s="7">
        <v>592000</v>
      </c>
      <c r="L22" s="7">
        <v>852000</v>
      </c>
      <c r="M22" s="7">
        <v>84000</v>
      </c>
      <c r="N22" s="7">
        <v>231000</v>
      </c>
      <c r="O22" s="7">
        <v>2949000</v>
      </c>
      <c r="P22" s="7">
        <v>713000</v>
      </c>
      <c r="Q22" s="7">
        <v>49000</v>
      </c>
      <c r="R22" s="7">
        <v>10908000</v>
      </c>
      <c r="S22" s="7">
        <v>143000</v>
      </c>
      <c r="T22" s="7">
        <v>11792000</v>
      </c>
      <c r="U22" s="7">
        <v>1066000</v>
      </c>
      <c r="V22" s="7">
        <v>158000</v>
      </c>
      <c r="W22" s="7">
        <v>368000</v>
      </c>
      <c r="X22" s="7">
        <v>358000</v>
      </c>
      <c r="Y22" s="7">
        <v>1263000</v>
      </c>
      <c r="Z22" s="7">
        <v>1028000</v>
      </c>
      <c r="AA22" s="7">
        <v>426000</v>
      </c>
      <c r="AB22" s="7">
        <v>981000</v>
      </c>
      <c r="AC22" s="7">
        <v>32707000</v>
      </c>
      <c r="AD22" s="7">
        <v>411000</v>
      </c>
      <c r="AE22" s="7">
        <v>2687000</v>
      </c>
      <c r="AF22" s="7">
        <v>56000</v>
      </c>
      <c r="AG22" s="7">
        <v>31000</v>
      </c>
      <c r="AH22" s="7">
        <v>38000</v>
      </c>
      <c r="AI22" s="7">
        <v>51000</v>
      </c>
      <c r="AJ22" s="7">
        <v>52000</v>
      </c>
      <c r="AK22" s="7">
        <v>19000</v>
      </c>
      <c r="AL22" s="7">
        <v>106000</v>
      </c>
      <c r="AM22" s="7">
        <v>115000</v>
      </c>
      <c r="AN22" s="7">
        <v>122000</v>
      </c>
      <c r="AO22" s="7">
        <v>84000</v>
      </c>
      <c r="AP22" s="7">
        <v>16000</v>
      </c>
      <c r="AQ22" s="7">
        <v>12000</v>
      </c>
      <c r="AR22" s="7">
        <v>54000</v>
      </c>
      <c r="AS22" s="7">
        <v>55000</v>
      </c>
      <c r="AT22" s="7">
        <v>350000</v>
      </c>
      <c r="AU22" s="7">
        <v>43000</v>
      </c>
      <c r="AV22" s="7">
        <v>61000</v>
      </c>
      <c r="AW22" s="7">
        <v>31000</v>
      </c>
      <c r="AX22" s="7">
        <v>9000</v>
      </c>
      <c r="AY22" s="7">
        <v>52000</v>
      </c>
      <c r="AZ22" s="7">
        <v>27000</v>
      </c>
      <c r="BA22" s="7">
        <v>77000</v>
      </c>
      <c r="BB22" s="7">
        <v>18000</v>
      </c>
      <c r="BC22" s="7">
        <v>29000</v>
      </c>
      <c r="BD22" s="9">
        <v>0</v>
      </c>
      <c r="BE22" s="7">
        <v>25000</v>
      </c>
      <c r="BF22" s="7">
        <v>19000</v>
      </c>
      <c r="BG22" s="7">
        <v>42000</v>
      </c>
      <c r="BH22" s="7">
        <v>30000</v>
      </c>
      <c r="BI22" s="7">
        <v>23000</v>
      </c>
      <c r="BJ22" s="7">
        <v>893000</v>
      </c>
      <c r="BK22" s="7">
        <v>36000</v>
      </c>
      <c r="BL22" s="7">
        <v>64000</v>
      </c>
      <c r="BM22" s="7">
        <v>3000</v>
      </c>
      <c r="BN22" s="7">
        <v>7000</v>
      </c>
      <c r="BO22" s="7">
        <v>89000</v>
      </c>
      <c r="BP22" s="7">
        <v>434000</v>
      </c>
      <c r="BQ22" s="7">
        <v>35000</v>
      </c>
      <c r="BR22" s="7">
        <v>343000</v>
      </c>
      <c r="BS22" s="7">
        <v>12000</v>
      </c>
      <c r="BT22" s="7">
        <v>4096000</v>
      </c>
      <c r="BU22" s="7">
        <v>407000</v>
      </c>
      <c r="BV22" s="7">
        <v>1591000</v>
      </c>
      <c r="BW22" s="7">
        <v>2223000</v>
      </c>
      <c r="BX22" s="8">
        <f t="shared" si="0"/>
        <v>86177000</v>
      </c>
    </row>
    <row r="23" spans="2:76">
      <c r="B23" s="111"/>
      <c r="C23" s="111"/>
      <c r="D23" s="112" t="s">
        <v>161</v>
      </c>
      <c r="E23" s="112"/>
      <c r="F23" s="7">
        <v>905000</v>
      </c>
      <c r="G23" s="7">
        <v>1504000</v>
      </c>
      <c r="H23" s="7">
        <v>486000</v>
      </c>
      <c r="I23" s="7">
        <v>7790000</v>
      </c>
      <c r="J23" s="7">
        <v>1933000</v>
      </c>
      <c r="K23" s="7">
        <v>900000</v>
      </c>
      <c r="L23" s="7">
        <v>1734000</v>
      </c>
      <c r="M23" s="7">
        <v>367000</v>
      </c>
      <c r="N23" s="7">
        <v>202000</v>
      </c>
      <c r="O23" s="7">
        <v>9744000</v>
      </c>
      <c r="P23" s="7">
        <v>2446000</v>
      </c>
      <c r="Q23" s="7">
        <v>184000</v>
      </c>
      <c r="R23" s="7">
        <v>22040000</v>
      </c>
      <c r="S23" s="7">
        <v>2736000</v>
      </c>
      <c r="T23" s="7">
        <v>37792000</v>
      </c>
      <c r="U23" s="7">
        <v>4281000</v>
      </c>
      <c r="V23" s="7">
        <v>725000</v>
      </c>
      <c r="W23" s="7">
        <v>1720000</v>
      </c>
      <c r="X23" s="7">
        <v>4091000</v>
      </c>
      <c r="Y23" s="7">
        <v>678000</v>
      </c>
      <c r="Z23" s="7">
        <v>2928000</v>
      </c>
      <c r="AA23" s="7">
        <v>1196000</v>
      </c>
      <c r="AB23" s="7">
        <v>6786000</v>
      </c>
      <c r="AC23" s="7">
        <v>16059000</v>
      </c>
      <c r="AD23" s="7">
        <v>1731000</v>
      </c>
      <c r="AE23" s="7">
        <v>3474000</v>
      </c>
      <c r="AF23" s="7">
        <v>136000</v>
      </c>
      <c r="AG23" s="7">
        <v>453000</v>
      </c>
      <c r="AH23" s="7">
        <v>212000</v>
      </c>
      <c r="AI23" s="7">
        <v>57000</v>
      </c>
      <c r="AJ23" s="7">
        <v>326000</v>
      </c>
      <c r="AK23" s="7">
        <v>138000</v>
      </c>
      <c r="AL23" s="7">
        <v>2041000</v>
      </c>
      <c r="AM23" s="7">
        <v>495000</v>
      </c>
      <c r="AN23" s="7">
        <v>508000</v>
      </c>
      <c r="AO23" s="7">
        <v>2413000</v>
      </c>
      <c r="AP23" s="7">
        <v>228000</v>
      </c>
      <c r="AQ23" s="7">
        <v>152000</v>
      </c>
      <c r="AR23" s="7">
        <v>112000</v>
      </c>
      <c r="AS23" s="7">
        <v>555000</v>
      </c>
      <c r="AT23" s="7">
        <v>8475000</v>
      </c>
      <c r="AU23" s="7">
        <v>1309000</v>
      </c>
      <c r="AV23" s="7">
        <v>1369000</v>
      </c>
      <c r="AW23" s="7">
        <v>70000</v>
      </c>
      <c r="AX23" s="7">
        <v>48000</v>
      </c>
      <c r="AY23" s="7">
        <v>248000</v>
      </c>
      <c r="AZ23" s="7">
        <v>281000</v>
      </c>
      <c r="BA23" s="7">
        <v>1936000</v>
      </c>
      <c r="BB23" s="7">
        <v>69000</v>
      </c>
      <c r="BC23" s="7">
        <v>108000</v>
      </c>
      <c r="BD23" s="7">
        <v>398000</v>
      </c>
      <c r="BE23" s="7">
        <v>67000</v>
      </c>
      <c r="BF23" s="7">
        <v>137000</v>
      </c>
      <c r="BG23" s="7">
        <v>90000</v>
      </c>
      <c r="BH23" s="7">
        <v>701000</v>
      </c>
      <c r="BI23" s="7">
        <v>362000</v>
      </c>
      <c r="BJ23" s="7">
        <v>1706000</v>
      </c>
      <c r="BK23" s="7">
        <v>534000</v>
      </c>
      <c r="BL23" s="7">
        <v>282000</v>
      </c>
      <c r="BM23" s="7">
        <v>320000</v>
      </c>
      <c r="BN23" s="7">
        <v>53000</v>
      </c>
      <c r="BO23" s="7">
        <v>189000</v>
      </c>
      <c r="BP23" s="7">
        <v>1722000</v>
      </c>
      <c r="BQ23" s="7">
        <v>1121000</v>
      </c>
      <c r="BR23" s="7">
        <v>1209000</v>
      </c>
      <c r="BS23" s="7">
        <v>56000</v>
      </c>
      <c r="BT23" s="7">
        <v>4871000</v>
      </c>
      <c r="BU23" s="7">
        <v>7166000</v>
      </c>
      <c r="BV23" s="7">
        <v>6326000</v>
      </c>
      <c r="BW23" s="7">
        <v>7415000</v>
      </c>
      <c r="BX23" s="8">
        <f t="shared" si="0"/>
        <v>190896000</v>
      </c>
    </row>
    <row r="24" spans="2:76">
      <c r="B24" s="111"/>
      <c r="C24" s="111"/>
      <c r="D24" s="112" t="s">
        <v>162</v>
      </c>
      <c r="E24" s="112"/>
      <c r="F24" s="7">
        <v>19168000</v>
      </c>
      <c r="G24" s="7">
        <v>27664000</v>
      </c>
      <c r="H24" s="7">
        <v>5848000</v>
      </c>
      <c r="I24" s="7">
        <v>140223000</v>
      </c>
      <c r="J24" s="7">
        <v>25773000</v>
      </c>
      <c r="K24" s="7">
        <v>15906000</v>
      </c>
      <c r="L24" s="7">
        <v>24756000</v>
      </c>
      <c r="M24" s="7">
        <v>4257000</v>
      </c>
      <c r="N24" s="7">
        <v>3010000</v>
      </c>
      <c r="O24" s="7">
        <v>128661000</v>
      </c>
      <c r="P24" s="7">
        <v>40148000</v>
      </c>
      <c r="Q24" s="7">
        <v>3600000</v>
      </c>
      <c r="R24" s="7">
        <v>305105000</v>
      </c>
      <c r="S24" s="7">
        <v>3750000</v>
      </c>
      <c r="T24" s="7">
        <v>513737000</v>
      </c>
      <c r="U24" s="7">
        <v>60616000</v>
      </c>
      <c r="V24" s="7">
        <v>12684000</v>
      </c>
      <c r="W24" s="7">
        <v>22189000</v>
      </c>
      <c r="X24" s="7">
        <v>44731000</v>
      </c>
      <c r="Y24" s="7">
        <v>13113000</v>
      </c>
      <c r="Z24" s="7">
        <v>34669000</v>
      </c>
      <c r="AA24" s="7">
        <v>37023000</v>
      </c>
      <c r="AB24" s="7">
        <v>70565000</v>
      </c>
      <c r="AC24" s="7">
        <v>147221000</v>
      </c>
      <c r="AD24" s="7">
        <v>57724000</v>
      </c>
      <c r="AE24" s="7">
        <v>37977000</v>
      </c>
      <c r="AF24" s="7">
        <v>1245000</v>
      </c>
      <c r="AG24" s="7">
        <v>438000</v>
      </c>
      <c r="AH24" s="7">
        <v>3754000</v>
      </c>
      <c r="AI24" s="7">
        <v>1019000</v>
      </c>
      <c r="AJ24" s="7">
        <v>1860000</v>
      </c>
      <c r="AK24" s="7">
        <v>822000</v>
      </c>
      <c r="AL24" s="7">
        <v>1856000</v>
      </c>
      <c r="AM24" s="7">
        <v>6640000</v>
      </c>
      <c r="AN24" s="7">
        <v>5159000</v>
      </c>
      <c r="AO24" s="7">
        <v>1956000</v>
      </c>
      <c r="AP24" s="7">
        <v>4446000</v>
      </c>
      <c r="AQ24" s="7">
        <v>824000</v>
      </c>
      <c r="AR24" s="7">
        <v>1613000</v>
      </c>
      <c r="AS24" s="7">
        <v>3889000</v>
      </c>
      <c r="AT24" s="7">
        <v>3953000</v>
      </c>
      <c r="AU24" s="7">
        <v>1198000</v>
      </c>
      <c r="AV24" s="7">
        <v>921000</v>
      </c>
      <c r="AW24" s="7">
        <v>896000</v>
      </c>
      <c r="AX24" s="7">
        <v>982000</v>
      </c>
      <c r="AY24" s="7">
        <v>4201000</v>
      </c>
      <c r="AZ24" s="7">
        <v>3646000</v>
      </c>
      <c r="BA24" s="7">
        <v>716000</v>
      </c>
      <c r="BB24" s="7">
        <v>849000</v>
      </c>
      <c r="BC24" s="7">
        <v>1903000</v>
      </c>
      <c r="BD24" s="7">
        <v>5045000</v>
      </c>
      <c r="BE24" s="7">
        <v>1278000</v>
      </c>
      <c r="BF24" s="7">
        <v>2399000</v>
      </c>
      <c r="BG24" s="7">
        <v>1386000</v>
      </c>
      <c r="BH24" s="7">
        <v>980000</v>
      </c>
      <c r="BI24" s="7">
        <v>343000</v>
      </c>
      <c r="BJ24" s="7">
        <v>24579000</v>
      </c>
      <c r="BK24" s="7">
        <v>483000</v>
      </c>
      <c r="BL24" s="7">
        <v>3714000</v>
      </c>
      <c r="BM24" s="7">
        <v>207000</v>
      </c>
      <c r="BN24" s="7">
        <v>757000</v>
      </c>
      <c r="BO24" s="7">
        <v>2496000</v>
      </c>
      <c r="BP24" s="7">
        <v>28486000</v>
      </c>
      <c r="BQ24" s="7">
        <v>861000</v>
      </c>
      <c r="BR24" s="7">
        <v>26959000</v>
      </c>
      <c r="BS24" s="7">
        <v>659000</v>
      </c>
      <c r="BT24" s="7">
        <v>108405000</v>
      </c>
      <c r="BU24" s="7">
        <v>6210000</v>
      </c>
      <c r="BV24" s="7">
        <v>110519000</v>
      </c>
      <c r="BW24" s="7">
        <v>111596000</v>
      </c>
      <c r="BX24" s="8">
        <f t="shared" si="0"/>
        <v>2292266000</v>
      </c>
    </row>
    <row r="25" spans="2:76">
      <c r="B25" s="111"/>
      <c r="C25" s="111"/>
      <c r="D25" s="110" t="s">
        <v>163</v>
      </c>
      <c r="E25" s="110"/>
      <c r="F25" s="7">
        <v>7201000</v>
      </c>
      <c r="G25" s="7">
        <v>14650000</v>
      </c>
      <c r="H25" s="7">
        <v>2817000</v>
      </c>
      <c r="I25" s="7">
        <v>53931000</v>
      </c>
      <c r="J25" s="7">
        <v>18208000</v>
      </c>
      <c r="K25" s="7">
        <v>9097000</v>
      </c>
      <c r="L25" s="7">
        <v>12381000</v>
      </c>
      <c r="M25" s="7">
        <v>2263000</v>
      </c>
      <c r="N25" s="7">
        <v>1639000</v>
      </c>
      <c r="O25" s="7">
        <v>44505000</v>
      </c>
      <c r="P25" s="7">
        <v>23197000</v>
      </c>
      <c r="Q25" s="7">
        <v>2448000</v>
      </c>
      <c r="R25" s="7">
        <v>121173000</v>
      </c>
      <c r="S25" s="7">
        <v>4012000</v>
      </c>
      <c r="T25" s="7">
        <v>230785000</v>
      </c>
      <c r="U25" s="7">
        <v>28672000</v>
      </c>
      <c r="V25" s="7">
        <v>5365000</v>
      </c>
      <c r="W25" s="7">
        <v>14721000</v>
      </c>
      <c r="X25" s="7">
        <v>21855000</v>
      </c>
      <c r="Y25" s="7">
        <v>5841000</v>
      </c>
      <c r="Z25" s="7">
        <v>15860000</v>
      </c>
      <c r="AA25" s="7">
        <v>10468000</v>
      </c>
      <c r="AB25" s="7">
        <v>40306000</v>
      </c>
      <c r="AC25" s="7">
        <v>84582000</v>
      </c>
      <c r="AD25" s="7">
        <v>24754000</v>
      </c>
      <c r="AE25" s="7">
        <v>11843000</v>
      </c>
      <c r="AF25" s="7">
        <v>570000</v>
      </c>
      <c r="AG25" s="7">
        <v>416000</v>
      </c>
      <c r="AH25" s="7">
        <v>1580000</v>
      </c>
      <c r="AI25" s="7">
        <v>497000</v>
      </c>
      <c r="AJ25" s="7">
        <v>1355000</v>
      </c>
      <c r="AK25" s="7">
        <v>436000</v>
      </c>
      <c r="AL25" s="7">
        <v>2079000</v>
      </c>
      <c r="AM25" s="7">
        <v>4580000</v>
      </c>
      <c r="AN25" s="7">
        <v>3272000</v>
      </c>
      <c r="AO25" s="7">
        <v>2099000</v>
      </c>
      <c r="AP25" s="7">
        <v>1274000</v>
      </c>
      <c r="AQ25" s="7">
        <v>344000</v>
      </c>
      <c r="AR25" s="7">
        <v>600000</v>
      </c>
      <c r="AS25" s="7">
        <v>2399000</v>
      </c>
      <c r="AT25" s="7">
        <v>8245000</v>
      </c>
      <c r="AU25" s="7">
        <v>619000</v>
      </c>
      <c r="AV25" s="7">
        <v>1106000</v>
      </c>
      <c r="AW25" s="7">
        <v>690000</v>
      </c>
      <c r="AX25" s="7">
        <v>399000</v>
      </c>
      <c r="AY25" s="7">
        <v>1583000</v>
      </c>
      <c r="AZ25" s="7">
        <v>2060000</v>
      </c>
      <c r="BA25" s="7">
        <v>1726000</v>
      </c>
      <c r="BB25" s="7">
        <v>526000</v>
      </c>
      <c r="BC25" s="7">
        <v>839000</v>
      </c>
      <c r="BD25" s="7">
        <v>1311000</v>
      </c>
      <c r="BE25" s="7">
        <v>414000</v>
      </c>
      <c r="BF25" s="7">
        <v>2060000</v>
      </c>
      <c r="BG25" s="7">
        <v>845000</v>
      </c>
      <c r="BH25" s="7">
        <v>737000</v>
      </c>
      <c r="BI25" s="7">
        <v>276000</v>
      </c>
      <c r="BJ25" s="7">
        <v>11539000</v>
      </c>
      <c r="BK25" s="7">
        <v>411000</v>
      </c>
      <c r="BL25" s="7">
        <v>1509000</v>
      </c>
      <c r="BM25" s="7">
        <v>203000</v>
      </c>
      <c r="BN25" s="7">
        <v>361000</v>
      </c>
      <c r="BO25" s="7">
        <v>1277000</v>
      </c>
      <c r="BP25" s="7">
        <v>18281000</v>
      </c>
      <c r="BQ25" s="7">
        <v>941000</v>
      </c>
      <c r="BR25" s="7">
        <v>11375000</v>
      </c>
      <c r="BS25" s="7">
        <v>730000</v>
      </c>
      <c r="BT25" s="7">
        <v>54292000</v>
      </c>
      <c r="BU25" s="7">
        <v>6205000</v>
      </c>
      <c r="BV25" s="7">
        <v>56743000</v>
      </c>
      <c r="BW25" s="7">
        <v>51953000</v>
      </c>
      <c r="BX25" s="8">
        <f t="shared" si="0"/>
        <v>1073331000</v>
      </c>
    </row>
    <row r="26" spans="2:76">
      <c r="B26" s="111"/>
      <c r="C26" s="111"/>
      <c r="D26" s="111"/>
      <c r="E26" s="19" t="s">
        <v>164</v>
      </c>
      <c r="F26" s="7">
        <v>4891000</v>
      </c>
      <c r="G26" s="7">
        <v>9698000</v>
      </c>
      <c r="H26" s="7">
        <v>1830000</v>
      </c>
      <c r="I26" s="7">
        <v>32889000</v>
      </c>
      <c r="J26" s="7">
        <v>9749000</v>
      </c>
      <c r="K26" s="7">
        <v>6326000</v>
      </c>
      <c r="L26" s="7">
        <v>8307000</v>
      </c>
      <c r="M26" s="7">
        <v>1413000</v>
      </c>
      <c r="N26" s="7">
        <v>910000</v>
      </c>
      <c r="O26" s="7">
        <v>28616000</v>
      </c>
      <c r="P26" s="7">
        <v>12965000</v>
      </c>
      <c r="Q26" s="7">
        <v>1685000</v>
      </c>
      <c r="R26" s="7">
        <v>77130000</v>
      </c>
      <c r="S26" s="7">
        <v>2640000</v>
      </c>
      <c r="T26" s="7">
        <v>167021000</v>
      </c>
      <c r="U26" s="7">
        <v>16685000</v>
      </c>
      <c r="V26" s="7">
        <v>3635000</v>
      </c>
      <c r="W26" s="7">
        <v>7116000</v>
      </c>
      <c r="X26" s="7">
        <v>14370000</v>
      </c>
      <c r="Y26" s="7">
        <v>3696000</v>
      </c>
      <c r="Z26" s="7">
        <v>9977000</v>
      </c>
      <c r="AA26" s="7">
        <v>6750000</v>
      </c>
      <c r="AB26" s="7">
        <v>25927000</v>
      </c>
      <c r="AC26" s="7">
        <v>57805000</v>
      </c>
      <c r="AD26" s="7">
        <v>16650000</v>
      </c>
      <c r="AE26" s="7">
        <v>7094000</v>
      </c>
      <c r="AF26" s="7">
        <v>332000</v>
      </c>
      <c r="AG26" s="7">
        <v>224000</v>
      </c>
      <c r="AH26" s="7">
        <v>864000</v>
      </c>
      <c r="AI26" s="7">
        <v>281000</v>
      </c>
      <c r="AJ26" s="7">
        <v>788000</v>
      </c>
      <c r="AK26" s="7">
        <v>214000</v>
      </c>
      <c r="AL26" s="7">
        <v>1275000</v>
      </c>
      <c r="AM26" s="7">
        <v>2945000</v>
      </c>
      <c r="AN26" s="7">
        <v>2031000</v>
      </c>
      <c r="AO26" s="7">
        <v>1368000</v>
      </c>
      <c r="AP26" s="7">
        <v>901000</v>
      </c>
      <c r="AQ26" s="7">
        <v>211000</v>
      </c>
      <c r="AR26" s="7">
        <v>369000</v>
      </c>
      <c r="AS26" s="7">
        <v>1523000</v>
      </c>
      <c r="AT26" s="7">
        <v>5178000</v>
      </c>
      <c r="AU26" s="7">
        <v>307000</v>
      </c>
      <c r="AV26" s="7">
        <v>633000</v>
      </c>
      <c r="AW26" s="7">
        <v>410000</v>
      </c>
      <c r="AX26" s="7">
        <v>256000</v>
      </c>
      <c r="AY26" s="7">
        <v>879000</v>
      </c>
      <c r="AZ26" s="7">
        <v>1240000</v>
      </c>
      <c r="BA26" s="7">
        <v>946000</v>
      </c>
      <c r="BB26" s="7">
        <v>301000</v>
      </c>
      <c r="BC26" s="7">
        <v>498000</v>
      </c>
      <c r="BD26" s="7">
        <v>817000</v>
      </c>
      <c r="BE26" s="7">
        <v>253000</v>
      </c>
      <c r="BF26" s="7">
        <v>524000</v>
      </c>
      <c r="BG26" s="7">
        <v>495000</v>
      </c>
      <c r="BH26" s="7">
        <v>397000</v>
      </c>
      <c r="BI26" s="7">
        <v>151000</v>
      </c>
      <c r="BJ26" s="7">
        <v>7074000</v>
      </c>
      <c r="BK26" s="7">
        <v>222000</v>
      </c>
      <c r="BL26" s="7">
        <v>898000</v>
      </c>
      <c r="BM26" s="7">
        <v>126000</v>
      </c>
      <c r="BN26" s="7">
        <v>205000</v>
      </c>
      <c r="BO26" s="7">
        <v>707000</v>
      </c>
      <c r="BP26" s="7">
        <v>12234000</v>
      </c>
      <c r="BQ26" s="7">
        <v>498000</v>
      </c>
      <c r="BR26" s="7">
        <v>6842000</v>
      </c>
      <c r="BS26" s="7">
        <v>439000</v>
      </c>
      <c r="BT26" s="7">
        <v>32250000</v>
      </c>
      <c r="BU26" s="7">
        <v>3689000</v>
      </c>
      <c r="BV26" s="7">
        <v>35838000</v>
      </c>
      <c r="BW26" s="7">
        <v>33495000</v>
      </c>
      <c r="BX26" s="8">
        <f t="shared" si="0"/>
        <v>696903000</v>
      </c>
    </row>
    <row r="27" spans="2:76" ht="21">
      <c r="B27" s="111"/>
      <c r="C27" s="111"/>
      <c r="D27" s="111"/>
      <c r="E27" s="19" t="s">
        <v>165</v>
      </c>
      <c r="F27" s="7">
        <v>2310000</v>
      </c>
      <c r="G27" s="7">
        <v>4952000</v>
      </c>
      <c r="H27" s="7">
        <v>987000</v>
      </c>
      <c r="I27" s="7">
        <v>21042000</v>
      </c>
      <c r="J27" s="7">
        <v>8459000</v>
      </c>
      <c r="K27" s="7">
        <v>2771000</v>
      </c>
      <c r="L27" s="7">
        <v>4074000</v>
      </c>
      <c r="M27" s="7">
        <v>850000</v>
      </c>
      <c r="N27" s="7">
        <v>729000</v>
      </c>
      <c r="O27" s="7">
        <v>15889000</v>
      </c>
      <c r="P27" s="7">
        <v>10231000</v>
      </c>
      <c r="Q27" s="7">
        <v>763000</v>
      </c>
      <c r="R27" s="7">
        <v>44043000</v>
      </c>
      <c r="S27" s="7">
        <v>1372000</v>
      </c>
      <c r="T27" s="7">
        <v>63764000</v>
      </c>
      <c r="U27" s="7">
        <v>11987000</v>
      </c>
      <c r="V27" s="7">
        <v>1730000</v>
      </c>
      <c r="W27" s="7">
        <v>7605000</v>
      </c>
      <c r="X27" s="7">
        <v>7485000</v>
      </c>
      <c r="Y27" s="7">
        <v>2145000</v>
      </c>
      <c r="Z27" s="7">
        <v>5883000</v>
      </c>
      <c r="AA27" s="7">
        <v>3718000</v>
      </c>
      <c r="AB27" s="7">
        <v>14378000</v>
      </c>
      <c r="AC27" s="7">
        <v>26777000</v>
      </c>
      <c r="AD27" s="7">
        <v>8104000</v>
      </c>
      <c r="AE27" s="7">
        <v>4749000</v>
      </c>
      <c r="AF27" s="7">
        <v>238000</v>
      </c>
      <c r="AG27" s="7">
        <v>192000</v>
      </c>
      <c r="AH27" s="7">
        <v>716000</v>
      </c>
      <c r="AI27" s="7">
        <v>216000</v>
      </c>
      <c r="AJ27" s="7">
        <v>567000</v>
      </c>
      <c r="AK27" s="7">
        <v>222000</v>
      </c>
      <c r="AL27" s="7">
        <v>804000</v>
      </c>
      <c r="AM27" s="7">
        <v>1635000</v>
      </c>
      <c r="AN27" s="7">
        <v>1241000</v>
      </c>
      <c r="AO27" s="7">
        <v>731000</v>
      </c>
      <c r="AP27" s="7">
        <v>373000</v>
      </c>
      <c r="AQ27" s="7">
        <v>133000</v>
      </c>
      <c r="AR27" s="7">
        <v>231000</v>
      </c>
      <c r="AS27" s="7">
        <v>876000</v>
      </c>
      <c r="AT27" s="7">
        <v>3067000</v>
      </c>
      <c r="AU27" s="7">
        <v>312000</v>
      </c>
      <c r="AV27" s="7">
        <v>473000</v>
      </c>
      <c r="AW27" s="7">
        <v>280000</v>
      </c>
      <c r="AX27" s="7">
        <v>143000</v>
      </c>
      <c r="AY27" s="7">
        <v>704000</v>
      </c>
      <c r="AZ27" s="7">
        <v>820000</v>
      </c>
      <c r="BA27" s="7">
        <v>780000</v>
      </c>
      <c r="BB27" s="7">
        <v>225000</v>
      </c>
      <c r="BC27" s="7">
        <v>341000</v>
      </c>
      <c r="BD27" s="7">
        <v>494000</v>
      </c>
      <c r="BE27" s="7">
        <v>161000</v>
      </c>
      <c r="BF27" s="7">
        <v>1536000</v>
      </c>
      <c r="BG27" s="7">
        <v>350000</v>
      </c>
      <c r="BH27" s="7">
        <v>340000</v>
      </c>
      <c r="BI27" s="7">
        <v>125000</v>
      </c>
      <c r="BJ27" s="7">
        <v>4465000</v>
      </c>
      <c r="BK27" s="7">
        <v>189000</v>
      </c>
      <c r="BL27" s="7">
        <v>611000</v>
      </c>
      <c r="BM27" s="7">
        <v>77000</v>
      </c>
      <c r="BN27" s="7">
        <v>156000</v>
      </c>
      <c r="BO27" s="7">
        <v>570000</v>
      </c>
      <c r="BP27" s="7">
        <v>6047000</v>
      </c>
      <c r="BQ27" s="7">
        <v>443000</v>
      </c>
      <c r="BR27" s="7">
        <v>4533000</v>
      </c>
      <c r="BS27" s="7">
        <v>291000</v>
      </c>
      <c r="BT27" s="7">
        <v>22042000</v>
      </c>
      <c r="BU27" s="7">
        <v>2516000</v>
      </c>
      <c r="BV27" s="7">
        <v>20905000</v>
      </c>
      <c r="BW27" s="7">
        <v>18458000</v>
      </c>
      <c r="BX27" s="8">
        <f t="shared" si="0"/>
        <v>376426000</v>
      </c>
    </row>
    <row r="28" spans="2:76">
      <c r="B28" s="111"/>
      <c r="C28" s="111"/>
      <c r="D28" s="112" t="s">
        <v>166</v>
      </c>
      <c r="E28" s="112"/>
      <c r="F28" s="7">
        <v>548000</v>
      </c>
      <c r="G28" s="7">
        <v>956000</v>
      </c>
      <c r="H28" s="7">
        <v>188000</v>
      </c>
      <c r="I28" s="7">
        <v>6099000</v>
      </c>
      <c r="J28" s="7">
        <v>967000</v>
      </c>
      <c r="K28" s="7">
        <v>566000</v>
      </c>
      <c r="L28" s="7">
        <v>977000</v>
      </c>
      <c r="M28" s="7">
        <v>170000</v>
      </c>
      <c r="N28" s="7">
        <v>61000</v>
      </c>
      <c r="O28" s="7">
        <v>4655000</v>
      </c>
      <c r="P28" s="7">
        <v>1969000</v>
      </c>
      <c r="Q28" s="7">
        <v>112000</v>
      </c>
      <c r="R28" s="7">
        <v>12881000</v>
      </c>
      <c r="S28" s="7">
        <v>336000</v>
      </c>
      <c r="T28" s="7">
        <v>30820000</v>
      </c>
      <c r="U28" s="7">
        <v>1214000</v>
      </c>
      <c r="V28" s="7">
        <v>342000</v>
      </c>
      <c r="W28" s="7">
        <v>502000</v>
      </c>
      <c r="X28" s="7">
        <v>2763000</v>
      </c>
      <c r="Y28" s="7">
        <v>316000</v>
      </c>
      <c r="Z28" s="7">
        <v>1963000</v>
      </c>
      <c r="AA28" s="7">
        <v>563000</v>
      </c>
      <c r="AB28" s="7">
        <v>1347000</v>
      </c>
      <c r="AC28" s="7">
        <v>6096000</v>
      </c>
      <c r="AD28" s="7">
        <v>3364000</v>
      </c>
      <c r="AE28" s="7">
        <v>1856000</v>
      </c>
      <c r="AF28" s="7">
        <v>69000</v>
      </c>
      <c r="AG28" s="7">
        <v>19000</v>
      </c>
      <c r="AH28" s="7">
        <v>50000</v>
      </c>
      <c r="AI28" s="7">
        <v>33000</v>
      </c>
      <c r="AJ28" s="7">
        <v>110000</v>
      </c>
      <c r="AK28" s="7">
        <v>23000</v>
      </c>
      <c r="AL28" s="7">
        <v>135000</v>
      </c>
      <c r="AM28" s="7">
        <v>186000</v>
      </c>
      <c r="AN28" s="7">
        <v>295000</v>
      </c>
      <c r="AO28" s="7">
        <v>146000</v>
      </c>
      <c r="AP28" s="7">
        <v>64000</v>
      </c>
      <c r="AQ28" s="7">
        <v>8000</v>
      </c>
      <c r="AR28" s="7">
        <v>53000</v>
      </c>
      <c r="AS28" s="7">
        <v>140000</v>
      </c>
      <c r="AT28" s="7">
        <v>454000</v>
      </c>
      <c r="AU28" s="7">
        <v>114000</v>
      </c>
      <c r="AV28" s="7">
        <v>106000</v>
      </c>
      <c r="AW28" s="7">
        <v>41000</v>
      </c>
      <c r="AX28" s="7">
        <v>7000</v>
      </c>
      <c r="AY28" s="7">
        <v>118000</v>
      </c>
      <c r="AZ28" s="7">
        <v>118000</v>
      </c>
      <c r="BA28" s="7">
        <v>169000</v>
      </c>
      <c r="BB28" s="7">
        <v>39000</v>
      </c>
      <c r="BC28" s="7">
        <v>30000</v>
      </c>
      <c r="BD28" s="7">
        <v>59000</v>
      </c>
      <c r="BE28" s="7">
        <v>3000</v>
      </c>
      <c r="BF28" s="7">
        <v>35000</v>
      </c>
      <c r="BG28" s="7">
        <v>31000</v>
      </c>
      <c r="BH28" s="7">
        <v>40000</v>
      </c>
      <c r="BI28" s="7">
        <v>17000</v>
      </c>
      <c r="BJ28" s="7">
        <v>932000</v>
      </c>
      <c r="BK28" s="7">
        <v>11000</v>
      </c>
      <c r="BL28" s="7">
        <v>191000</v>
      </c>
      <c r="BM28" s="7">
        <v>4000</v>
      </c>
      <c r="BN28" s="7">
        <v>14000</v>
      </c>
      <c r="BO28" s="7">
        <v>40000</v>
      </c>
      <c r="BP28" s="7">
        <v>1255000</v>
      </c>
      <c r="BQ28" s="7">
        <v>26000</v>
      </c>
      <c r="BR28" s="7">
        <v>910000</v>
      </c>
      <c r="BS28" s="7">
        <v>35000</v>
      </c>
      <c r="BT28" s="7">
        <v>2865000</v>
      </c>
      <c r="BU28" s="7">
        <v>489000</v>
      </c>
      <c r="BV28" s="7">
        <v>2505000</v>
      </c>
      <c r="BW28" s="7">
        <v>5577000</v>
      </c>
      <c r="BX28" s="8">
        <f t="shared" si="0"/>
        <v>99197000</v>
      </c>
    </row>
    <row r="29" spans="2:76">
      <c r="B29" s="111"/>
      <c r="C29" s="111"/>
      <c r="D29" s="112" t="s">
        <v>167</v>
      </c>
      <c r="E29" s="112"/>
      <c r="F29" s="7">
        <v>-5000</v>
      </c>
      <c r="G29" s="7">
        <v>-111000</v>
      </c>
      <c r="H29" s="7">
        <v>6000</v>
      </c>
      <c r="I29" s="7">
        <v>-1327000</v>
      </c>
      <c r="J29" s="7">
        <v>-142000</v>
      </c>
      <c r="K29" s="7">
        <v>55000</v>
      </c>
      <c r="L29" s="7">
        <v>101000</v>
      </c>
      <c r="M29" s="7">
        <v>0</v>
      </c>
      <c r="N29" s="7">
        <v>13000</v>
      </c>
      <c r="O29" s="7">
        <v>594000</v>
      </c>
      <c r="P29" s="7">
        <v>6000</v>
      </c>
      <c r="Q29" s="7">
        <v>-12000</v>
      </c>
      <c r="R29" s="7">
        <v>8006000</v>
      </c>
      <c r="S29" s="7">
        <v>29000</v>
      </c>
      <c r="T29" s="7">
        <v>-3334000</v>
      </c>
      <c r="U29" s="7">
        <v>-536000</v>
      </c>
      <c r="V29" s="7">
        <v>108000</v>
      </c>
      <c r="W29" s="7">
        <v>98000</v>
      </c>
      <c r="X29" s="7">
        <v>2708000</v>
      </c>
      <c r="Y29" s="7">
        <v>-92000</v>
      </c>
      <c r="Z29" s="7">
        <v>729000</v>
      </c>
      <c r="AA29" s="7">
        <v>1363000</v>
      </c>
      <c r="AB29" s="7">
        <v>725000</v>
      </c>
      <c r="AC29" s="7">
        <v>2649000</v>
      </c>
      <c r="AD29" s="7">
        <v>-3437000</v>
      </c>
      <c r="AE29" s="7">
        <v>-196000</v>
      </c>
      <c r="AF29" s="7">
        <v>-1000</v>
      </c>
      <c r="AG29" s="7">
        <v>364000</v>
      </c>
      <c r="AH29" s="7">
        <v>-4000</v>
      </c>
      <c r="AI29" s="9">
        <v>0</v>
      </c>
      <c r="AJ29" s="7">
        <v>-32000</v>
      </c>
      <c r="AK29" s="7">
        <v>3000</v>
      </c>
      <c r="AL29" s="7">
        <v>647000</v>
      </c>
      <c r="AM29" s="7">
        <v>-35000</v>
      </c>
      <c r="AN29" s="7">
        <v>23000</v>
      </c>
      <c r="AO29" s="7">
        <v>12000</v>
      </c>
      <c r="AP29" s="7">
        <v>7000</v>
      </c>
      <c r="AQ29" s="7">
        <v>-2000</v>
      </c>
      <c r="AR29" s="7">
        <v>-37000</v>
      </c>
      <c r="AS29" s="7">
        <v>-14000</v>
      </c>
      <c r="AT29" s="7">
        <v>604000</v>
      </c>
      <c r="AU29" s="7">
        <v>86000</v>
      </c>
      <c r="AV29" s="7">
        <v>15000</v>
      </c>
      <c r="AW29" s="7">
        <v>-7000</v>
      </c>
      <c r="AX29" s="7">
        <v>-1000</v>
      </c>
      <c r="AY29" s="7">
        <v>-5000</v>
      </c>
      <c r="AZ29" s="7">
        <v>-3000</v>
      </c>
      <c r="BA29" s="7">
        <v>132000</v>
      </c>
      <c r="BB29" s="7">
        <v>-113000</v>
      </c>
      <c r="BC29" s="7">
        <v>-8000</v>
      </c>
      <c r="BD29" s="7">
        <v>3000</v>
      </c>
      <c r="BE29" s="7">
        <v>-15000</v>
      </c>
      <c r="BF29" s="9">
        <v>0</v>
      </c>
      <c r="BG29" s="7">
        <v>-8000</v>
      </c>
      <c r="BH29" s="7">
        <v>136000</v>
      </c>
      <c r="BI29" s="7">
        <v>-6000</v>
      </c>
      <c r="BJ29" s="7">
        <v>222000</v>
      </c>
      <c r="BK29" s="7">
        <v>12000</v>
      </c>
      <c r="BL29" s="7">
        <v>25000</v>
      </c>
      <c r="BM29" s="7">
        <v>4000</v>
      </c>
      <c r="BN29" s="7">
        <v>-2000</v>
      </c>
      <c r="BO29" s="7">
        <v>-22000</v>
      </c>
      <c r="BP29" s="7">
        <v>-23000</v>
      </c>
      <c r="BQ29" s="7">
        <v>12000</v>
      </c>
      <c r="BR29" s="7">
        <v>119000</v>
      </c>
      <c r="BS29" s="7">
        <v>-21000</v>
      </c>
      <c r="BT29" s="7">
        <v>1226000</v>
      </c>
      <c r="BU29" s="7">
        <v>97000</v>
      </c>
      <c r="BV29" s="7">
        <v>1610000</v>
      </c>
      <c r="BW29" s="7">
        <v>-2416000</v>
      </c>
      <c r="BX29" s="8">
        <f t="shared" si="0"/>
        <v>10582000</v>
      </c>
    </row>
    <row r="30" spans="2:76">
      <c r="B30" s="111"/>
      <c r="C30" s="111"/>
      <c r="D30" s="110" t="s">
        <v>168</v>
      </c>
      <c r="E30" s="110"/>
      <c r="F30" s="7">
        <v>4364000</v>
      </c>
      <c r="G30" s="7">
        <v>7745000</v>
      </c>
      <c r="H30" s="7">
        <v>207000</v>
      </c>
      <c r="I30" s="7">
        <v>48435000</v>
      </c>
      <c r="J30" s="7">
        <v>1514000</v>
      </c>
      <c r="K30" s="7">
        <v>3233000</v>
      </c>
      <c r="L30" s="7">
        <v>9442000</v>
      </c>
      <c r="M30" s="7">
        <v>1090000</v>
      </c>
      <c r="N30" s="7">
        <v>60000</v>
      </c>
      <c r="O30" s="7">
        <v>92599000</v>
      </c>
      <c r="P30" s="7">
        <v>7410000</v>
      </c>
      <c r="Q30" s="7">
        <v>223000</v>
      </c>
      <c r="R30" s="7">
        <v>132858000</v>
      </c>
      <c r="S30" s="7">
        <v>1399000</v>
      </c>
      <c r="T30" s="7">
        <v>205256000</v>
      </c>
      <c r="U30" s="7">
        <v>23145000</v>
      </c>
      <c r="V30" s="7">
        <v>4754000</v>
      </c>
      <c r="W30" s="7">
        <v>4643000</v>
      </c>
      <c r="X30" s="7">
        <v>5142000</v>
      </c>
      <c r="Y30" s="7">
        <v>6344000</v>
      </c>
      <c r="Z30" s="7">
        <v>11479000</v>
      </c>
      <c r="AA30" s="7">
        <v>22611000</v>
      </c>
      <c r="AB30" s="7">
        <v>18603000</v>
      </c>
      <c r="AC30" s="7">
        <v>137609000</v>
      </c>
      <c r="AD30" s="7">
        <v>28663000</v>
      </c>
      <c r="AE30" s="7">
        <v>25517000</v>
      </c>
      <c r="AF30" s="7">
        <v>105000</v>
      </c>
      <c r="AG30" s="7">
        <v>-42000</v>
      </c>
      <c r="AH30" s="7">
        <v>973000</v>
      </c>
      <c r="AI30" s="7">
        <v>100000</v>
      </c>
      <c r="AJ30" s="7">
        <v>419000</v>
      </c>
      <c r="AK30" s="9">
        <v>0</v>
      </c>
      <c r="AL30" s="7">
        <v>454000</v>
      </c>
      <c r="AM30" s="7">
        <v>1216000</v>
      </c>
      <c r="AN30" s="9">
        <v>0</v>
      </c>
      <c r="AO30" s="7">
        <v>1727000</v>
      </c>
      <c r="AP30" s="7">
        <v>1330000</v>
      </c>
      <c r="AQ30" s="7">
        <v>86000</v>
      </c>
      <c r="AR30" s="7">
        <v>773000</v>
      </c>
      <c r="AS30" s="7">
        <v>1222000</v>
      </c>
      <c r="AT30" s="7">
        <v>1193000</v>
      </c>
      <c r="AU30" s="7">
        <v>1404000</v>
      </c>
      <c r="AV30" s="7">
        <v>698000</v>
      </c>
      <c r="AW30" s="7">
        <v>133000</v>
      </c>
      <c r="AX30" s="7">
        <v>169000</v>
      </c>
      <c r="AY30" s="7">
        <v>1097000</v>
      </c>
      <c r="AZ30" s="7">
        <v>895000</v>
      </c>
      <c r="BA30" s="7">
        <v>195000</v>
      </c>
      <c r="BB30" s="7">
        <v>357000</v>
      </c>
      <c r="BC30" s="7">
        <v>-17000</v>
      </c>
      <c r="BD30" s="7">
        <v>4000</v>
      </c>
      <c r="BE30" s="7">
        <v>140000</v>
      </c>
      <c r="BF30" s="7">
        <v>275000</v>
      </c>
      <c r="BG30" s="7">
        <v>186000</v>
      </c>
      <c r="BH30" s="7">
        <v>660000</v>
      </c>
      <c r="BI30" s="7">
        <v>287000</v>
      </c>
      <c r="BJ30" s="7">
        <v>8804000</v>
      </c>
      <c r="BK30" s="7">
        <v>468000</v>
      </c>
      <c r="BL30" s="7">
        <v>1533000</v>
      </c>
      <c r="BM30" s="7">
        <v>261000</v>
      </c>
      <c r="BN30" s="7">
        <v>171000</v>
      </c>
      <c r="BO30" s="7">
        <v>462000</v>
      </c>
      <c r="BP30" s="7">
        <v>1704000</v>
      </c>
      <c r="BQ30" s="7">
        <v>761000</v>
      </c>
      <c r="BR30" s="7">
        <v>7880000</v>
      </c>
      <c r="BS30" s="7">
        <v>1176000</v>
      </c>
      <c r="BT30" s="7">
        <v>29320000</v>
      </c>
      <c r="BU30" s="7">
        <v>4200000</v>
      </c>
      <c r="BV30" s="7">
        <v>39554000</v>
      </c>
      <c r="BW30" s="7">
        <v>43498000</v>
      </c>
      <c r="BX30" s="8">
        <f t="shared" si="0"/>
        <v>960176000</v>
      </c>
    </row>
    <row r="31" spans="2:76">
      <c r="B31" s="111"/>
      <c r="C31" s="111"/>
      <c r="D31" s="111"/>
      <c r="E31" s="19" t="s">
        <v>169</v>
      </c>
      <c r="F31" s="7">
        <v>4364000</v>
      </c>
      <c r="G31" s="7">
        <v>7260000</v>
      </c>
      <c r="H31" s="7">
        <v>207000</v>
      </c>
      <c r="I31" s="7">
        <v>48639000</v>
      </c>
      <c r="J31" s="7">
        <v>1542000</v>
      </c>
      <c r="K31" s="7">
        <v>2741000</v>
      </c>
      <c r="L31" s="7">
        <v>9442000</v>
      </c>
      <c r="M31" s="7">
        <v>1090000</v>
      </c>
      <c r="N31" s="7">
        <v>60000</v>
      </c>
      <c r="O31" s="7">
        <v>92495000</v>
      </c>
      <c r="P31" s="7">
        <v>7348000</v>
      </c>
      <c r="Q31" s="7">
        <v>223000</v>
      </c>
      <c r="R31" s="7">
        <v>135331000</v>
      </c>
      <c r="S31" s="7">
        <v>1399000</v>
      </c>
      <c r="T31" s="7">
        <v>205674000</v>
      </c>
      <c r="U31" s="7">
        <v>23313000</v>
      </c>
      <c r="V31" s="7">
        <v>4532000</v>
      </c>
      <c r="W31" s="7">
        <v>2950000</v>
      </c>
      <c r="X31" s="7">
        <v>5142000</v>
      </c>
      <c r="Y31" s="7">
        <v>6344000</v>
      </c>
      <c r="Z31" s="7">
        <v>11479000</v>
      </c>
      <c r="AA31" s="7">
        <v>22611000</v>
      </c>
      <c r="AB31" s="7">
        <v>18527000</v>
      </c>
      <c r="AC31" s="7">
        <v>137294000</v>
      </c>
      <c r="AD31" s="7">
        <v>28726000</v>
      </c>
      <c r="AE31" s="7">
        <v>25601000</v>
      </c>
      <c r="AF31" s="7">
        <v>105000</v>
      </c>
      <c r="AG31" s="7">
        <v>-42000</v>
      </c>
      <c r="AH31" s="7">
        <v>973000</v>
      </c>
      <c r="AI31" s="7">
        <v>100000</v>
      </c>
      <c r="AJ31" s="7">
        <v>419000</v>
      </c>
      <c r="AK31" s="9">
        <v>0</v>
      </c>
      <c r="AL31" s="7">
        <v>454000</v>
      </c>
      <c r="AM31" s="7">
        <v>1216000</v>
      </c>
      <c r="AN31" s="9">
        <v>0</v>
      </c>
      <c r="AO31" s="7">
        <v>1743000</v>
      </c>
      <c r="AP31" s="7">
        <v>1288000</v>
      </c>
      <c r="AQ31" s="7">
        <v>86000</v>
      </c>
      <c r="AR31" s="7">
        <v>773000</v>
      </c>
      <c r="AS31" s="7">
        <v>1222000</v>
      </c>
      <c r="AT31" s="7">
        <v>1193000</v>
      </c>
      <c r="AU31" s="7">
        <v>1404000</v>
      </c>
      <c r="AV31" s="7">
        <v>698000</v>
      </c>
      <c r="AW31" s="7">
        <v>165000</v>
      </c>
      <c r="AX31" s="7">
        <v>169000</v>
      </c>
      <c r="AY31" s="7">
        <v>1102000</v>
      </c>
      <c r="AZ31" s="7">
        <v>884000</v>
      </c>
      <c r="BA31" s="7">
        <v>195000</v>
      </c>
      <c r="BB31" s="7">
        <v>357000</v>
      </c>
      <c r="BC31" s="7">
        <v>-74000</v>
      </c>
      <c r="BD31" s="7">
        <v>-5000</v>
      </c>
      <c r="BE31" s="7">
        <v>140000</v>
      </c>
      <c r="BF31" s="7">
        <v>275000</v>
      </c>
      <c r="BG31" s="7">
        <v>183000</v>
      </c>
      <c r="BH31" s="7">
        <v>660000</v>
      </c>
      <c r="BI31" s="7">
        <v>287000</v>
      </c>
      <c r="BJ31" s="7">
        <v>8804000</v>
      </c>
      <c r="BK31" s="7">
        <v>468000</v>
      </c>
      <c r="BL31" s="7">
        <v>1526000</v>
      </c>
      <c r="BM31" s="7">
        <v>261000</v>
      </c>
      <c r="BN31" s="7">
        <v>165000</v>
      </c>
      <c r="BO31" s="7">
        <v>509000</v>
      </c>
      <c r="BP31" s="7">
        <v>1729000</v>
      </c>
      <c r="BQ31" s="7">
        <v>761000</v>
      </c>
      <c r="BR31" s="7">
        <v>7880000</v>
      </c>
      <c r="BS31" s="7">
        <v>1176000</v>
      </c>
      <c r="BT31" s="7">
        <v>29422000</v>
      </c>
      <c r="BU31" s="7">
        <v>4151000</v>
      </c>
      <c r="BV31" s="7">
        <v>39026000</v>
      </c>
      <c r="BW31" s="7">
        <v>43660000</v>
      </c>
      <c r="BX31" s="8">
        <f t="shared" si="0"/>
        <v>959842000</v>
      </c>
    </row>
    <row r="32" spans="2:76" ht="31.5">
      <c r="B32" s="111"/>
      <c r="C32" s="111"/>
      <c r="D32" s="111"/>
      <c r="E32" s="19" t="s">
        <v>170</v>
      </c>
      <c r="F32" s="9">
        <v>0</v>
      </c>
      <c r="G32" s="7">
        <v>485000</v>
      </c>
      <c r="H32" s="9">
        <v>0</v>
      </c>
      <c r="I32" s="7">
        <v>-204000</v>
      </c>
      <c r="J32" s="7">
        <v>-28000</v>
      </c>
      <c r="K32" s="7">
        <v>492000</v>
      </c>
      <c r="L32" s="7">
        <v>0</v>
      </c>
      <c r="M32" s="7">
        <v>0</v>
      </c>
      <c r="N32" s="9">
        <v>0</v>
      </c>
      <c r="O32" s="7">
        <v>104000</v>
      </c>
      <c r="P32" s="7">
        <v>62000</v>
      </c>
      <c r="Q32" s="9">
        <v>0</v>
      </c>
      <c r="R32" s="7">
        <v>-2473000</v>
      </c>
      <c r="S32" s="9">
        <v>0</v>
      </c>
      <c r="T32" s="7">
        <v>-419000</v>
      </c>
      <c r="U32" s="7">
        <v>-168000</v>
      </c>
      <c r="V32" s="7">
        <v>222000</v>
      </c>
      <c r="W32" s="7">
        <v>1693000</v>
      </c>
      <c r="X32" s="9">
        <v>0</v>
      </c>
      <c r="Y32" s="9">
        <v>0</v>
      </c>
      <c r="Z32" s="9">
        <v>0</v>
      </c>
      <c r="AA32" s="9">
        <v>0</v>
      </c>
      <c r="AB32" s="7">
        <v>77000</v>
      </c>
      <c r="AC32" s="7">
        <v>315000</v>
      </c>
      <c r="AD32" s="7">
        <v>-63000</v>
      </c>
      <c r="AE32" s="7">
        <v>-84000</v>
      </c>
      <c r="AF32" s="9">
        <v>0</v>
      </c>
      <c r="AG32" s="9">
        <v>0</v>
      </c>
      <c r="AH32" s="9">
        <v>0</v>
      </c>
      <c r="AI32" s="9">
        <v>0</v>
      </c>
      <c r="AJ32" s="9">
        <v>0</v>
      </c>
      <c r="AK32" s="9">
        <v>0</v>
      </c>
      <c r="AL32" s="9">
        <v>0</v>
      </c>
      <c r="AM32" s="9">
        <v>0</v>
      </c>
      <c r="AN32" s="9">
        <v>0</v>
      </c>
      <c r="AO32" s="7">
        <v>-16000</v>
      </c>
      <c r="AP32" s="7">
        <v>42000</v>
      </c>
      <c r="AQ32" s="9">
        <v>0</v>
      </c>
      <c r="AR32" s="9">
        <v>0</v>
      </c>
      <c r="AS32" s="9">
        <v>0</v>
      </c>
      <c r="AT32" s="9">
        <v>0</v>
      </c>
      <c r="AU32" s="9">
        <v>0</v>
      </c>
      <c r="AV32" s="9">
        <v>0</v>
      </c>
      <c r="AW32" s="7">
        <v>-32000</v>
      </c>
      <c r="AX32" s="9">
        <v>0</v>
      </c>
      <c r="AY32" s="7">
        <v>-5000</v>
      </c>
      <c r="AZ32" s="7">
        <v>11000</v>
      </c>
      <c r="BA32" s="9">
        <v>0</v>
      </c>
      <c r="BB32" s="9">
        <v>0</v>
      </c>
      <c r="BC32" s="7">
        <v>57000</v>
      </c>
      <c r="BD32" s="7">
        <v>9000</v>
      </c>
      <c r="BE32" s="9">
        <v>0</v>
      </c>
      <c r="BF32" s="9">
        <v>0</v>
      </c>
      <c r="BG32" s="7">
        <v>3000</v>
      </c>
      <c r="BH32" s="9">
        <v>0</v>
      </c>
      <c r="BI32" s="9">
        <v>0</v>
      </c>
      <c r="BJ32" s="9">
        <v>0</v>
      </c>
      <c r="BK32" s="9">
        <v>0</v>
      </c>
      <c r="BL32" s="7">
        <v>7000</v>
      </c>
      <c r="BM32" s="9">
        <v>0</v>
      </c>
      <c r="BN32" s="7">
        <v>6000</v>
      </c>
      <c r="BO32" s="7">
        <v>-47000</v>
      </c>
      <c r="BP32" s="7">
        <v>-25000</v>
      </c>
      <c r="BQ32" s="9">
        <v>0</v>
      </c>
      <c r="BR32" s="9">
        <v>0</v>
      </c>
      <c r="BS32" s="9">
        <v>0</v>
      </c>
      <c r="BT32" s="7">
        <v>-102000</v>
      </c>
      <c r="BU32" s="7">
        <v>49000</v>
      </c>
      <c r="BV32" s="7">
        <v>528000</v>
      </c>
      <c r="BW32" s="7">
        <v>-162000</v>
      </c>
      <c r="BX32" s="8">
        <f t="shared" si="0"/>
        <v>334000</v>
      </c>
    </row>
    <row r="33" spans="2:76">
      <c r="B33" s="111"/>
      <c r="C33" s="111"/>
      <c r="D33" s="112" t="s">
        <v>171</v>
      </c>
      <c r="E33" s="112"/>
      <c r="F33" s="7">
        <v>7060000</v>
      </c>
      <c r="G33" s="7">
        <v>4424000</v>
      </c>
      <c r="H33" s="7">
        <v>2630000</v>
      </c>
      <c r="I33" s="7">
        <v>33085000</v>
      </c>
      <c r="J33" s="7">
        <v>5225000</v>
      </c>
      <c r="K33" s="7">
        <v>2955000</v>
      </c>
      <c r="L33" s="7">
        <v>1855000</v>
      </c>
      <c r="M33" s="7">
        <v>734000</v>
      </c>
      <c r="N33" s="7">
        <v>1237000</v>
      </c>
      <c r="O33" s="7">
        <v>-13692000</v>
      </c>
      <c r="P33" s="7">
        <v>7566000</v>
      </c>
      <c r="Q33" s="7">
        <v>830000</v>
      </c>
      <c r="R33" s="7">
        <v>30187000</v>
      </c>
      <c r="S33" s="7">
        <v>-2026000</v>
      </c>
      <c r="T33" s="7">
        <v>50210000</v>
      </c>
      <c r="U33" s="7">
        <v>8121000</v>
      </c>
      <c r="V33" s="7">
        <v>2115000</v>
      </c>
      <c r="W33" s="7">
        <v>2225000</v>
      </c>
      <c r="X33" s="7">
        <v>12263000</v>
      </c>
      <c r="Y33" s="7">
        <v>704000</v>
      </c>
      <c r="Z33" s="7">
        <v>4638000</v>
      </c>
      <c r="AA33" s="7">
        <v>2018000</v>
      </c>
      <c r="AB33" s="7">
        <v>9583000</v>
      </c>
      <c r="AC33" s="7">
        <v>-83715000</v>
      </c>
      <c r="AD33" s="7">
        <v>4380000</v>
      </c>
      <c r="AE33" s="7">
        <v>-1043000</v>
      </c>
      <c r="AF33" s="7">
        <v>502000</v>
      </c>
      <c r="AG33" s="7">
        <v>-319000</v>
      </c>
      <c r="AH33" s="7">
        <v>1155000</v>
      </c>
      <c r="AI33" s="7">
        <v>389000</v>
      </c>
      <c r="AJ33" s="7">
        <v>8000</v>
      </c>
      <c r="AK33" s="7">
        <v>361000</v>
      </c>
      <c r="AL33" s="7">
        <v>-1459000</v>
      </c>
      <c r="AM33" s="7">
        <v>693000</v>
      </c>
      <c r="AN33" s="7">
        <v>1569000</v>
      </c>
      <c r="AO33" s="7">
        <v>-2028000</v>
      </c>
      <c r="AP33" s="7">
        <v>1771000</v>
      </c>
      <c r="AQ33" s="7">
        <v>388000</v>
      </c>
      <c r="AR33" s="7">
        <v>224000</v>
      </c>
      <c r="AS33" s="7">
        <v>142000</v>
      </c>
      <c r="AT33" s="7">
        <v>-6544000</v>
      </c>
      <c r="AU33" s="7">
        <v>-1025000</v>
      </c>
      <c r="AV33" s="7">
        <v>-1004000</v>
      </c>
      <c r="AW33" s="7">
        <v>40000</v>
      </c>
      <c r="AX33" s="7">
        <v>408000</v>
      </c>
      <c r="AY33" s="7">
        <v>1408000</v>
      </c>
      <c r="AZ33" s="7">
        <v>576000</v>
      </c>
      <c r="BA33" s="7">
        <v>-1506000</v>
      </c>
      <c r="BB33" s="7">
        <v>41000</v>
      </c>
      <c r="BC33" s="7">
        <v>1059000</v>
      </c>
      <c r="BD33" s="7">
        <v>3668000</v>
      </c>
      <c r="BE33" s="7">
        <v>736000</v>
      </c>
      <c r="BF33" s="7">
        <v>29000</v>
      </c>
      <c r="BG33" s="7">
        <v>332000</v>
      </c>
      <c r="BH33" s="7">
        <v>-593000</v>
      </c>
      <c r="BI33" s="7">
        <v>-231000</v>
      </c>
      <c r="BJ33" s="7">
        <v>3082000</v>
      </c>
      <c r="BK33" s="7">
        <v>-419000</v>
      </c>
      <c r="BL33" s="7">
        <v>456000</v>
      </c>
      <c r="BM33" s="7">
        <v>-265000</v>
      </c>
      <c r="BN33" s="7">
        <v>213000</v>
      </c>
      <c r="BO33" s="7">
        <v>739000</v>
      </c>
      <c r="BP33" s="7">
        <v>7269000</v>
      </c>
      <c r="BQ33" s="7">
        <v>-879000</v>
      </c>
      <c r="BR33" s="7">
        <v>6674000</v>
      </c>
      <c r="BS33" s="7">
        <v>-1260000</v>
      </c>
      <c r="BT33" s="7">
        <v>20701000</v>
      </c>
      <c r="BU33" s="7">
        <v>-4781000</v>
      </c>
      <c r="BV33" s="7">
        <v>10107000</v>
      </c>
      <c r="BW33" s="7">
        <v>12984000</v>
      </c>
      <c r="BX33" s="8">
        <f t="shared" si="0"/>
        <v>148980000</v>
      </c>
    </row>
    <row r="34" spans="2:76">
      <c r="B34" s="111"/>
      <c r="C34" s="111"/>
      <c r="D34" s="110" t="s">
        <v>172</v>
      </c>
      <c r="E34" s="110"/>
      <c r="F34" s="9">
        <v>0</v>
      </c>
      <c r="G34" s="7">
        <v>-3000</v>
      </c>
      <c r="H34" s="7">
        <v>6000</v>
      </c>
      <c r="I34" s="7">
        <v>84000</v>
      </c>
      <c r="J34" s="7">
        <v>16000</v>
      </c>
      <c r="K34" s="7">
        <v>106000</v>
      </c>
      <c r="L34" s="7">
        <v>0</v>
      </c>
      <c r="M34" s="7">
        <v>0</v>
      </c>
      <c r="N34" s="9">
        <v>0</v>
      </c>
      <c r="O34" s="7">
        <v>139000</v>
      </c>
      <c r="P34" s="7">
        <v>21000</v>
      </c>
      <c r="Q34" s="9">
        <v>0</v>
      </c>
      <c r="R34" s="7">
        <v>9315000</v>
      </c>
      <c r="S34" s="7">
        <v>3000</v>
      </c>
      <c r="T34" s="7">
        <v>43402000</v>
      </c>
      <c r="U34" s="7">
        <v>3671000</v>
      </c>
      <c r="V34" s="7">
        <v>1000</v>
      </c>
      <c r="W34" s="7">
        <v>48000</v>
      </c>
      <c r="X34" s="7">
        <v>2644000</v>
      </c>
      <c r="Y34" s="9">
        <v>0</v>
      </c>
      <c r="Z34" s="7">
        <v>-9000</v>
      </c>
      <c r="AA34" s="7">
        <v>268000</v>
      </c>
      <c r="AB34" s="7">
        <v>1888000</v>
      </c>
      <c r="AC34" s="7">
        <v>150000</v>
      </c>
      <c r="AD34" s="9">
        <v>0</v>
      </c>
      <c r="AE34" s="7">
        <v>681000</v>
      </c>
      <c r="AF34" s="9">
        <v>0</v>
      </c>
      <c r="AG34" s="7">
        <v>1000</v>
      </c>
      <c r="AH34" s="9">
        <v>0</v>
      </c>
      <c r="AI34" s="9">
        <v>0</v>
      </c>
      <c r="AJ34" s="9">
        <v>0</v>
      </c>
      <c r="AK34" s="9">
        <v>0</v>
      </c>
      <c r="AL34" s="9">
        <v>0</v>
      </c>
      <c r="AM34" s="9">
        <v>0</v>
      </c>
      <c r="AN34" s="7">
        <v>1447000</v>
      </c>
      <c r="AO34" s="7">
        <v>3000</v>
      </c>
      <c r="AP34" s="9">
        <v>0</v>
      </c>
      <c r="AQ34" s="9">
        <v>0</v>
      </c>
      <c r="AR34" s="9">
        <v>0</v>
      </c>
      <c r="AS34" s="9">
        <v>0</v>
      </c>
      <c r="AT34" s="7">
        <v>-1000</v>
      </c>
      <c r="AU34" s="7">
        <v>5000</v>
      </c>
      <c r="AV34" s="7">
        <v>-1000</v>
      </c>
      <c r="AW34" s="9">
        <v>0</v>
      </c>
      <c r="AX34" s="9">
        <v>0</v>
      </c>
      <c r="AY34" s="9">
        <v>0</v>
      </c>
      <c r="AZ34" s="9">
        <v>0</v>
      </c>
      <c r="BA34" s="7">
        <v>3000</v>
      </c>
      <c r="BB34" s="9">
        <v>0</v>
      </c>
      <c r="BC34" s="9">
        <v>0</v>
      </c>
      <c r="BD34" s="9">
        <v>0</v>
      </c>
      <c r="BE34" s="9">
        <v>0</v>
      </c>
      <c r="BF34" s="9">
        <v>0</v>
      </c>
      <c r="BG34" s="7">
        <v>60000</v>
      </c>
      <c r="BH34" s="9">
        <v>0</v>
      </c>
      <c r="BI34" s="9">
        <v>0</v>
      </c>
      <c r="BJ34" s="7">
        <v>22000</v>
      </c>
      <c r="BK34" s="7">
        <v>2000</v>
      </c>
      <c r="BL34" s="7">
        <v>-2000</v>
      </c>
      <c r="BM34" s="9">
        <v>0</v>
      </c>
      <c r="BN34" s="9">
        <v>0</v>
      </c>
      <c r="BO34" s="9">
        <v>0</v>
      </c>
      <c r="BP34" s="7">
        <v>5000</v>
      </c>
      <c r="BQ34" s="7">
        <v>1000</v>
      </c>
      <c r="BR34" s="9">
        <v>0</v>
      </c>
      <c r="BS34" s="7">
        <v>3000</v>
      </c>
      <c r="BT34" s="7">
        <v>-18000</v>
      </c>
      <c r="BU34" s="9">
        <v>0</v>
      </c>
      <c r="BV34" s="7">
        <v>132000</v>
      </c>
      <c r="BW34" s="7">
        <v>152000</v>
      </c>
      <c r="BX34" s="8">
        <f t="shared" si="0"/>
        <v>64245000</v>
      </c>
    </row>
    <row r="35" spans="2:76" ht="21">
      <c r="B35" s="111"/>
      <c r="C35" s="111"/>
      <c r="D35" s="111"/>
      <c r="E35" s="19" t="s">
        <v>173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7">
        <v>279000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7">
        <v>1758000</v>
      </c>
      <c r="AC35" s="9">
        <v>0</v>
      </c>
      <c r="AD35" s="9">
        <v>0</v>
      </c>
      <c r="AE35" s="9">
        <v>0</v>
      </c>
      <c r="AF35" s="9">
        <v>0</v>
      </c>
      <c r="AG35" s="9">
        <v>0</v>
      </c>
      <c r="AH35" s="9">
        <v>0</v>
      </c>
      <c r="AI35" s="9">
        <v>0</v>
      </c>
      <c r="AJ35" s="9">
        <v>0</v>
      </c>
      <c r="AK35" s="9">
        <v>0</v>
      </c>
      <c r="AL35" s="9">
        <v>0</v>
      </c>
      <c r="AM35" s="9">
        <v>0</v>
      </c>
      <c r="AN35" s="9">
        <v>0</v>
      </c>
      <c r="AO35" s="9">
        <v>0</v>
      </c>
      <c r="AP35" s="9">
        <v>0</v>
      </c>
      <c r="AQ35" s="9">
        <v>0</v>
      </c>
      <c r="AR35" s="9">
        <v>0</v>
      </c>
      <c r="AS35" s="9">
        <v>0</v>
      </c>
      <c r="AT35" s="9">
        <v>0</v>
      </c>
      <c r="AU35" s="9">
        <v>0</v>
      </c>
      <c r="AV35" s="9">
        <v>0</v>
      </c>
      <c r="AW35" s="9">
        <v>0</v>
      </c>
      <c r="AX35" s="9">
        <v>0</v>
      </c>
      <c r="AY35" s="9">
        <v>0</v>
      </c>
      <c r="AZ35" s="9">
        <v>0</v>
      </c>
      <c r="BA35" s="9">
        <v>0</v>
      </c>
      <c r="BB35" s="9">
        <v>0</v>
      </c>
      <c r="BC35" s="9">
        <v>0</v>
      </c>
      <c r="BD35" s="9">
        <v>0</v>
      </c>
      <c r="BE35" s="9">
        <v>0</v>
      </c>
      <c r="BF35" s="9">
        <v>0</v>
      </c>
      <c r="BG35" s="9">
        <v>0</v>
      </c>
      <c r="BH35" s="9">
        <v>0</v>
      </c>
      <c r="BI35" s="9">
        <v>0</v>
      </c>
      <c r="BJ35" s="9">
        <v>0</v>
      </c>
      <c r="BK35" s="9">
        <v>0</v>
      </c>
      <c r="BL35" s="9">
        <v>0</v>
      </c>
      <c r="BM35" s="9">
        <v>0</v>
      </c>
      <c r="BN35" s="9">
        <v>0</v>
      </c>
      <c r="BO35" s="9">
        <v>0</v>
      </c>
      <c r="BP35" s="9">
        <v>0</v>
      </c>
      <c r="BQ35" s="9">
        <v>0</v>
      </c>
      <c r="BR35" s="9">
        <v>0</v>
      </c>
      <c r="BS35" s="9">
        <v>0</v>
      </c>
      <c r="BT35" s="9">
        <v>0</v>
      </c>
      <c r="BU35" s="9">
        <v>0</v>
      </c>
      <c r="BV35" s="9">
        <v>0</v>
      </c>
      <c r="BW35" s="9">
        <v>0</v>
      </c>
      <c r="BX35" s="8">
        <f t="shared" si="0"/>
        <v>2037000</v>
      </c>
    </row>
    <row r="36" spans="2:76">
      <c r="B36" s="111"/>
      <c r="C36" s="111"/>
      <c r="D36" s="111"/>
      <c r="E36" s="19" t="s">
        <v>174</v>
      </c>
      <c r="F36" s="9">
        <v>0</v>
      </c>
      <c r="G36" s="7">
        <v>-3000</v>
      </c>
      <c r="H36" s="7">
        <v>6000</v>
      </c>
      <c r="I36" s="7">
        <v>84000</v>
      </c>
      <c r="J36" s="7">
        <v>16000</v>
      </c>
      <c r="K36" s="7">
        <v>106000</v>
      </c>
      <c r="L36" s="7">
        <v>0</v>
      </c>
      <c r="M36" s="7">
        <v>0</v>
      </c>
      <c r="N36" s="9">
        <v>0</v>
      </c>
      <c r="O36" s="7">
        <v>139000</v>
      </c>
      <c r="P36" s="7">
        <v>21000</v>
      </c>
      <c r="Q36" s="9">
        <v>0</v>
      </c>
      <c r="R36" s="7">
        <v>9315000</v>
      </c>
      <c r="S36" s="7">
        <v>3000</v>
      </c>
      <c r="T36" s="7">
        <v>43122000</v>
      </c>
      <c r="U36" s="7">
        <v>3671000</v>
      </c>
      <c r="V36" s="7">
        <v>1000</v>
      </c>
      <c r="W36" s="7">
        <v>48000</v>
      </c>
      <c r="X36" s="7">
        <v>2644000</v>
      </c>
      <c r="Y36" s="9">
        <v>0</v>
      </c>
      <c r="Z36" s="7">
        <v>-9000</v>
      </c>
      <c r="AA36" s="7">
        <v>268000</v>
      </c>
      <c r="AB36" s="7">
        <v>130000</v>
      </c>
      <c r="AC36" s="7">
        <v>150000</v>
      </c>
      <c r="AD36" s="9">
        <v>0</v>
      </c>
      <c r="AE36" s="7">
        <v>681000</v>
      </c>
      <c r="AF36" s="9">
        <v>0</v>
      </c>
      <c r="AG36" s="7">
        <v>1000</v>
      </c>
      <c r="AH36" s="9">
        <v>0</v>
      </c>
      <c r="AI36" s="9">
        <v>0</v>
      </c>
      <c r="AJ36" s="9">
        <v>0</v>
      </c>
      <c r="AK36" s="9">
        <v>0</v>
      </c>
      <c r="AL36" s="9">
        <v>0</v>
      </c>
      <c r="AM36" s="9">
        <v>0</v>
      </c>
      <c r="AN36" s="7">
        <v>1447000</v>
      </c>
      <c r="AO36" s="7">
        <v>3000</v>
      </c>
      <c r="AP36" s="9">
        <v>0</v>
      </c>
      <c r="AQ36" s="9">
        <v>0</v>
      </c>
      <c r="AR36" s="9">
        <v>0</v>
      </c>
      <c r="AS36" s="9">
        <v>0</v>
      </c>
      <c r="AT36" s="7">
        <v>-1000</v>
      </c>
      <c r="AU36" s="7">
        <v>5000</v>
      </c>
      <c r="AV36" s="7">
        <v>-1000</v>
      </c>
      <c r="AW36" s="9">
        <v>0</v>
      </c>
      <c r="AX36" s="9">
        <v>0</v>
      </c>
      <c r="AY36" s="9">
        <v>0</v>
      </c>
      <c r="AZ36" s="9">
        <v>0</v>
      </c>
      <c r="BA36" s="7">
        <v>3000</v>
      </c>
      <c r="BB36" s="9">
        <v>0</v>
      </c>
      <c r="BC36" s="9">
        <v>0</v>
      </c>
      <c r="BD36" s="9">
        <v>0</v>
      </c>
      <c r="BE36" s="9">
        <v>0</v>
      </c>
      <c r="BF36" s="9">
        <v>0</v>
      </c>
      <c r="BG36" s="7">
        <v>60000</v>
      </c>
      <c r="BH36" s="9">
        <v>0</v>
      </c>
      <c r="BI36" s="9">
        <v>0</v>
      </c>
      <c r="BJ36" s="7">
        <v>22000</v>
      </c>
      <c r="BK36" s="7">
        <v>2000</v>
      </c>
      <c r="BL36" s="7">
        <v>-2000</v>
      </c>
      <c r="BM36" s="9">
        <v>0</v>
      </c>
      <c r="BN36" s="9">
        <v>0</v>
      </c>
      <c r="BO36" s="9">
        <v>0</v>
      </c>
      <c r="BP36" s="7">
        <v>5000</v>
      </c>
      <c r="BQ36" s="7">
        <v>1000</v>
      </c>
      <c r="BR36" s="9">
        <v>0</v>
      </c>
      <c r="BS36" s="7">
        <v>3000</v>
      </c>
      <c r="BT36" s="7">
        <v>-18000</v>
      </c>
      <c r="BU36" s="9">
        <v>0</v>
      </c>
      <c r="BV36" s="7">
        <v>132000</v>
      </c>
      <c r="BW36" s="7">
        <v>152000</v>
      </c>
      <c r="BX36" s="8">
        <f t="shared" si="0"/>
        <v>62207000</v>
      </c>
    </row>
    <row r="37" spans="2:76">
      <c r="B37" s="111"/>
      <c r="C37" s="111"/>
      <c r="D37" s="112" t="s">
        <v>175</v>
      </c>
      <c r="E37" s="112"/>
      <c r="F37" s="7">
        <v>27000</v>
      </c>
      <c r="G37" s="7">
        <v>10000</v>
      </c>
      <c r="H37" s="7">
        <v>-33000</v>
      </c>
      <c r="I37" s="7">
        <v>114000</v>
      </c>
      <c r="J37" s="9">
        <v>0</v>
      </c>
      <c r="K37" s="9">
        <v>0</v>
      </c>
      <c r="L37" s="9">
        <v>-60000</v>
      </c>
      <c r="M37" s="9">
        <v>-115000</v>
      </c>
      <c r="N37" s="7">
        <v>-40000</v>
      </c>
      <c r="O37" s="7">
        <v>1165000</v>
      </c>
      <c r="P37" s="7">
        <v>-1000</v>
      </c>
      <c r="Q37" s="7">
        <v>15000</v>
      </c>
      <c r="R37" s="7">
        <v>792000</v>
      </c>
      <c r="S37" s="7">
        <v>-255000</v>
      </c>
      <c r="T37" s="7">
        <v>4449000</v>
      </c>
      <c r="U37" s="7">
        <v>-191000</v>
      </c>
      <c r="V37" s="9">
        <v>0</v>
      </c>
      <c r="W37" s="9">
        <v>0</v>
      </c>
      <c r="X37" s="7">
        <v>-775000</v>
      </c>
      <c r="Y37" s="7">
        <v>106000</v>
      </c>
      <c r="Z37" s="7">
        <v>-3000</v>
      </c>
      <c r="AA37" s="9">
        <v>0</v>
      </c>
      <c r="AB37" s="9">
        <v>0</v>
      </c>
      <c r="AC37" s="9">
        <v>0</v>
      </c>
      <c r="AD37" s="7">
        <v>1317000</v>
      </c>
      <c r="AE37" s="9">
        <v>0</v>
      </c>
      <c r="AF37" s="9">
        <v>0</v>
      </c>
      <c r="AG37" s="7">
        <v>2000</v>
      </c>
      <c r="AH37" s="7">
        <v>-9000</v>
      </c>
      <c r="AI37" s="9">
        <v>0</v>
      </c>
      <c r="AJ37" s="7">
        <v>-4000</v>
      </c>
      <c r="AK37" s="9">
        <v>0</v>
      </c>
      <c r="AL37" s="7">
        <v>18000</v>
      </c>
      <c r="AM37" s="9">
        <v>0</v>
      </c>
      <c r="AN37" s="7">
        <v>30000</v>
      </c>
      <c r="AO37" s="7">
        <v>6000</v>
      </c>
      <c r="AP37" s="7">
        <v>29000</v>
      </c>
      <c r="AQ37" s="9">
        <v>0</v>
      </c>
      <c r="AR37" s="7">
        <v>-3000</v>
      </c>
      <c r="AS37" s="9">
        <v>0</v>
      </c>
      <c r="AT37" s="9">
        <v>0</v>
      </c>
      <c r="AU37" s="7">
        <v>2000</v>
      </c>
      <c r="AV37" s="9">
        <v>0</v>
      </c>
      <c r="AW37" s="9">
        <v>0</v>
      </c>
      <c r="AX37" s="9">
        <v>0</v>
      </c>
      <c r="AY37" s="7">
        <v>-4000</v>
      </c>
      <c r="AZ37" s="7">
        <v>13000</v>
      </c>
      <c r="BA37" s="7">
        <v>-24000</v>
      </c>
      <c r="BB37" s="9">
        <v>0</v>
      </c>
      <c r="BC37" s="7">
        <v>-246000</v>
      </c>
      <c r="BD37" s="9">
        <v>0</v>
      </c>
      <c r="BE37" s="9">
        <v>0</v>
      </c>
      <c r="BF37" s="7">
        <v>-1000</v>
      </c>
      <c r="BG37" s="9">
        <v>0</v>
      </c>
      <c r="BH37" s="9">
        <v>0</v>
      </c>
      <c r="BI37" s="7">
        <v>1000</v>
      </c>
      <c r="BJ37" s="7">
        <v>33000</v>
      </c>
      <c r="BK37" s="7">
        <v>-1000</v>
      </c>
      <c r="BL37" s="9">
        <v>0</v>
      </c>
      <c r="BM37" s="7">
        <v>1000</v>
      </c>
      <c r="BN37" s="9">
        <v>0</v>
      </c>
      <c r="BO37" s="9">
        <v>0</v>
      </c>
      <c r="BP37" s="7">
        <v>-674000</v>
      </c>
      <c r="BQ37" s="7">
        <v>31000</v>
      </c>
      <c r="BR37" s="9">
        <v>0</v>
      </c>
      <c r="BS37" s="9">
        <v>0</v>
      </c>
      <c r="BT37" s="7">
        <v>-128000</v>
      </c>
      <c r="BU37" s="7">
        <v>-590000</v>
      </c>
      <c r="BV37" s="7">
        <v>32000</v>
      </c>
      <c r="BW37" s="7">
        <v>221000</v>
      </c>
      <c r="BX37" s="8">
        <f t="shared" si="0"/>
        <v>5257000</v>
      </c>
    </row>
    <row r="38" spans="2:76">
      <c r="B38" s="111"/>
      <c r="C38" s="111"/>
      <c r="D38" s="112" t="s">
        <v>176</v>
      </c>
      <c r="E38" s="112"/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  <c r="AI38" s="9">
        <v>0</v>
      </c>
      <c r="AJ38" s="9">
        <v>0</v>
      </c>
      <c r="AK38" s="9">
        <v>0</v>
      </c>
      <c r="AL38" s="9">
        <v>0</v>
      </c>
      <c r="AM38" s="9">
        <v>0</v>
      </c>
      <c r="AN38" s="9">
        <v>0</v>
      </c>
      <c r="AO38" s="9">
        <v>0</v>
      </c>
      <c r="AP38" s="9">
        <v>0</v>
      </c>
      <c r="AQ38" s="9">
        <v>0</v>
      </c>
      <c r="AR38" s="9">
        <v>0</v>
      </c>
      <c r="AS38" s="9">
        <v>0</v>
      </c>
      <c r="AT38" s="9">
        <v>0</v>
      </c>
      <c r="AU38" s="9">
        <v>0</v>
      </c>
      <c r="AV38" s="9">
        <v>0</v>
      </c>
      <c r="AW38" s="9">
        <v>0</v>
      </c>
      <c r="AX38" s="9">
        <v>0</v>
      </c>
      <c r="AY38" s="9">
        <v>0</v>
      </c>
      <c r="AZ38" s="9">
        <v>0</v>
      </c>
      <c r="BA38" s="9">
        <v>0</v>
      </c>
      <c r="BB38" s="9">
        <v>0</v>
      </c>
      <c r="BC38" s="9">
        <v>0</v>
      </c>
      <c r="BD38" s="9">
        <v>0</v>
      </c>
      <c r="BE38" s="9">
        <v>0</v>
      </c>
      <c r="BF38" s="9">
        <v>0</v>
      </c>
      <c r="BG38" s="9">
        <v>0</v>
      </c>
      <c r="BH38" s="9">
        <v>0</v>
      </c>
      <c r="BI38" s="9">
        <v>0</v>
      </c>
      <c r="BJ38" s="9">
        <v>0</v>
      </c>
      <c r="BK38" s="9">
        <v>0</v>
      </c>
      <c r="BL38" s="9">
        <v>0</v>
      </c>
      <c r="BM38" s="9">
        <v>0</v>
      </c>
      <c r="BN38" s="9">
        <v>0</v>
      </c>
      <c r="BO38" s="9">
        <v>0</v>
      </c>
      <c r="BP38" s="9">
        <v>0</v>
      </c>
      <c r="BQ38" s="9">
        <v>0</v>
      </c>
      <c r="BR38" s="9">
        <v>0</v>
      </c>
      <c r="BS38" s="9">
        <v>0</v>
      </c>
      <c r="BT38" s="9">
        <v>0</v>
      </c>
      <c r="BU38" s="9">
        <v>0</v>
      </c>
      <c r="BV38" s="9">
        <v>0</v>
      </c>
      <c r="BW38" s="9">
        <v>0</v>
      </c>
      <c r="BX38" s="8">
        <f t="shared" si="0"/>
        <v>0</v>
      </c>
    </row>
    <row r="39" spans="2:76">
      <c r="B39" s="111"/>
      <c r="C39" s="111"/>
      <c r="D39" s="112" t="s">
        <v>177</v>
      </c>
      <c r="E39" s="112"/>
      <c r="F39" s="7">
        <v>-2878000</v>
      </c>
      <c r="G39" s="7">
        <v>-1148000</v>
      </c>
      <c r="H39" s="7">
        <v>123000</v>
      </c>
      <c r="I39" s="7">
        <v>-2405000</v>
      </c>
      <c r="J39" s="7">
        <v>-2267000</v>
      </c>
      <c r="K39" s="7">
        <v>-178000</v>
      </c>
      <c r="L39" s="7">
        <v>0</v>
      </c>
      <c r="M39" s="7">
        <v>0</v>
      </c>
      <c r="N39" s="7">
        <v>-434000</v>
      </c>
      <c r="O39" s="7">
        <v>-17172000</v>
      </c>
      <c r="P39" s="9">
        <v>0</v>
      </c>
      <c r="Q39" s="7">
        <v>-4000</v>
      </c>
      <c r="R39" s="7">
        <v>-30891000</v>
      </c>
      <c r="S39" s="7">
        <v>81000</v>
      </c>
      <c r="T39" s="7">
        <v>-7851000</v>
      </c>
      <c r="U39" s="9">
        <v>0</v>
      </c>
      <c r="V39" s="7">
        <v>127000</v>
      </c>
      <c r="W39" s="7">
        <v>-20000</v>
      </c>
      <c r="X39" s="7">
        <v>-439000</v>
      </c>
      <c r="Y39" s="9">
        <v>0</v>
      </c>
      <c r="Z39" s="7">
        <v>-1417000</v>
      </c>
      <c r="AA39" s="7">
        <v>-1542000</v>
      </c>
      <c r="AB39" s="7">
        <v>-4868000</v>
      </c>
      <c r="AC39" s="7">
        <v>1550000</v>
      </c>
      <c r="AD39" s="7">
        <v>272000</v>
      </c>
      <c r="AE39" s="7">
        <v>508000</v>
      </c>
      <c r="AF39" s="9">
        <v>0</v>
      </c>
      <c r="AG39" s="9">
        <v>0</v>
      </c>
      <c r="AH39" s="7">
        <v>49000</v>
      </c>
      <c r="AI39" s="9">
        <v>0</v>
      </c>
      <c r="AJ39" s="9">
        <v>0</v>
      </c>
      <c r="AK39" s="9">
        <v>0</v>
      </c>
      <c r="AL39" s="7">
        <v>-83000</v>
      </c>
      <c r="AM39" s="7">
        <v>-680000</v>
      </c>
      <c r="AN39" s="7">
        <v>-12000</v>
      </c>
      <c r="AO39" s="9">
        <v>0</v>
      </c>
      <c r="AP39" s="9">
        <v>0</v>
      </c>
      <c r="AQ39" s="9">
        <v>0</v>
      </c>
      <c r="AR39" s="9">
        <v>0</v>
      </c>
      <c r="AS39" s="7">
        <v>-138000</v>
      </c>
      <c r="AT39" s="7">
        <v>-45000</v>
      </c>
      <c r="AU39" s="7">
        <v>-5000</v>
      </c>
      <c r="AV39" s="9">
        <v>0</v>
      </c>
      <c r="AW39" s="9">
        <v>0</v>
      </c>
      <c r="AX39" s="9">
        <v>0</v>
      </c>
      <c r="AY39" s="7">
        <v>10000</v>
      </c>
      <c r="AZ39" s="7">
        <v>-501000</v>
      </c>
      <c r="BA39" s="7">
        <v>-13000</v>
      </c>
      <c r="BB39" s="9">
        <v>0</v>
      </c>
      <c r="BC39" s="9">
        <v>0</v>
      </c>
      <c r="BD39" s="9">
        <v>0</v>
      </c>
      <c r="BE39" s="9">
        <v>0</v>
      </c>
      <c r="BF39" s="9">
        <v>0</v>
      </c>
      <c r="BG39" s="9">
        <v>0</v>
      </c>
      <c r="BH39" s="9">
        <v>0</v>
      </c>
      <c r="BI39" s="7">
        <v>-12000</v>
      </c>
      <c r="BJ39" s="7">
        <v>-2411000</v>
      </c>
      <c r="BK39" s="9">
        <v>0</v>
      </c>
      <c r="BL39" s="7">
        <v>-150000</v>
      </c>
      <c r="BM39" s="9">
        <v>0</v>
      </c>
      <c r="BN39" s="7">
        <v>-7000</v>
      </c>
      <c r="BO39" s="9">
        <v>0</v>
      </c>
      <c r="BP39" s="7">
        <v>-4180000</v>
      </c>
      <c r="BQ39" s="9">
        <v>0</v>
      </c>
      <c r="BR39" s="7">
        <v>216000</v>
      </c>
      <c r="BS39" s="7">
        <v>-23000</v>
      </c>
      <c r="BT39" s="7">
        <v>-10390000</v>
      </c>
      <c r="BU39" s="7">
        <v>-168000</v>
      </c>
      <c r="BV39" s="7">
        <v>-938000</v>
      </c>
      <c r="BW39" s="7">
        <v>-855000</v>
      </c>
      <c r="BX39" s="8">
        <f t="shared" si="0"/>
        <v>-91189000</v>
      </c>
    </row>
    <row r="40" spans="2:76">
      <c r="B40" s="111"/>
      <c r="C40" s="111"/>
      <c r="D40" s="112" t="s">
        <v>178</v>
      </c>
      <c r="E40" s="112"/>
      <c r="F40" s="7">
        <v>4210000</v>
      </c>
      <c r="G40" s="7">
        <v>3289000</v>
      </c>
      <c r="H40" s="7">
        <v>2714000</v>
      </c>
      <c r="I40" s="7">
        <v>30710000</v>
      </c>
      <c r="J40" s="7">
        <v>2942000</v>
      </c>
      <c r="K40" s="7">
        <v>2671000</v>
      </c>
      <c r="L40" s="7">
        <v>1795000</v>
      </c>
      <c r="M40" s="7">
        <v>619000</v>
      </c>
      <c r="N40" s="7">
        <v>763000</v>
      </c>
      <c r="O40" s="7">
        <v>-29838000</v>
      </c>
      <c r="P40" s="7">
        <v>7544000</v>
      </c>
      <c r="Q40" s="7">
        <v>841000</v>
      </c>
      <c r="R40" s="7">
        <v>-9227000</v>
      </c>
      <c r="S40" s="7">
        <v>-2203000</v>
      </c>
      <c r="T40" s="7">
        <v>3406000</v>
      </c>
      <c r="U40" s="7">
        <v>4259000</v>
      </c>
      <c r="V40" s="7">
        <v>2240000</v>
      </c>
      <c r="W40" s="7">
        <v>2157000</v>
      </c>
      <c r="X40" s="7">
        <v>8405000</v>
      </c>
      <c r="Y40" s="7">
        <v>810000</v>
      </c>
      <c r="Z40" s="7">
        <v>3227000</v>
      </c>
      <c r="AA40" s="7">
        <v>208000</v>
      </c>
      <c r="AB40" s="7">
        <v>2827000</v>
      </c>
      <c r="AC40" s="7">
        <v>-82315000</v>
      </c>
      <c r="AD40" s="7">
        <v>5969000</v>
      </c>
      <c r="AE40" s="7">
        <v>-1216000</v>
      </c>
      <c r="AF40" s="7">
        <v>502000</v>
      </c>
      <c r="AG40" s="7">
        <v>-318000</v>
      </c>
      <c r="AH40" s="7">
        <v>1195000</v>
      </c>
      <c r="AI40" s="7">
        <v>389000</v>
      </c>
      <c r="AJ40" s="7">
        <v>5000</v>
      </c>
      <c r="AK40" s="7">
        <v>361000</v>
      </c>
      <c r="AL40" s="7">
        <v>-1524000</v>
      </c>
      <c r="AM40" s="7">
        <v>13000</v>
      </c>
      <c r="AN40" s="7">
        <v>140000</v>
      </c>
      <c r="AO40" s="7">
        <v>-2025000</v>
      </c>
      <c r="AP40" s="7">
        <v>1800000</v>
      </c>
      <c r="AQ40" s="7">
        <v>388000</v>
      </c>
      <c r="AR40" s="7">
        <v>221000</v>
      </c>
      <c r="AS40" s="7">
        <v>4000</v>
      </c>
      <c r="AT40" s="7">
        <v>-6588000</v>
      </c>
      <c r="AU40" s="7">
        <v>-1033000</v>
      </c>
      <c r="AV40" s="7">
        <v>-1003000</v>
      </c>
      <c r="AW40" s="7">
        <v>40000</v>
      </c>
      <c r="AX40" s="7">
        <v>408000</v>
      </c>
      <c r="AY40" s="7">
        <v>1414000</v>
      </c>
      <c r="AZ40" s="7">
        <v>88000</v>
      </c>
      <c r="BA40" s="7">
        <v>-1546000</v>
      </c>
      <c r="BB40" s="7">
        <v>41000</v>
      </c>
      <c r="BC40" s="7">
        <v>813000</v>
      </c>
      <c r="BD40" s="7">
        <v>3668000</v>
      </c>
      <c r="BE40" s="7">
        <v>736000</v>
      </c>
      <c r="BF40" s="7">
        <v>28000</v>
      </c>
      <c r="BG40" s="7">
        <v>272000</v>
      </c>
      <c r="BH40" s="7">
        <v>-593000</v>
      </c>
      <c r="BI40" s="7">
        <v>-242000</v>
      </c>
      <c r="BJ40" s="7">
        <v>682000</v>
      </c>
      <c r="BK40" s="7">
        <v>-422000</v>
      </c>
      <c r="BL40" s="7">
        <v>308000</v>
      </c>
      <c r="BM40" s="7">
        <v>-264000</v>
      </c>
      <c r="BN40" s="7">
        <v>206000</v>
      </c>
      <c r="BO40" s="7">
        <v>739000</v>
      </c>
      <c r="BP40" s="7">
        <v>2410000</v>
      </c>
      <c r="BQ40" s="7">
        <v>-849000</v>
      </c>
      <c r="BR40" s="7">
        <v>6891000</v>
      </c>
      <c r="BS40" s="7">
        <v>-1286000</v>
      </c>
      <c r="BT40" s="7">
        <v>10200000</v>
      </c>
      <c r="BU40" s="7">
        <v>-5539000</v>
      </c>
      <c r="BV40" s="7">
        <v>9069000</v>
      </c>
      <c r="BW40" s="7">
        <v>12198000</v>
      </c>
      <c r="BX40" s="8">
        <f t="shared" si="0"/>
        <v>-1196000</v>
      </c>
    </row>
    <row r="41" spans="2:76">
      <c r="B41" s="111"/>
      <c r="C41" s="111"/>
      <c r="D41" s="112" t="s">
        <v>179</v>
      </c>
      <c r="E41" s="112"/>
      <c r="F41" s="7">
        <v>367000</v>
      </c>
      <c r="G41" s="7">
        <v>365000</v>
      </c>
      <c r="H41" s="7">
        <v>458000</v>
      </c>
      <c r="I41" s="7">
        <v>-40000</v>
      </c>
      <c r="J41" s="7">
        <v>-3000</v>
      </c>
      <c r="K41" s="7">
        <v>342000</v>
      </c>
      <c r="L41" s="7">
        <v>-558000</v>
      </c>
      <c r="M41" s="7">
        <v>90000</v>
      </c>
      <c r="N41" s="7">
        <v>103000</v>
      </c>
      <c r="O41" s="7">
        <v>-6326000</v>
      </c>
      <c r="P41" s="7">
        <v>1088000</v>
      </c>
      <c r="Q41" s="7">
        <v>108000</v>
      </c>
      <c r="R41" s="7">
        <v>-10435000</v>
      </c>
      <c r="S41" s="7">
        <v>-611000</v>
      </c>
      <c r="T41" s="7">
        <v>772000</v>
      </c>
      <c r="U41" s="7">
        <v>420000</v>
      </c>
      <c r="V41" s="7">
        <v>291000</v>
      </c>
      <c r="W41" s="7">
        <v>-312000</v>
      </c>
      <c r="X41" s="7">
        <v>615000</v>
      </c>
      <c r="Y41" s="7">
        <v>91000</v>
      </c>
      <c r="Z41" s="7">
        <v>142000</v>
      </c>
      <c r="AA41" s="7">
        <v>-11000</v>
      </c>
      <c r="AB41" s="7">
        <v>304000</v>
      </c>
      <c r="AC41" s="7">
        <v>-22242000</v>
      </c>
      <c r="AD41" s="7">
        <v>275000</v>
      </c>
      <c r="AE41" s="7">
        <v>134000</v>
      </c>
      <c r="AF41" s="7">
        <v>90000</v>
      </c>
      <c r="AG41" s="7">
        <v>-81000</v>
      </c>
      <c r="AH41" s="7">
        <v>174000</v>
      </c>
      <c r="AI41" s="7">
        <v>68000</v>
      </c>
      <c r="AJ41" s="7">
        <v>3000</v>
      </c>
      <c r="AK41" s="7">
        <v>59000</v>
      </c>
      <c r="AL41" s="7">
        <v>-421000</v>
      </c>
      <c r="AM41" s="9">
        <v>0</v>
      </c>
      <c r="AN41" s="7">
        <v>32000</v>
      </c>
      <c r="AO41" s="7">
        <v>-532000</v>
      </c>
      <c r="AP41" s="7">
        <v>306000</v>
      </c>
      <c r="AQ41" s="7">
        <v>51000</v>
      </c>
      <c r="AR41" s="7">
        <v>25000</v>
      </c>
      <c r="AS41" s="9">
        <v>0</v>
      </c>
      <c r="AT41" s="7">
        <v>-1998000</v>
      </c>
      <c r="AU41" s="7">
        <v>-281000</v>
      </c>
      <c r="AV41" s="7">
        <v>-281000</v>
      </c>
      <c r="AW41" s="7">
        <v>4000</v>
      </c>
      <c r="AX41" s="7">
        <v>51000</v>
      </c>
      <c r="AY41" s="7">
        <v>204000</v>
      </c>
      <c r="AZ41" s="7">
        <v>12000</v>
      </c>
      <c r="BA41" s="7">
        <v>-401000</v>
      </c>
      <c r="BB41" s="7">
        <v>10000</v>
      </c>
      <c r="BC41" s="7">
        <v>122000</v>
      </c>
      <c r="BD41" s="7">
        <v>532000</v>
      </c>
      <c r="BE41" s="7">
        <v>112000</v>
      </c>
      <c r="BF41" s="7">
        <v>-22000</v>
      </c>
      <c r="BG41" s="7">
        <v>35000</v>
      </c>
      <c r="BH41" s="7">
        <v>-154000</v>
      </c>
      <c r="BI41" s="7">
        <v>-71000</v>
      </c>
      <c r="BJ41" s="7">
        <v>2000</v>
      </c>
      <c r="BK41" s="7">
        <v>-112000</v>
      </c>
      <c r="BL41" s="7">
        <v>46000</v>
      </c>
      <c r="BM41" s="7">
        <v>-67000</v>
      </c>
      <c r="BN41" s="7">
        <v>37000</v>
      </c>
      <c r="BO41" s="7">
        <v>125000</v>
      </c>
      <c r="BP41" s="7">
        <v>-33000</v>
      </c>
      <c r="BQ41" s="7">
        <v>-234000</v>
      </c>
      <c r="BR41" s="7">
        <v>1069000</v>
      </c>
      <c r="BS41" s="7">
        <v>-2000</v>
      </c>
      <c r="BT41" s="7">
        <v>-25000</v>
      </c>
      <c r="BU41" s="7">
        <v>-1614000</v>
      </c>
      <c r="BV41" s="7">
        <v>2113000</v>
      </c>
      <c r="BW41" s="7">
        <v>67000</v>
      </c>
      <c r="BX41" s="8">
        <f t="shared" si="0"/>
        <v>-35553000</v>
      </c>
    </row>
    <row r="42" spans="2:76">
      <c r="B42" s="111"/>
      <c r="C42" s="111"/>
      <c r="D42" s="112" t="s">
        <v>180</v>
      </c>
      <c r="E42" s="112"/>
      <c r="F42" s="7">
        <v>501000</v>
      </c>
      <c r="G42" s="7">
        <v>209000</v>
      </c>
      <c r="H42" s="7">
        <v>259000</v>
      </c>
      <c r="I42" s="7">
        <v>2899000</v>
      </c>
      <c r="J42" s="7">
        <v>564000</v>
      </c>
      <c r="K42" s="7">
        <v>207000</v>
      </c>
      <c r="L42" s="7">
        <v>193000</v>
      </c>
      <c r="M42" s="7">
        <v>54000</v>
      </c>
      <c r="N42" s="7">
        <v>54000</v>
      </c>
      <c r="O42" s="9">
        <v>0</v>
      </c>
      <c r="P42" s="7">
        <v>464000</v>
      </c>
      <c r="Q42" s="7">
        <v>294000</v>
      </c>
      <c r="R42" s="9">
        <v>0</v>
      </c>
      <c r="S42" s="9">
        <v>0</v>
      </c>
      <c r="T42" s="9">
        <v>0</v>
      </c>
      <c r="U42" s="7">
        <v>229000</v>
      </c>
      <c r="V42" s="7">
        <v>200000</v>
      </c>
      <c r="W42" s="7">
        <v>131000</v>
      </c>
      <c r="X42" s="7">
        <v>302000</v>
      </c>
      <c r="Y42" s="7">
        <v>71000</v>
      </c>
      <c r="Z42" s="7">
        <v>371000</v>
      </c>
      <c r="AA42" s="9">
        <v>0</v>
      </c>
      <c r="AB42" s="7">
        <v>33000</v>
      </c>
      <c r="AC42" s="9">
        <v>0</v>
      </c>
      <c r="AD42" s="7">
        <v>430000</v>
      </c>
      <c r="AE42" s="7">
        <v>150000</v>
      </c>
      <c r="AF42" s="7">
        <v>51000</v>
      </c>
      <c r="AG42" s="9">
        <v>0</v>
      </c>
      <c r="AH42" s="7">
        <v>206000</v>
      </c>
      <c r="AI42" s="7">
        <v>37000</v>
      </c>
      <c r="AJ42" s="7">
        <v>1000</v>
      </c>
      <c r="AK42" s="7">
        <v>34000</v>
      </c>
      <c r="AL42" s="9">
        <v>0</v>
      </c>
      <c r="AM42" s="9">
        <v>0</v>
      </c>
      <c r="AN42" s="7">
        <v>8000</v>
      </c>
      <c r="AO42" s="9">
        <v>0</v>
      </c>
      <c r="AP42" s="7">
        <v>224000</v>
      </c>
      <c r="AQ42" s="7">
        <v>32000</v>
      </c>
      <c r="AR42" s="7">
        <v>33000</v>
      </c>
      <c r="AS42" s="7">
        <v>1000</v>
      </c>
      <c r="AT42" s="9">
        <v>0</v>
      </c>
      <c r="AU42" s="9">
        <v>0</v>
      </c>
      <c r="AV42" s="9">
        <v>0</v>
      </c>
      <c r="AW42" s="9">
        <v>0</v>
      </c>
      <c r="AX42" s="7">
        <v>53000</v>
      </c>
      <c r="AY42" s="7">
        <v>141000</v>
      </c>
      <c r="AZ42" s="7">
        <v>8000</v>
      </c>
      <c r="BA42" s="9">
        <v>0</v>
      </c>
      <c r="BB42" s="7">
        <v>5000</v>
      </c>
      <c r="BC42" s="7">
        <v>69000</v>
      </c>
      <c r="BD42" s="9">
        <v>0</v>
      </c>
      <c r="BE42" s="7">
        <v>35000</v>
      </c>
      <c r="BF42" s="9">
        <v>0</v>
      </c>
      <c r="BG42" s="7">
        <v>47000</v>
      </c>
      <c r="BH42" s="9">
        <v>0</v>
      </c>
      <c r="BI42" s="9">
        <v>0</v>
      </c>
      <c r="BJ42" s="7">
        <v>68000</v>
      </c>
      <c r="BK42" s="9">
        <v>0</v>
      </c>
      <c r="BL42" s="7">
        <v>31000</v>
      </c>
      <c r="BM42" s="9">
        <v>0</v>
      </c>
      <c r="BN42" s="7">
        <v>32000</v>
      </c>
      <c r="BO42" s="7">
        <v>92000</v>
      </c>
      <c r="BP42" s="7">
        <v>173000</v>
      </c>
      <c r="BQ42" s="9">
        <v>0</v>
      </c>
      <c r="BR42" s="7">
        <v>1668000</v>
      </c>
      <c r="BS42" s="9">
        <v>0</v>
      </c>
      <c r="BT42" s="7">
        <v>1785000</v>
      </c>
      <c r="BU42" s="9">
        <v>0</v>
      </c>
      <c r="BV42" s="7">
        <v>916000</v>
      </c>
      <c r="BW42" s="7">
        <v>160000</v>
      </c>
      <c r="BX42" s="8">
        <f t="shared" si="0"/>
        <v>13525000</v>
      </c>
    </row>
    <row r="43" spans="2:76">
      <c r="B43" s="111"/>
      <c r="C43" s="111"/>
      <c r="D43" s="112" t="s">
        <v>181</v>
      </c>
      <c r="E43" s="112"/>
      <c r="F43" s="7">
        <v>3341000</v>
      </c>
      <c r="G43" s="7">
        <v>2715000</v>
      </c>
      <c r="H43" s="7">
        <v>1997000</v>
      </c>
      <c r="I43" s="7">
        <v>27851000</v>
      </c>
      <c r="J43" s="7">
        <v>2382000</v>
      </c>
      <c r="K43" s="7">
        <v>2122000</v>
      </c>
      <c r="L43" s="7">
        <v>2160000</v>
      </c>
      <c r="M43" s="7">
        <v>475000</v>
      </c>
      <c r="N43" s="7">
        <v>606000</v>
      </c>
      <c r="O43" s="7">
        <v>-23512000</v>
      </c>
      <c r="P43" s="7">
        <v>5992000</v>
      </c>
      <c r="Q43" s="7">
        <v>438000</v>
      </c>
      <c r="R43" s="7">
        <v>1208000</v>
      </c>
      <c r="S43" s="7">
        <v>-1592000</v>
      </c>
      <c r="T43" s="7">
        <v>2634000</v>
      </c>
      <c r="U43" s="7">
        <v>3610000</v>
      </c>
      <c r="V43" s="7">
        <v>1749000</v>
      </c>
      <c r="W43" s="7">
        <v>2338000</v>
      </c>
      <c r="X43" s="7">
        <v>7488000</v>
      </c>
      <c r="Y43" s="7">
        <v>648000</v>
      </c>
      <c r="Z43" s="7">
        <v>2714000</v>
      </c>
      <c r="AA43" s="7">
        <v>219000</v>
      </c>
      <c r="AB43" s="7">
        <v>2490000</v>
      </c>
      <c r="AC43" s="7">
        <v>-60073000</v>
      </c>
      <c r="AD43" s="7">
        <v>5264000</v>
      </c>
      <c r="AE43" s="7">
        <v>-1500000</v>
      </c>
      <c r="AF43" s="7">
        <v>361000</v>
      </c>
      <c r="AG43" s="7">
        <v>-237000</v>
      </c>
      <c r="AH43" s="7">
        <v>815000</v>
      </c>
      <c r="AI43" s="7">
        <v>284000</v>
      </c>
      <c r="AJ43" s="7">
        <v>1000</v>
      </c>
      <c r="AK43" s="7">
        <v>267000</v>
      </c>
      <c r="AL43" s="7">
        <v>-1103000</v>
      </c>
      <c r="AM43" s="7">
        <v>13000</v>
      </c>
      <c r="AN43" s="7">
        <v>100000</v>
      </c>
      <c r="AO43" s="7">
        <v>-1493000</v>
      </c>
      <c r="AP43" s="7">
        <v>1270000</v>
      </c>
      <c r="AQ43" s="7">
        <v>305000</v>
      </c>
      <c r="AR43" s="7">
        <v>163000</v>
      </c>
      <c r="AS43" s="7">
        <v>3000</v>
      </c>
      <c r="AT43" s="7">
        <v>-4591000</v>
      </c>
      <c r="AU43" s="7">
        <v>-752000</v>
      </c>
      <c r="AV43" s="7">
        <v>-722000</v>
      </c>
      <c r="AW43" s="7">
        <v>36000</v>
      </c>
      <c r="AX43" s="7">
        <v>304000</v>
      </c>
      <c r="AY43" s="7">
        <v>1069000</v>
      </c>
      <c r="AZ43" s="7">
        <v>68000</v>
      </c>
      <c r="BA43" s="7">
        <v>-1145000</v>
      </c>
      <c r="BB43" s="7">
        <v>26000</v>
      </c>
      <c r="BC43" s="7">
        <v>622000</v>
      </c>
      <c r="BD43" s="7">
        <v>3136000</v>
      </c>
      <c r="BE43" s="7">
        <v>589000</v>
      </c>
      <c r="BF43" s="7">
        <v>50000</v>
      </c>
      <c r="BG43" s="7">
        <v>190000</v>
      </c>
      <c r="BH43" s="7">
        <v>-439000</v>
      </c>
      <c r="BI43" s="7">
        <v>-171000</v>
      </c>
      <c r="BJ43" s="7">
        <v>612000</v>
      </c>
      <c r="BK43" s="7">
        <v>-310000</v>
      </c>
      <c r="BL43" s="7">
        <v>231000</v>
      </c>
      <c r="BM43" s="7">
        <v>-197000</v>
      </c>
      <c r="BN43" s="7">
        <v>137000</v>
      </c>
      <c r="BO43" s="7">
        <v>522000</v>
      </c>
      <c r="BP43" s="7">
        <v>2270000</v>
      </c>
      <c r="BQ43" s="7">
        <v>-615000</v>
      </c>
      <c r="BR43" s="7">
        <v>4154000</v>
      </c>
      <c r="BS43" s="7">
        <v>-1284000</v>
      </c>
      <c r="BT43" s="7">
        <v>8440000</v>
      </c>
      <c r="BU43" s="7">
        <v>-3925000</v>
      </c>
      <c r="BV43" s="7">
        <v>6040000</v>
      </c>
      <c r="BW43" s="7">
        <v>11971000</v>
      </c>
      <c r="BX43" s="8">
        <f t="shared" si="0"/>
        <v>20829000</v>
      </c>
    </row>
    <row r="44" spans="2:76">
      <c r="B44" s="111"/>
      <c r="C44" s="111"/>
      <c r="D44" s="112" t="s">
        <v>182</v>
      </c>
      <c r="E44" s="112"/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9">
        <v>0</v>
      </c>
      <c r="AB44" s="9">
        <v>0</v>
      </c>
      <c r="AC44" s="9">
        <v>0</v>
      </c>
      <c r="AD44" s="9">
        <v>0</v>
      </c>
      <c r="AE44" s="9">
        <v>0</v>
      </c>
      <c r="AF44" s="9">
        <v>0</v>
      </c>
      <c r="AG44" s="9">
        <v>0</v>
      </c>
      <c r="AH44" s="9">
        <v>0</v>
      </c>
      <c r="AI44" s="9">
        <v>0</v>
      </c>
      <c r="AJ44" s="9">
        <v>0</v>
      </c>
      <c r="AK44" s="9">
        <v>0</v>
      </c>
      <c r="AL44" s="9">
        <v>0</v>
      </c>
      <c r="AM44" s="9">
        <v>0</v>
      </c>
      <c r="AN44" s="9">
        <v>0</v>
      </c>
      <c r="AO44" s="9">
        <v>0</v>
      </c>
      <c r="AP44" s="9">
        <v>0</v>
      </c>
      <c r="AQ44" s="9">
        <v>0</v>
      </c>
      <c r="AR44" s="9">
        <v>0</v>
      </c>
      <c r="AS44" s="9">
        <v>0</v>
      </c>
      <c r="AT44" s="9">
        <v>0</v>
      </c>
      <c r="AU44" s="9">
        <v>0</v>
      </c>
      <c r="AV44" s="9">
        <v>0</v>
      </c>
      <c r="AW44" s="9">
        <v>0</v>
      </c>
      <c r="AX44" s="9">
        <v>0</v>
      </c>
      <c r="AY44" s="9">
        <v>0</v>
      </c>
      <c r="AZ44" s="9">
        <v>0</v>
      </c>
      <c r="BA44" s="9">
        <v>0</v>
      </c>
      <c r="BB44" s="9">
        <v>0</v>
      </c>
      <c r="BC44" s="9">
        <v>0</v>
      </c>
      <c r="BD44" s="9">
        <v>0</v>
      </c>
      <c r="BE44" s="9">
        <v>0</v>
      </c>
      <c r="BF44" s="9">
        <v>0</v>
      </c>
      <c r="BG44" s="9">
        <v>0</v>
      </c>
      <c r="BH44" s="9">
        <v>0</v>
      </c>
      <c r="BI44" s="9">
        <v>0</v>
      </c>
      <c r="BJ44" s="9">
        <v>0</v>
      </c>
      <c r="BK44" s="9">
        <v>0</v>
      </c>
      <c r="BL44" s="9">
        <v>0</v>
      </c>
      <c r="BM44" s="9">
        <v>0</v>
      </c>
      <c r="BN44" s="9">
        <v>0</v>
      </c>
      <c r="BO44" s="9">
        <v>0</v>
      </c>
      <c r="BP44" s="9">
        <v>0</v>
      </c>
      <c r="BQ44" s="9">
        <v>0</v>
      </c>
      <c r="BR44" s="9">
        <v>0</v>
      </c>
      <c r="BS44" s="9">
        <v>0</v>
      </c>
      <c r="BT44" s="9">
        <v>0</v>
      </c>
      <c r="BU44" s="9">
        <v>0</v>
      </c>
      <c r="BV44" s="9">
        <v>0</v>
      </c>
      <c r="BW44" s="9">
        <v>0</v>
      </c>
      <c r="BX44" s="8">
        <f t="shared" si="0"/>
        <v>0</v>
      </c>
    </row>
    <row r="45" spans="2:76">
      <c r="B45" s="111"/>
      <c r="C45" s="111"/>
      <c r="D45" s="112" t="s">
        <v>183</v>
      </c>
      <c r="E45" s="112"/>
      <c r="F45" s="7">
        <v>3341000</v>
      </c>
      <c r="G45" s="7">
        <v>2715000</v>
      </c>
      <c r="H45" s="7">
        <v>1997000</v>
      </c>
      <c r="I45" s="7">
        <v>27851000</v>
      </c>
      <c r="J45" s="7">
        <v>2382000</v>
      </c>
      <c r="K45" s="7">
        <v>2122000</v>
      </c>
      <c r="L45" s="7">
        <v>2160000</v>
      </c>
      <c r="M45" s="7">
        <v>475000</v>
      </c>
      <c r="N45" s="7">
        <v>606000</v>
      </c>
      <c r="O45" s="7">
        <v>-23512000</v>
      </c>
      <c r="P45" s="7">
        <v>5992000</v>
      </c>
      <c r="Q45" s="7">
        <v>438000</v>
      </c>
      <c r="R45" s="7">
        <v>1208000</v>
      </c>
      <c r="S45" s="7">
        <v>-1592000</v>
      </c>
      <c r="T45" s="7">
        <v>2634000</v>
      </c>
      <c r="U45" s="7">
        <v>3610000</v>
      </c>
      <c r="V45" s="7">
        <v>1749000</v>
      </c>
      <c r="W45" s="7">
        <v>2338000</v>
      </c>
      <c r="X45" s="7">
        <v>7488000</v>
      </c>
      <c r="Y45" s="7">
        <v>648000</v>
      </c>
      <c r="Z45" s="7">
        <v>2714000</v>
      </c>
      <c r="AA45" s="7">
        <v>219000</v>
      </c>
      <c r="AB45" s="7">
        <v>2490000</v>
      </c>
      <c r="AC45" s="7">
        <v>-60073000</v>
      </c>
      <c r="AD45" s="7">
        <v>5264000</v>
      </c>
      <c r="AE45" s="7">
        <v>-1500000</v>
      </c>
      <c r="AF45" s="7">
        <v>361000</v>
      </c>
      <c r="AG45" s="7">
        <v>-237000</v>
      </c>
      <c r="AH45" s="7">
        <v>815000</v>
      </c>
      <c r="AI45" s="7">
        <v>284000</v>
      </c>
      <c r="AJ45" s="7">
        <v>1000</v>
      </c>
      <c r="AK45" s="7">
        <v>267000</v>
      </c>
      <c r="AL45" s="7">
        <v>-1103000</v>
      </c>
      <c r="AM45" s="7">
        <v>13000</v>
      </c>
      <c r="AN45" s="7">
        <v>100000</v>
      </c>
      <c r="AO45" s="7">
        <v>-1493000</v>
      </c>
      <c r="AP45" s="7">
        <v>1270000</v>
      </c>
      <c r="AQ45" s="7">
        <v>305000</v>
      </c>
      <c r="AR45" s="7">
        <v>163000</v>
      </c>
      <c r="AS45" s="7">
        <v>3000</v>
      </c>
      <c r="AT45" s="7">
        <v>-4591000</v>
      </c>
      <c r="AU45" s="7">
        <v>-752000</v>
      </c>
      <c r="AV45" s="7">
        <v>-722000</v>
      </c>
      <c r="AW45" s="7">
        <v>36000</v>
      </c>
      <c r="AX45" s="7">
        <v>304000</v>
      </c>
      <c r="AY45" s="7">
        <v>1069000</v>
      </c>
      <c r="AZ45" s="7">
        <v>68000</v>
      </c>
      <c r="BA45" s="7">
        <v>-1145000</v>
      </c>
      <c r="BB45" s="7">
        <v>26000</v>
      </c>
      <c r="BC45" s="7">
        <v>622000</v>
      </c>
      <c r="BD45" s="7">
        <v>3136000</v>
      </c>
      <c r="BE45" s="7">
        <v>589000</v>
      </c>
      <c r="BF45" s="7">
        <v>50000</v>
      </c>
      <c r="BG45" s="7">
        <v>190000</v>
      </c>
      <c r="BH45" s="7">
        <v>-439000</v>
      </c>
      <c r="BI45" s="7">
        <v>-171000</v>
      </c>
      <c r="BJ45" s="7">
        <v>612000</v>
      </c>
      <c r="BK45" s="7">
        <v>-310000</v>
      </c>
      <c r="BL45" s="7">
        <v>231000</v>
      </c>
      <c r="BM45" s="7">
        <v>-197000</v>
      </c>
      <c r="BN45" s="7">
        <v>137000</v>
      </c>
      <c r="BO45" s="7">
        <v>522000</v>
      </c>
      <c r="BP45" s="7">
        <v>2270000</v>
      </c>
      <c r="BQ45" s="7">
        <v>-615000</v>
      </c>
      <c r="BR45" s="7">
        <v>4154000</v>
      </c>
      <c r="BS45" s="7">
        <v>-1284000</v>
      </c>
      <c r="BT45" s="7">
        <v>8440000</v>
      </c>
      <c r="BU45" s="7">
        <v>-3925000</v>
      </c>
      <c r="BV45" s="7">
        <v>6040000</v>
      </c>
      <c r="BW45" s="7">
        <v>11971000</v>
      </c>
      <c r="BX45" s="8">
        <f t="shared" si="0"/>
        <v>20829000</v>
      </c>
    </row>
  </sheetData>
  <sheetProtection password="E139" sheet="1" objects="1" scenarios="1"/>
  <mergeCells count="37">
    <mergeCell ref="D21:E21"/>
    <mergeCell ref="A1:J1"/>
    <mergeCell ref="B4:E6"/>
    <mergeCell ref="B7:E7"/>
    <mergeCell ref="B8:B45"/>
    <mergeCell ref="C8:E8"/>
    <mergeCell ref="C9:C45"/>
    <mergeCell ref="D9:E9"/>
    <mergeCell ref="D10:E10"/>
    <mergeCell ref="D11:E11"/>
    <mergeCell ref="D12:E12"/>
    <mergeCell ref="D13:E13"/>
    <mergeCell ref="D14:E14"/>
    <mergeCell ref="D15:E15"/>
    <mergeCell ref="D16:E16"/>
    <mergeCell ref="D17:D20"/>
    <mergeCell ref="D35:D36"/>
    <mergeCell ref="D22:E22"/>
    <mergeCell ref="D23:E23"/>
    <mergeCell ref="D24:E24"/>
    <mergeCell ref="D25:E25"/>
    <mergeCell ref="D26:D27"/>
    <mergeCell ref="D28:E28"/>
    <mergeCell ref="D29:E29"/>
    <mergeCell ref="D30:E30"/>
    <mergeCell ref="D31:D32"/>
    <mergeCell ref="D33:E33"/>
    <mergeCell ref="D34:E34"/>
    <mergeCell ref="D43:E43"/>
    <mergeCell ref="D44:E44"/>
    <mergeCell ref="D45:E45"/>
    <mergeCell ref="D37:E37"/>
    <mergeCell ref="D38:E38"/>
    <mergeCell ref="D39:E39"/>
    <mergeCell ref="D40:E40"/>
    <mergeCell ref="D41:E41"/>
    <mergeCell ref="D42:E42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Y45"/>
  <sheetViews>
    <sheetView workbookViewId="0">
      <pane xSplit="5" ySplit="8" topLeftCell="F9" activePane="bottomRight" state="frozen"/>
      <selection pane="topRight" activeCell="F1" sqref="F1"/>
      <selection pane="bottomLeft" activeCell="A9" sqref="A9"/>
      <selection pane="bottomRight" sqref="A1:J1"/>
    </sheetView>
  </sheetViews>
  <sheetFormatPr baseColWidth="10" defaultColWidth="9.140625" defaultRowHeight="12.75"/>
  <cols>
    <col min="1" max="4" width="2.42578125" style="1" bestFit="1" customWidth="1"/>
    <col min="5" max="5" width="25" style="1" bestFit="1" customWidth="1"/>
    <col min="6" max="77" width="12.42578125" style="1" bestFit="1" customWidth="1"/>
    <col min="78" max="256" width="9.140625" style="1"/>
    <col min="257" max="260" width="2.42578125" style="1" bestFit="1" customWidth="1"/>
    <col min="261" max="261" width="25" style="1" bestFit="1" customWidth="1"/>
    <col min="262" max="332" width="12.42578125" style="1" bestFit="1" customWidth="1"/>
    <col min="333" max="512" width="9.140625" style="1"/>
    <col min="513" max="516" width="2.42578125" style="1" bestFit="1" customWidth="1"/>
    <col min="517" max="517" width="25" style="1" bestFit="1" customWidth="1"/>
    <col min="518" max="588" width="12.42578125" style="1" bestFit="1" customWidth="1"/>
    <col min="589" max="768" width="9.140625" style="1"/>
    <col min="769" max="772" width="2.42578125" style="1" bestFit="1" customWidth="1"/>
    <col min="773" max="773" width="25" style="1" bestFit="1" customWidth="1"/>
    <col min="774" max="844" width="12.42578125" style="1" bestFit="1" customWidth="1"/>
    <col min="845" max="1024" width="9.140625" style="1"/>
    <col min="1025" max="1028" width="2.42578125" style="1" bestFit="1" customWidth="1"/>
    <col min="1029" max="1029" width="25" style="1" bestFit="1" customWidth="1"/>
    <col min="1030" max="1100" width="12.42578125" style="1" bestFit="1" customWidth="1"/>
    <col min="1101" max="1280" width="9.140625" style="1"/>
    <col min="1281" max="1284" width="2.42578125" style="1" bestFit="1" customWidth="1"/>
    <col min="1285" max="1285" width="25" style="1" bestFit="1" customWidth="1"/>
    <col min="1286" max="1356" width="12.42578125" style="1" bestFit="1" customWidth="1"/>
    <col min="1357" max="1536" width="9.140625" style="1"/>
    <col min="1537" max="1540" width="2.42578125" style="1" bestFit="1" customWidth="1"/>
    <col min="1541" max="1541" width="25" style="1" bestFit="1" customWidth="1"/>
    <col min="1542" max="1612" width="12.42578125" style="1" bestFit="1" customWidth="1"/>
    <col min="1613" max="1792" width="9.140625" style="1"/>
    <col min="1793" max="1796" width="2.42578125" style="1" bestFit="1" customWidth="1"/>
    <col min="1797" max="1797" width="25" style="1" bestFit="1" customWidth="1"/>
    <col min="1798" max="1868" width="12.42578125" style="1" bestFit="1" customWidth="1"/>
    <col min="1869" max="2048" width="9.140625" style="1"/>
    <col min="2049" max="2052" width="2.42578125" style="1" bestFit="1" customWidth="1"/>
    <col min="2053" max="2053" width="25" style="1" bestFit="1" customWidth="1"/>
    <col min="2054" max="2124" width="12.42578125" style="1" bestFit="1" customWidth="1"/>
    <col min="2125" max="2304" width="9.140625" style="1"/>
    <col min="2305" max="2308" width="2.42578125" style="1" bestFit="1" customWidth="1"/>
    <col min="2309" max="2309" width="25" style="1" bestFit="1" customWidth="1"/>
    <col min="2310" max="2380" width="12.42578125" style="1" bestFit="1" customWidth="1"/>
    <col min="2381" max="2560" width="9.140625" style="1"/>
    <col min="2561" max="2564" width="2.42578125" style="1" bestFit="1" customWidth="1"/>
    <col min="2565" max="2565" width="25" style="1" bestFit="1" customWidth="1"/>
    <col min="2566" max="2636" width="12.42578125" style="1" bestFit="1" customWidth="1"/>
    <col min="2637" max="2816" width="9.140625" style="1"/>
    <col min="2817" max="2820" width="2.42578125" style="1" bestFit="1" customWidth="1"/>
    <col min="2821" max="2821" width="25" style="1" bestFit="1" customWidth="1"/>
    <col min="2822" max="2892" width="12.42578125" style="1" bestFit="1" customWidth="1"/>
    <col min="2893" max="3072" width="9.140625" style="1"/>
    <col min="3073" max="3076" width="2.42578125" style="1" bestFit="1" customWidth="1"/>
    <col min="3077" max="3077" width="25" style="1" bestFit="1" customWidth="1"/>
    <col min="3078" max="3148" width="12.42578125" style="1" bestFit="1" customWidth="1"/>
    <col min="3149" max="3328" width="9.140625" style="1"/>
    <col min="3329" max="3332" width="2.42578125" style="1" bestFit="1" customWidth="1"/>
    <col min="3333" max="3333" width="25" style="1" bestFit="1" customWidth="1"/>
    <col min="3334" max="3404" width="12.42578125" style="1" bestFit="1" customWidth="1"/>
    <col min="3405" max="3584" width="9.140625" style="1"/>
    <col min="3585" max="3588" width="2.42578125" style="1" bestFit="1" customWidth="1"/>
    <col min="3589" max="3589" width="25" style="1" bestFit="1" customWidth="1"/>
    <col min="3590" max="3660" width="12.42578125" style="1" bestFit="1" customWidth="1"/>
    <col min="3661" max="3840" width="9.140625" style="1"/>
    <col min="3841" max="3844" width="2.42578125" style="1" bestFit="1" customWidth="1"/>
    <col min="3845" max="3845" width="25" style="1" bestFit="1" customWidth="1"/>
    <col min="3846" max="3916" width="12.42578125" style="1" bestFit="1" customWidth="1"/>
    <col min="3917" max="4096" width="9.140625" style="1"/>
    <col min="4097" max="4100" width="2.42578125" style="1" bestFit="1" customWidth="1"/>
    <col min="4101" max="4101" width="25" style="1" bestFit="1" customWidth="1"/>
    <col min="4102" max="4172" width="12.42578125" style="1" bestFit="1" customWidth="1"/>
    <col min="4173" max="4352" width="9.140625" style="1"/>
    <col min="4353" max="4356" width="2.42578125" style="1" bestFit="1" customWidth="1"/>
    <col min="4357" max="4357" width="25" style="1" bestFit="1" customWidth="1"/>
    <col min="4358" max="4428" width="12.42578125" style="1" bestFit="1" customWidth="1"/>
    <col min="4429" max="4608" width="9.140625" style="1"/>
    <col min="4609" max="4612" width="2.42578125" style="1" bestFit="1" customWidth="1"/>
    <col min="4613" max="4613" width="25" style="1" bestFit="1" customWidth="1"/>
    <col min="4614" max="4684" width="12.42578125" style="1" bestFit="1" customWidth="1"/>
    <col min="4685" max="4864" width="9.140625" style="1"/>
    <col min="4865" max="4868" width="2.42578125" style="1" bestFit="1" customWidth="1"/>
    <col min="4869" max="4869" width="25" style="1" bestFit="1" customWidth="1"/>
    <col min="4870" max="4940" width="12.42578125" style="1" bestFit="1" customWidth="1"/>
    <col min="4941" max="5120" width="9.140625" style="1"/>
    <col min="5121" max="5124" width="2.42578125" style="1" bestFit="1" customWidth="1"/>
    <col min="5125" max="5125" width="25" style="1" bestFit="1" customWidth="1"/>
    <col min="5126" max="5196" width="12.42578125" style="1" bestFit="1" customWidth="1"/>
    <col min="5197" max="5376" width="9.140625" style="1"/>
    <col min="5377" max="5380" width="2.42578125" style="1" bestFit="1" customWidth="1"/>
    <col min="5381" max="5381" width="25" style="1" bestFit="1" customWidth="1"/>
    <col min="5382" max="5452" width="12.42578125" style="1" bestFit="1" customWidth="1"/>
    <col min="5453" max="5632" width="9.140625" style="1"/>
    <col min="5633" max="5636" width="2.42578125" style="1" bestFit="1" customWidth="1"/>
    <col min="5637" max="5637" width="25" style="1" bestFit="1" customWidth="1"/>
    <col min="5638" max="5708" width="12.42578125" style="1" bestFit="1" customWidth="1"/>
    <col min="5709" max="5888" width="9.140625" style="1"/>
    <col min="5889" max="5892" width="2.42578125" style="1" bestFit="1" customWidth="1"/>
    <col min="5893" max="5893" width="25" style="1" bestFit="1" customWidth="1"/>
    <col min="5894" max="5964" width="12.42578125" style="1" bestFit="1" customWidth="1"/>
    <col min="5965" max="6144" width="9.140625" style="1"/>
    <col min="6145" max="6148" width="2.42578125" style="1" bestFit="1" customWidth="1"/>
    <col min="6149" max="6149" width="25" style="1" bestFit="1" customWidth="1"/>
    <col min="6150" max="6220" width="12.42578125" style="1" bestFit="1" customWidth="1"/>
    <col min="6221" max="6400" width="9.140625" style="1"/>
    <col min="6401" max="6404" width="2.42578125" style="1" bestFit="1" customWidth="1"/>
    <col min="6405" max="6405" width="25" style="1" bestFit="1" customWidth="1"/>
    <col min="6406" max="6476" width="12.42578125" style="1" bestFit="1" customWidth="1"/>
    <col min="6477" max="6656" width="9.140625" style="1"/>
    <col min="6657" max="6660" width="2.42578125" style="1" bestFit="1" customWidth="1"/>
    <col min="6661" max="6661" width="25" style="1" bestFit="1" customWidth="1"/>
    <col min="6662" max="6732" width="12.42578125" style="1" bestFit="1" customWidth="1"/>
    <col min="6733" max="6912" width="9.140625" style="1"/>
    <col min="6913" max="6916" width="2.42578125" style="1" bestFit="1" customWidth="1"/>
    <col min="6917" max="6917" width="25" style="1" bestFit="1" customWidth="1"/>
    <col min="6918" max="6988" width="12.42578125" style="1" bestFit="1" customWidth="1"/>
    <col min="6989" max="7168" width="9.140625" style="1"/>
    <col min="7169" max="7172" width="2.42578125" style="1" bestFit="1" customWidth="1"/>
    <col min="7173" max="7173" width="25" style="1" bestFit="1" customWidth="1"/>
    <col min="7174" max="7244" width="12.42578125" style="1" bestFit="1" customWidth="1"/>
    <col min="7245" max="7424" width="9.140625" style="1"/>
    <col min="7425" max="7428" width="2.42578125" style="1" bestFit="1" customWidth="1"/>
    <col min="7429" max="7429" width="25" style="1" bestFit="1" customWidth="1"/>
    <col min="7430" max="7500" width="12.42578125" style="1" bestFit="1" customWidth="1"/>
    <col min="7501" max="7680" width="9.140625" style="1"/>
    <col min="7681" max="7684" width="2.42578125" style="1" bestFit="1" customWidth="1"/>
    <col min="7685" max="7685" width="25" style="1" bestFit="1" customWidth="1"/>
    <col min="7686" max="7756" width="12.42578125" style="1" bestFit="1" customWidth="1"/>
    <col min="7757" max="7936" width="9.140625" style="1"/>
    <col min="7937" max="7940" width="2.42578125" style="1" bestFit="1" customWidth="1"/>
    <col min="7941" max="7941" width="25" style="1" bestFit="1" customWidth="1"/>
    <col min="7942" max="8012" width="12.42578125" style="1" bestFit="1" customWidth="1"/>
    <col min="8013" max="8192" width="9.140625" style="1"/>
    <col min="8193" max="8196" width="2.42578125" style="1" bestFit="1" customWidth="1"/>
    <col min="8197" max="8197" width="25" style="1" bestFit="1" customWidth="1"/>
    <col min="8198" max="8268" width="12.42578125" style="1" bestFit="1" customWidth="1"/>
    <col min="8269" max="8448" width="9.140625" style="1"/>
    <col min="8449" max="8452" width="2.42578125" style="1" bestFit="1" customWidth="1"/>
    <col min="8453" max="8453" width="25" style="1" bestFit="1" customWidth="1"/>
    <col min="8454" max="8524" width="12.42578125" style="1" bestFit="1" customWidth="1"/>
    <col min="8525" max="8704" width="9.140625" style="1"/>
    <col min="8705" max="8708" width="2.42578125" style="1" bestFit="1" customWidth="1"/>
    <col min="8709" max="8709" width="25" style="1" bestFit="1" customWidth="1"/>
    <col min="8710" max="8780" width="12.42578125" style="1" bestFit="1" customWidth="1"/>
    <col min="8781" max="8960" width="9.140625" style="1"/>
    <col min="8961" max="8964" width="2.42578125" style="1" bestFit="1" customWidth="1"/>
    <col min="8965" max="8965" width="25" style="1" bestFit="1" customWidth="1"/>
    <col min="8966" max="9036" width="12.42578125" style="1" bestFit="1" customWidth="1"/>
    <col min="9037" max="9216" width="9.140625" style="1"/>
    <col min="9217" max="9220" width="2.42578125" style="1" bestFit="1" customWidth="1"/>
    <col min="9221" max="9221" width="25" style="1" bestFit="1" customWidth="1"/>
    <col min="9222" max="9292" width="12.42578125" style="1" bestFit="1" customWidth="1"/>
    <col min="9293" max="9472" width="9.140625" style="1"/>
    <col min="9473" max="9476" width="2.42578125" style="1" bestFit="1" customWidth="1"/>
    <col min="9477" max="9477" width="25" style="1" bestFit="1" customWidth="1"/>
    <col min="9478" max="9548" width="12.42578125" style="1" bestFit="1" customWidth="1"/>
    <col min="9549" max="9728" width="9.140625" style="1"/>
    <col min="9729" max="9732" width="2.42578125" style="1" bestFit="1" customWidth="1"/>
    <col min="9733" max="9733" width="25" style="1" bestFit="1" customWidth="1"/>
    <col min="9734" max="9804" width="12.42578125" style="1" bestFit="1" customWidth="1"/>
    <col min="9805" max="9984" width="9.140625" style="1"/>
    <col min="9985" max="9988" width="2.42578125" style="1" bestFit="1" customWidth="1"/>
    <col min="9989" max="9989" width="25" style="1" bestFit="1" customWidth="1"/>
    <col min="9990" max="10060" width="12.42578125" style="1" bestFit="1" customWidth="1"/>
    <col min="10061" max="10240" width="9.140625" style="1"/>
    <col min="10241" max="10244" width="2.42578125" style="1" bestFit="1" customWidth="1"/>
    <col min="10245" max="10245" width="25" style="1" bestFit="1" customWidth="1"/>
    <col min="10246" max="10316" width="12.42578125" style="1" bestFit="1" customWidth="1"/>
    <col min="10317" max="10496" width="9.140625" style="1"/>
    <col min="10497" max="10500" width="2.42578125" style="1" bestFit="1" customWidth="1"/>
    <col min="10501" max="10501" width="25" style="1" bestFit="1" customWidth="1"/>
    <col min="10502" max="10572" width="12.42578125" style="1" bestFit="1" customWidth="1"/>
    <col min="10573" max="10752" width="9.140625" style="1"/>
    <col min="10753" max="10756" width="2.42578125" style="1" bestFit="1" customWidth="1"/>
    <col min="10757" max="10757" width="25" style="1" bestFit="1" customWidth="1"/>
    <col min="10758" max="10828" width="12.42578125" style="1" bestFit="1" customWidth="1"/>
    <col min="10829" max="11008" width="9.140625" style="1"/>
    <col min="11009" max="11012" width="2.42578125" style="1" bestFit="1" customWidth="1"/>
    <col min="11013" max="11013" width="25" style="1" bestFit="1" customWidth="1"/>
    <col min="11014" max="11084" width="12.42578125" style="1" bestFit="1" customWidth="1"/>
    <col min="11085" max="11264" width="9.140625" style="1"/>
    <col min="11265" max="11268" width="2.42578125" style="1" bestFit="1" customWidth="1"/>
    <col min="11269" max="11269" width="25" style="1" bestFit="1" customWidth="1"/>
    <col min="11270" max="11340" width="12.42578125" style="1" bestFit="1" customWidth="1"/>
    <col min="11341" max="11520" width="9.140625" style="1"/>
    <col min="11521" max="11524" width="2.42578125" style="1" bestFit="1" customWidth="1"/>
    <col min="11525" max="11525" width="25" style="1" bestFit="1" customWidth="1"/>
    <col min="11526" max="11596" width="12.42578125" style="1" bestFit="1" customWidth="1"/>
    <col min="11597" max="11776" width="9.140625" style="1"/>
    <col min="11777" max="11780" width="2.42578125" style="1" bestFit="1" customWidth="1"/>
    <col min="11781" max="11781" width="25" style="1" bestFit="1" customWidth="1"/>
    <col min="11782" max="11852" width="12.42578125" style="1" bestFit="1" customWidth="1"/>
    <col min="11853" max="12032" width="9.140625" style="1"/>
    <col min="12033" max="12036" width="2.42578125" style="1" bestFit="1" customWidth="1"/>
    <col min="12037" max="12037" width="25" style="1" bestFit="1" customWidth="1"/>
    <col min="12038" max="12108" width="12.42578125" style="1" bestFit="1" customWidth="1"/>
    <col min="12109" max="12288" width="9.140625" style="1"/>
    <col min="12289" max="12292" width="2.42578125" style="1" bestFit="1" customWidth="1"/>
    <col min="12293" max="12293" width="25" style="1" bestFit="1" customWidth="1"/>
    <col min="12294" max="12364" width="12.42578125" style="1" bestFit="1" customWidth="1"/>
    <col min="12365" max="12544" width="9.140625" style="1"/>
    <col min="12545" max="12548" width="2.42578125" style="1" bestFit="1" customWidth="1"/>
    <col min="12549" max="12549" width="25" style="1" bestFit="1" customWidth="1"/>
    <col min="12550" max="12620" width="12.42578125" style="1" bestFit="1" customWidth="1"/>
    <col min="12621" max="12800" width="9.140625" style="1"/>
    <col min="12801" max="12804" width="2.42578125" style="1" bestFit="1" customWidth="1"/>
    <col min="12805" max="12805" width="25" style="1" bestFit="1" customWidth="1"/>
    <col min="12806" max="12876" width="12.42578125" style="1" bestFit="1" customWidth="1"/>
    <col min="12877" max="13056" width="9.140625" style="1"/>
    <col min="13057" max="13060" width="2.42578125" style="1" bestFit="1" customWidth="1"/>
    <col min="13061" max="13061" width="25" style="1" bestFit="1" customWidth="1"/>
    <col min="13062" max="13132" width="12.42578125" style="1" bestFit="1" customWidth="1"/>
    <col min="13133" max="13312" width="9.140625" style="1"/>
    <col min="13313" max="13316" width="2.42578125" style="1" bestFit="1" customWidth="1"/>
    <col min="13317" max="13317" width="25" style="1" bestFit="1" customWidth="1"/>
    <col min="13318" max="13388" width="12.42578125" style="1" bestFit="1" customWidth="1"/>
    <col min="13389" max="13568" width="9.140625" style="1"/>
    <col min="13569" max="13572" width="2.42578125" style="1" bestFit="1" customWidth="1"/>
    <col min="13573" max="13573" width="25" style="1" bestFit="1" customWidth="1"/>
    <col min="13574" max="13644" width="12.42578125" style="1" bestFit="1" customWidth="1"/>
    <col min="13645" max="13824" width="9.140625" style="1"/>
    <col min="13825" max="13828" width="2.42578125" style="1" bestFit="1" customWidth="1"/>
    <col min="13829" max="13829" width="25" style="1" bestFit="1" customWidth="1"/>
    <col min="13830" max="13900" width="12.42578125" style="1" bestFit="1" customWidth="1"/>
    <col min="13901" max="14080" width="9.140625" style="1"/>
    <col min="14081" max="14084" width="2.42578125" style="1" bestFit="1" customWidth="1"/>
    <col min="14085" max="14085" width="25" style="1" bestFit="1" customWidth="1"/>
    <col min="14086" max="14156" width="12.42578125" style="1" bestFit="1" customWidth="1"/>
    <col min="14157" max="14336" width="9.140625" style="1"/>
    <col min="14337" max="14340" width="2.42578125" style="1" bestFit="1" customWidth="1"/>
    <col min="14341" max="14341" width="25" style="1" bestFit="1" customWidth="1"/>
    <col min="14342" max="14412" width="12.42578125" style="1" bestFit="1" customWidth="1"/>
    <col min="14413" max="14592" width="9.140625" style="1"/>
    <col min="14593" max="14596" width="2.42578125" style="1" bestFit="1" customWidth="1"/>
    <col min="14597" max="14597" width="25" style="1" bestFit="1" customWidth="1"/>
    <col min="14598" max="14668" width="12.42578125" style="1" bestFit="1" customWidth="1"/>
    <col min="14669" max="14848" width="9.140625" style="1"/>
    <col min="14849" max="14852" width="2.42578125" style="1" bestFit="1" customWidth="1"/>
    <col min="14853" max="14853" width="25" style="1" bestFit="1" customWidth="1"/>
    <col min="14854" max="14924" width="12.42578125" style="1" bestFit="1" customWidth="1"/>
    <col min="14925" max="15104" width="9.140625" style="1"/>
    <col min="15105" max="15108" width="2.42578125" style="1" bestFit="1" customWidth="1"/>
    <col min="15109" max="15109" width="25" style="1" bestFit="1" customWidth="1"/>
    <col min="15110" max="15180" width="12.42578125" style="1" bestFit="1" customWidth="1"/>
    <col min="15181" max="15360" width="9.140625" style="1"/>
    <col min="15361" max="15364" width="2.42578125" style="1" bestFit="1" customWidth="1"/>
    <col min="15365" max="15365" width="25" style="1" bestFit="1" customWidth="1"/>
    <col min="15366" max="15436" width="12.42578125" style="1" bestFit="1" customWidth="1"/>
    <col min="15437" max="15616" width="9.140625" style="1"/>
    <col min="15617" max="15620" width="2.42578125" style="1" bestFit="1" customWidth="1"/>
    <col min="15621" max="15621" width="25" style="1" bestFit="1" customWidth="1"/>
    <col min="15622" max="15692" width="12.42578125" style="1" bestFit="1" customWidth="1"/>
    <col min="15693" max="15872" width="9.140625" style="1"/>
    <col min="15873" max="15876" width="2.42578125" style="1" bestFit="1" customWidth="1"/>
    <col min="15877" max="15877" width="25" style="1" bestFit="1" customWidth="1"/>
    <col min="15878" max="15948" width="12.42578125" style="1" bestFit="1" customWidth="1"/>
    <col min="15949" max="16128" width="9.140625" style="1"/>
    <col min="16129" max="16132" width="2.42578125" style="1" bestFit="1" customWidth="1"/>
    <col min="16133" max="16133" width="25" style="1" bestFit="1" customWidth="1"/>
    <col min="16134" max="16204" width="12.42578125" style="1" bestFit="1" customWidth="1"/>
    <col min="16205" max="16384" width="9.140625" style="1"/>
  </cols>
  <sheetData>
    <row r="1" spans="1:77" ht="15" customHeight="1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77">
      <c r="A2" s="2" t="s">
        <v>1</v>
      </c>
      <c r="E2" s="2" t="s">
        <v>2</v>
      </c>
    </row>
    <row r="4" spans="1:77">
      <c r="B4" s="113"/>
      <c r="C4" s="113"/>
      <c r="D4" s="113"/>
      <c r="E4" s="113"/>
      <c r="F4" s="3" t="s">
        <v>3</v>
      </c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3" t="s">
        <v>9</v>
      </c>
      <c r="M4" s="3" t="s">
        <v>10</v>
      </c>
      <c r="N4" s="3" t="s">
        <v>11</v>
      </c>
      <c r="O4" s="3" t="s">
        <v>12</v>
      </c>
      <c r="P4" s="3" t="s">
        <v>13</v>
      </c>
      <c r="Q4" s="3" t="s">
        <v>14</v>
      </c>
      <c r="R4" s="3" t="s">
        <v>15</v>
      </c>
      <c r="S4" s="3" t="s">
        <v>16</v>
      </c>
      <c r="T4" s="3" t="s">
        <v>17</v>
      </c>
      <c r="U4" s="3" t="s">
        <v>18</v>
      </c>
      <c r="V4" s="3" t="s">
        <v>19</v>
      </c>
      <c r="W4" s="3" t="s">
        <v>20</v>
      </c>
      <c r="X4" s="3" t="s">
        <v>21</v>
      </c>
      <c r="Y4" s="3" t="s">
        <v>22</v>
      </c>
      <c r="Z4" s="3" t="s">
        <v>23</v>
      </c>
      <c r="AA4" s="3" t="s">
        <v>24</v>
      </c>
      <c r="AB4" s="3" t="s">
        <v>25</v>
      </c>
      <c r="AC4" s="3" t="s">
        <v>26</v>
      </c>
      <c r="AD4" s="3" t="s">
        <v>27</v>
      </c>
      <c r="AE4" s="3" t="s">
        <v>28</v>
      </c>
      <c r="AF4" s="3" t="s">
        <v>29</v>
      </c>
      <c r="AG4" s="3" t="s">
        <v>30</v>
      </c>
      <c r="AH4" s="3" t="s">
        <v>31</v>
      </c>
      <c r="AI4" s="3" t="s">
        <v>32</v>
      </c>
      <c r="AJ4" s="3" t="s">
        <v>33</v>
      </c>
      <c r="AK4" s="3" t="s">
        <v>34</v>
      </c>
      <c r="AL4" s="3" t="s">
        <v>35</v>
      </c>
      <c r="AM4" s="3" t="s">
        <v>36</v>
      </c>
      <c r="AN4" s="3" t="s">
        <v>37</v>
      </c>
      <c r="AO4" s="3" t="s">
        <v>38</v>
      </c>
      <c r="AP4" s="3" t="s">
        <v>39</v>
      </c>
      <c r="AQ4" s="3" t="s">
        <v>40</v>
      </c>
      <c r="AR4" s="3" t="s">
        <v>41</v>
      </c>
      <c r="AS4" s="3" t="s">
        <v>42</v>
      </c>
      <c r="AT4" s="3" t="s">
        <v>43</v>
      </c>
      <c r="AU4" s="3" t="s">
        <v>44</v>
      </c>
      <c r="AV4" s="3" t="s">
        <v>45</v>
      </c>
      <c r="AW4" s="3" t="s">
        <v>46</v>
      </c>
      <c r="AX4" s="3" t="s">
        <v>47</v>
      </c>
      <c r="AY4" s="3" t="s">
        <v>48</v>
      </c>
      <c r="AZ4" s="3" t="s">
        <v>49</v>
      </c>
      <c r="BA4" s="3" t="s">
        <v>50</v>
      </c>
      <c r="BB4" s="3" t="s">
        <v>51</v>
      </c>
      <c r="BC4" s="3" t="s">
        <v>52</v>
      </c>
      <c r="BD4" s="3" t="s">
        <v>53</v>
      </c>
      <c r="BE4" s="3" t="s">
        <v>54</v>
      </c>
      <c r="BF4" s="3" t="s">
        <v>55</v>
      </c>
      <c r="BG4" s="3" t="s">
        <v>56</v>
      </c>
      <c r="BH4" s="3" t="s">
        <v>57</v>
      </c>
      <c r="BI4" s="3" t="s">
        <v>58</v>
      </c>
      <c r="BJ4" s="3" t="s">
        <v>59</v>
      </c>
      <c r="BK4" s="3" t="s">
        <v>60</v>
      </c>
      <c r="BL4" s="3" t="s">
        <v>61</v>
      </c>
      <c r="BM4" s="3" t="s">
        <v>62</v>
      </c>
      <c r="BN4" s="3" t="s">
        <v>63</v>
      </c>
      <c r="BO4" s="3" t="s">
        <v>64</v>
      </c>
      <c r="BP4" s="3" t="s">
        <v>65</v>
      </c>
      <c r="BQ4" s="3" t="s">
        <v>66</v>
      </c>
      <c r="BR4" s="3" t="s">
        <v>67</v>
      </c>
      <c r="BS4" s="3" t="s">
        <v>68</v>
      </c>
      <c r="BT4" s="3" t="s">
        <v>69</v>
      </c>
      <c r="BU4" s="3" t="s">
        <v>70</v>
      </c>
      <c r="BV4" s="3" t="s">
        <v>71</v>
      </c>
      <c r="BW4" s="3" t="s">
        <v>72</v>
      </c>
      <c r="BX4" s="3" t="s">
        <v>73</v>
      </c>
      <c r="BY4" s="3"/>
    </row>
    <row r="5" spans="1:77" ht="78.75">
      <c r="B5" s="113"/>
      <c r="C5" s="113"/>
      <c r="D5" s="113"/>
      <c r="E5" s="113"/>
      <c r="F5" s="4" t="s">
        <v>74</v>
      </c>
      <c r="G5" s="4" t="s">
        <v>75</v>
      </c>
      <c r="H5" s="4" t="s">
        <v>76</v>
      </c>
      <c r="I5" s="4" t="s">
        <v>77</v>
      </c>
      <c r="J5" s="4" t="s">
        <v>78</v>
      </c>
      <c r="K5" s="4" t="s">
        <v>79</v>
      </c>
      <c r="L5" s="4" t="s">
        <v>80</v>
      </c>
      <c r="M5" s="4" t="s">
        <v>81</v>
      </c>
      <c r="N5" s="4" t="s">
        <v>82</v>
      </c>
      <c r="O5" s="4" t="s">
        <v>83</v>
      </c>
      <c r="P5" s="4" t="s">
        <v>84</v>
      </c>
      <c r="Q5" s="4" t="s">
        <v>85</v>
      </c>
      <c r="R5" s="4" t="s">
        <v>86</v>
      </c>
      <c r="S5" s="4" t="s">
        <v>87</v>
      </c>
      <c r="T5" s="4" t="s">
        <v>88</v>
      </c>
      <c r="U5" s="4" t="s">
        <v>89</v>
      </c>
      <c r="V5" s="4" t="s">
        <v>214</v>
      </c>
      <c r="W5" s="4" t="s">
        <v>91</v>
      </c>
      <c r="X5" s="4" t="s">
        <v>92</v>
      </c>
      <c r="Y5" s="4" t="s">
        <v>93</v>
      </c>
      <c r="Z5" s="4" t="s">
        <v>94</v>
      </c>
      <c r="AA5" s="4" t="s">
        <v>95</v>
      </c>
      <c r="AB5" s="4" t="s">
        <v>96</v>
      </c>
      <c r="AC5" s="4" t="s">
        <v>97</v>
      </c>
      <c r="AD5" s="4" t="s">
        <v>98</v>
      </c>
      <c r="AE5" s="4" t="s">
        <v>99</v>
      </c>
      <c r="AF5" s="4" t="s">
        <v>100</v>
      </c>
      <c r="AG5" s="4" t="s">
        <v>101</v>
      </c>
      <c r="AH5" s="4" t="s">
        <v>102</v>
      </c>
      <c r="AI5" s="4" t="s">
        <v>103</v>
      </c>
      <c r="AJ5" s="4" t="s">
        <v>104</v>
      </c>
      <c r="AK5" s="4" t="s">
        <v>105</v>
      </c>
      <c r="AL5" s="4" t="s">
        <v>106</v>
      </c>
      <c r="AM5" s="4" t="s">
        <v>107</v>
      </c>
      <c r="AN5" s="4" t="s">
        <v>108</v>
      </c>
      <c r="AO5" s="4" t="s">
        <v>109</v>
      </c>
      <c r="AP5" s="4" t="s">
        <v>110</v>
      </c>
      <c r="AQ5" s="4" t="s">
        <v>111</v>
      </c>
      <c r="AR5" s="4" t="s">
        <v>112</v>
      </c>
      <c r="AS5" s="4" t="s">
        <v>113</v>
      </c>
      <c r="AT5" s="4" t="s">
        <v>114</v>
      </c>
      <c r="AU5" s="4" t="s">
        <v>115</v>
      </c>
      <c r="AV5" s="4" t="s">
        <v>116</v>
      </c>
      <c r="AW5" s="4" t="s">
        <v>117</v>
      </c>
      <c r="AX5" s="4" t="s">
        <v>118</v>
      </c>
      <c r="AY5" s="4" t="s">
        <v>119</v>
      </c>
      <c r="AZ5" s="4" t="s">
        <v>120</v>
      </c>
      <c r="BA5" s="4" t="s">
        <v>121</v>
      </c>
      <c r="BB5" s="4" t="s">
        <v>122</v>
      </c>
      <c r="BC5" s="4" t="s">
        <v>123</v>
      </c>
      <c r="BD5" s="4" t="s">
        <v>124</v>
      </c>
      <c r="BE5" s="4" t="s">
        <v>125</v>
      </c>
      <c r="BF5" s="4" t="s">
        <v>126</v>
      </c>
      <c r="BG5" s="4" t="s">
        <v>127</v>
      </c>
      <c r="BH5" s="4" t="s">
        <v>128</v>
      </c>
      <c r="BI5" s="4" t="s">
        <v>129</v>
      </c>
      <c r="BJ5" s="4" t="s">
        <v>130</v>
      </c>
      <c r="BK5" s="4" t="s">
        <v>131</v>
      </c>
      <c r="BL5" s="4" t="s">
        <v>132</v>
      </c>
      <c r="BM5" s="4" t="s">
        <v>133</v>
      </c>
      <c r="BN5" s="4" t="s">
        <v>134</v>
      </c>
      <c r="BO5" s="4" t="s">
        <v>135</v>
      </c>
      <c r="BP5" s="4" t="s">
        <v>136</v>
      </c>
      <c r="BQ5" s="4" t="s">
        <v>137</v>
      </c>
      <c r="BR5" s="4" t="s">
        <v>138</v>
      </c>
      <c r="BS5" s="4" t="s">
        <v>139</v>
      </c>
      <c r="BT5" s="4" t="s">
        <v>140</v>
      </c>
      <c r="BU5" s="4" t="s">
        <v>141</v>
      </c>
      <c r="BV5" s="4" t="s">
        <v>142</v>
      </c>
      <c r="BW5" s="4" t="s">
        <v>143</v>
      </c>
      <c r="BX5" s="4" t="s">
        <v>144</v>
      </c>
      <c r="BY5" s="4" t="s">
        <v>145</v>
      </c>
    </row>
    <row r="6" spans="1:77" ht="21">
      <c r="B6" s="113"/>
      <c r="C6" s="113"/>
      <c r="D6" s="113"/>
      <c r="E6" s="113"/>
      <c r="F6" s="5" t="s">
        <v>146</v>
      </c>
      <c r="G6" s="5" t="s">
        <v>146</v>
      </c>
      <c r="H6" s="5" t="s">
        <v>146</v>
      </c>
      <c r="I6" s="5" t="s">
        <v>146</v>
      </c>
      <c r="J6" s="5" t="s">
        <v>146</v>
      </c>
      <c r="K6" s="5" t="s">
        <v>146</v>
      </c>
      <c r="L6" s="5" t="s">
        <v>146</v>
      </c>
      <c r="M6" s="5" t="s">
        <v>146</v>
      </c>
      <c r="N6" s="5" t="s">
        <v>146</v>
      </c>
      <c r="O6" s="5" t="s">
        <v>146</v>
      </c>
      <c r="P6" s="5" t="s">
        <v>146</v>
      </c>
      <c r="Q6" s="5" t="s">
        <v>146</v>
      </c>
      <c r="R6" s="5" t="s">
        <v>146</v>
      </c>
      <c r="S6" s="5" t="s">
        <v>146</v>
      </c>
      <c r="T6" s="5" t="s">
        <v>146</v>
      </c>
      <c r="U6" s="5" t="s">
        <v>146</v>
      </c>
      <c r="V6" s="5" t="s">
        <v>146</v>
      </c>
      <c r="W6" s="5" t="s">
        <v>146</v>
      </c>
      <c r="X6" s="5" t="s">
        <v>146</v>
      </c>
      <c r="Y6" s="5" t="s">
        <v>146</v>
      </c>
      <c r="Z6" s="5" t="s">
        <v>146</v>
      </c>
      <c r="AA6" s="5" t="s">
        <v>146</v>
      </c>
      <c r="AB6" s="5" t="s">
        <v>146</v>
      </c>
      <c r="AC6" s="5" t="s">
        <v>146</v>
      </c>
      <c r="AD6" s="5" t="s">
        <v>146</v>
      </c>
      <c r="AE6" s="5" t="s">
        <v>146</v>
      </c>
      <c r="AF6" s="5" t="s">
        <v>146</v>
      </c>
      <c r="AG6" s="5" t="s">
        <v>146</v>
      </c>
      <c r="AH6" s="5" t="s">
        <v>146</v>
      </c>
      <c r="AI6" s="5" t="s">
        <v>146</v>
      </c>
      <c r="AJ6" s="5" t="s">
        <v>146</v>
      </c>
      <c r="AK6" s="5" t="s">
        <v>146</v>
      </c>
      <c r="AL6" s="5" t="s">
        <v>146</v>
      </c>
      <c r="AM6" s="5" t="s">
        <v>146</v>
      </c>
      <c r="AN6" s="5" t="s">
        <v>146</v>
      </c>
      <c r="AO6" s="5" t="s">
        <v>146</v>
      </c>
      <c r="AP6" s="5" t="s">
        <v>146</v>
      </c>
      <c r="AQ6" s="5" t="s">
        <v>146</v>
      </c>
      <c r="AR6" s="5" t="s">
        <v>146</v>
      </c>
      <c r="AS6" s="5" t="s">
        <v>146</v>
      </c>
      <c r="AT6" s="5" t="s">
        <v>146</v>
      </c>
      <c r="AU6" s="5" t="s">
        <v>146</v>
      </c>
      <c r="AV6" s="5" t="s">
        <v>146</v>
      </c>
      <c r="AW6" s="5" t="s">
        <v>146</v>
      </c>
      <c r="AX6" s="5" t="s">
        <v>146</v>
      </c>
      <c r="AY6" s="5" t="s">
        <v>146</v>
      </c>
      <c r="AZ6" s="5" t="s">
        <v>146</v>
      </c>
      <c r="BA6" s="5" t="s">
        <v>146</v>
      </c>
      <c r="BB6" s="5" t="s">
        <v>146</v>
      </c>
      <c r="BC6" s="5" t="s">
        <v>146</v>
      </c>
      <c r="BD6" s="5" t="s">
        <v>146</v>
      </c>
      <c r="BE6" s="5" t="s">
        <v>146</v>
      </c>
      <c r="BF6" s="5" t="s">
        <v>146</v>
      </c>
      <c r="BG6" s="5" t="s">
        <v>146</v>
      </c>
      <c r="BH6" s="5" t="s">
        <v>146</v>
      </c>
      <c r="BI6" s="5" t="s">
        <v>146</v>
      </c>
      <c r="BJ6" s="5" t="s">
        <v>146</v>
      </c>
      <c r="BK6" s="5" t="s">
        <v>146</v>
      </c>
      <c r="BL6" s="5" t="s">
        <v>146</v>
      </c>
      <c r="BM6" s="5" t="s">
        <v>146</v>
      </c>
      <c r="BN6" s="5" t="s">
        <v>146</v>
      </c>
      <c r="BO6" s="5" t="s">
        <v>146</v>
      </c>
      <c r="BP6" s="5" t="s">
        <v>146</v>
      </c>
      <c r="BQ6" s="5" t="s">
        <v>146</v>
      </c>
      <c r="BR6" s="5" t="s">
        <v>146</v>
      </c>
      <c r="BS6" s="5" t="s">
        <v>146</v>
      </c>
      <c r="BT6" s="5" t="s">
        <v>146</v>
      </c>
      <c r="BU6" s="5" t="s">
        <v>146</v>
      </c>
      <c r="BV6" s="5" t="s">
        <v>146</v>
      </c>
      <c r="BW6" s="5" t="s">
        <v>146</v>
      </c>
      <c r="BX6" s="5" t="s">
        <v>146</v>
      </c>
      <c r="BY6" s="5" t="s">
        <v>146</v>
      </c>
    </row>
    <row r="7" spans="1:77" ht="12.75" customHeight="1">
      <c r="B7" s="110"/>
      <c r="C7" s="110"/>
      <c r="D7" s="110"/>
      <c r="E7" s="110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</row>
    <row r="8" spans="1:77">
      <c r="B8" s="111"/>
      <c r="C8" s="110"/>
      <c r="D8" s="110"/>
      <c r="E8" s="110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</row>
    <row r="9" spans="1:77">
      <c r="B9" s="111"/>
      <c r="C9" s="111"/>
      <c r="D9" s="112" t="s">
        <v>147</v>
      </c>
      <c r="E9" s="112"/>
      <c r="F9" s="7">
        <v>18005000</v>
      </c>
      <c r="G9" s="7">
        <v>23521000</v>
      </c>
      <c r="H9" s="7">
        <v>7579000</v>
      </c>
      <c r="I9" s="7">
        <v>145599000</v>
      </c>
      <c r="J9" s="7">
        <v>24101000</v>
      </c>
      <c r="K9" s="7">
        <v>11592000</v>
      </c>
      <c r="L9" s="7">
        <v>20463000</v>
      </c>
      <c r="M9" s="7">
        <v>4747000</v>
      </c>
      <c r="N9" s="7">
        <v>2771000</v>
      </c>
      <c r="O9" s="7">
        <v>105903000</v>
      </c>
      <c r="P9" s="7">
        <v>35762000</v>
      </c>
      <c r="Q9" s="7">
        <v>2692000</v>
      </c>
      <c r="R9" s="7">
        <v>308292000</v>
      </c>
      <c r="S9" s="7">
        <v>4786000</v>
      </c>
      <c r="T9" s="7">
        <v>511670000</v>
      </c>
      <c r="U9" s="7">
        <v>59698000</v>
      </c>
      <c r="V9" s="7">
        <v>3689000</v>
      </c>
      <c r="W9" s="7">
        <v>24134000</v>
      </c>
      <c r="X9" s="7">
        <v>39862000</v>
      </c>
      <c r="Y9" s="7">
        <v>10042000</v>
      </c>
      <c r="Z9" s="7">
        <v>30419000</v>
      </c>
      <c r="AA9" s="7">
        <v>30889000</v>
      </c>
      <c r="AB9" s="7">
        <v>73766000</v>
      </c>
      <c r="AC9" s="7">
        <v>156107000</v>
      </c>
      <c r="AD9" s="7">
        <v>64184000</v>
      </c>
      <c r="AE9" s="7">
        <v>33133000</v>
      </c>
      <c r="AF9" s="7">
        <v>1180000</v>
      </c>
      <c r="AG9" s="7">
        <v>720000</v>
      </c>
      <c r="AH9" s="7">
        <v>3906000</v>
      </c>
      <c r="AI9" s="7">
        <v>950000</v>
      </c>
      <c r="AJ9" s="7">
        <v>2393000</v>
      </c>
      <c r="AK9" s="7">
        <v>1032000</v>
      </c>
      <c r="AL9" s="7">
        <v>3315000</v>
      </c>
      <c r="AM9" s="7">
        <v>5977000</v>
      </c>
      <c r="AN9" s="7">
        <v>5493000</v>
      </c>
      <c r="AO9" s="7">
        <v>3830000</v>
      </c>
      <c r="AP9" s="7">
        <v>3659000</v>
      </c>
      <c r="AQ9" s="7">
        <v>8249000</v>
      </c>
      <c r="AR9" s="7">
        <v>950000</v>
      </c>
      <c r="AS9" s="7">
        <v>1856000</v>
      </c>
      <c r="AT9" s="7">
        <v>3778000</v>
      </c>
      <c r="AU9" s="7">
        <v>12110000</v>
      </c>
      <c r="AV9" s="7">
        <v>2595000</v>
      </c>
      <c r="AW9" s="7">
        <v>1961000</v>
      </c>
      <c r="AX9" s="7">
        <v>884000</v>
      </c>
      <c r="AY9" s="7">
        <v>860000</v>
      </c>
      <c r="AZ9" s="7">
        <v>4051000</v>
      </c>
      <c r="BA9" s="7">
        <v>3345000</v>
      </c>
      <c r="BB9" s="7">
        <v>3114000</v>
      </c>
      <c r="BC9" s="7">
        <v>928000</v>
      </c>
      <c r="BD9" s="7">
        <v>1915000</v>
      </c>
      <c r="BE9" s="7">
        <v>5910000</v>
      </c>
      <c r="BF9" s="7">
        <v>1157000</v>
      </c>
      <c r="BG9" s="7">
        <v>2057000</v>
      </c>
      <c r="BH9" s="7">
        <v>1311000</v>
      </c>
      <c r="BI9" s="7">
        <v>1353000</v>
      </c>
      <c r="BJ9" s="7">
        <v>544000</v>
      </c>
      <c r="BK9" s="7">
        <v>19520000</v>
      </c>
      <c r="BL9" s="7">
        <v>845000</v>
      </c>
      <c r="BM9" s="7">
        <v>3281000</v>
      </c>
      <c r="BN9" s="7">
        <v>470000</v>
      </c>
      <c r="BO9" s="7">
        <v>707000</v>
      </c>
      <c r="BP9" s="7">
        <v>2493000</v>
      </c>
      <c r="BQ9" s="7">
        <v>27053000</v>
      </c>
      <c r="BR9" s="7">
        <v>1706000</v>
      </c>
      <c r="BS9" s="7">
        <v>20400000</v>
      </c>
      <c r="BT9" s="7">
        <v>680000</v>
      </c>
      <c r="BU9" s="7">
        <v>86978000</v>
      </c>
      <c r="BV9" s="7">
        <v>11086000</v>
      </c>
      <c r="BW9" s="7">
        <v>94049000</v>
      </c>
      <c r="BX9" s="7">
        <v>106951000</v>
      </c>
      <c r="BY9" s="8">
        <f>SUM(C9:BX9)</f>
        <v>2221008000</v>
      </c>
    </row>
    <row r="10" spans="1:77">
      <c r="B10" s="111"/>
      <c r="C10" s="111"/>
      <c r="D10" s="112" t="s">
        <v>148</v>
      </c>
      <c r="E10" s="112"/>
      <c r="F10" s="7">
        <v>7912000</v>
      </c>
      <c r="G10" s="7">
        <v>10037000</v>
      </c>
      <c r="H10" s="7">
        <v>3932000</v>
      </c>
      <c r="I10" s="7">
        <v>82216000</v>
      </c>
      <c r="J10" s="7">
        <v>11237000</v>
      </c>
      <c r="K10" s="7">
        <v>3521000</v>
      </c>
      <c r="L10" s="7">
        <v>9955000</v>
      </c>
      <c r="M10" s="7">
        <v>2267000</v>
      </c>
      <c r="N10" s="7">
        <v>1108000</v>
      </c>
      <c r="O10" s="7">
        <v>52805000</v>
      </c>
      <c r="P10" s="7">
        <v>17811000</v>
      </c>
      <c r="Q10" s="7">
        <v>751000</v>
      </c>
      <c r="R10" s="7">
        <v>152131000</v>
      </c>
      <c r="S10" s="7">
        <v>1730000</v>
      </c>
      <c r="T10" s="7">
        <v>270835000</v>
      </c>
      <c r="U10" s="7">
        <v>26622000</v>
      </c>
      <c r="V10" s="7">
        <v>1778000</v>
      </c>
      <c r="W10" s="7">
        <v>12136000</v>
      </c>
      <c r="X10" s="7">
        <v>15573000</v>
      </c>
      <c r="Y10" s="7">
        <v>3545000</v>
      </c>
      <c r="Z10" s="7">
        <v>15009000</v>
      </c>
      <c r="AA10" s="7">
        <v>16995000</v>
      </c>
      <c r="AB10" s="7">
        <v>35333000</v>
      </c>
      <c r="AC10" s="7">
        <v>99598000</v>
      </c>
      <c r="AD10" s="7">
        <v>32796000</v>
      </c>
      <c r="AE10" s="7">
        <v>17108000</v>
      </c>
      <c r="AF10" s="7">
        <v>422000</v>
      </c>
      <c r="AG10" s="7">
        <v>315000</v>
      </c>
      <c r="AH10" s="7">
        <v>1586000</v>
      </c>
      <c r="AI10" s="7">
        <v>344000</v>
      </c>
      <c r="AJ10" s="7">
        <v>1329000</v>
      </c>
      <c r="AK10" s="7">
        <v>444000</v>
      </c>
      <c r="AL10" s="7">
        <v>1593000</v>
      </c>
      <c r="AM10" s="7">
        <v>2256000</v>
      </c>
      <c r="AN10" s="7">
        <v>2758000</v>
      </c>
      <c r="AO10" s="7">
        <v>1627000</v>
      </c>
      <c r="AP10" s="7">
        <v>1367000</v>
      </c>
      <c r="AQ10" s="7">
        <v>3787000</v>
      </c>
      <c r="AR10" s="7">
        <v>315000</v>
      </c>
      <c r="AS10" s="7">
        <v>863000</v>
      </c>
      <c r="AT10" s="7">
        <v>1558000</v>
      </c>
      <c r="AU10" s="7">
        <v>6850000</v>
      </c>
      <c r="AV10" s="7">
        <v>1182000</v>
      </c>
      <c r="AW10" s="7">
        <v>872000</v>
      </c>
      <c r="AX10" s="7">
        <v>406000</v>
      </c>
      <c r="AY10" s="7">
        <v>287000</v>
      </c>
      <c r="AZ10" s="7">
        <v>1502000</v>
      </c>
      <c r="BA10" s="7">
        <v>1428000</v>
      </c>
      <c r="BB10" s="7">
        <v>1785000</v>
      </c>
      <c r="BC10" s="7">
        <v>437000</v>
      </c>
      <c r="BD10" s="7">
        <v>756000</v>
      </c>
      <c r="BE10" s="7">
        <v>2704000</v>
      </c>
      <c r="BF10" s="7">
        <v>391000</v>
      </c>
      <c r="BG10" s="7">
        <v>1317000</v>
      </c>
      <c r="BH10" s="7">
        <v>505000</v>
      </c>
      <c r="BI10" s="7">
        <v>417000</v>
      </c>
      <c r="BJ10" s="7">
        <v>262000</v>
      </c>
      <c r="BK10" s="7">
        <v>8497000</v>
      </c>
      <c r="BL10" s="7">
        <v>344000</v>
      </c>
      <c r="BM10" s="7">
        <v>1386000</v>
      </c>
      <c r="BN10" s="7">
        <v>155000</v>
      </c>
      <c r="BO10" s="7">
        <v>228000</v>
      </c>
      <c r="BP10" s="7">
        <v>1099000</v>
      </c>
      <c r="BQ10" s="7">
        <v>12024000</v>
      </c>
      <c r="BR10" s="7">
        <v>632000</v>
      </c>
      <c r="BS10" s="7">
        <v>5915000</v>
      </c>
      <c r="BT10" s="7">
        <v>308000</v>
      </c>
      <c r="BU10" s="7">
        <v>41501000</v>
      </c>
      <c r="BV10" s="7">
        <v>5341000</v>
      </c>
      <c r="BW10" s="7">
        <v>33758000</v>
      </c>
      <c r="BX10" s="7">
        <v>62224000</v>
      </c>
      <c r="BY10" s="8">
        <f t="shared" ref="BY10:BY45" si="0">SUM(C10:BX10)</f>
        <v>1119818000</v>
      </c>
    </row>
    <row r="11" spans="1:77">
      <c r="B11" s="111"/>
      <c r="C11" s="111"/>
      <c r="D11" s="112" t="s">
        <v>149</v>
      </c>
      <c r="E11" s="112"/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63000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7">
        <v>35000</v>
      </c>
      <c r="AE11" s="9">
        <v>0</v>
      </c>
      <c r="AF11" s="9">
        <v>0</v>
      </c>
      <c r="AG11" s="9">
        <v>0</v>
      </c>
      <c r="AH11" s="7">
        <v>39000</v>
      </c>
      <c r="AI11" s="9">
        <v>0</v>
      </c>
      <c r="AJ11" s="9">
        <v>0</v>
      </c>
      <c r="AK11" s="9">
        <v>0</v>
      </c>
      <c r="AL11" s="9">
        <v>0</v>
      </c>
      <c r="AM11" s="9">
        <v>0</v>
      </c>
      <c r="AN11" s="9">
        <v>0</v>
      </c>
      <c r="AO11" s="9">
        <v>0</v>
      </c>
      <c r="AP11" s="9">
        <v>0</v>
      </c>
      <c r="AQ11" s="9">
        <v>0</v>
      </c>
      <c r="AR11" s="9">
        <v>0</v>
      </c>
      <c r="AS11" s="9">
        <v>0</v>
      </c>
      <c r="AT11" s="9">
        <v>0</v>
      </c>
      <c r="AU11" s="9">
        <v>0</v>
      </c>
      <c r="AV11" s="9">
        <v>0</v>
      </c>
      <c r="AW11" s="9">
        <v>0</v>
      </c>
      <c r="AX11" s="9">
        <v>0</v>
      </c>
      <c r="AY11" s="9">
        <v>0</v>
      </c>
      <c r="AZ11" s="9">
        <v>0</v>
      </c>
      <c r="BA11" s="9">
        <v>0</v>
      </c>
      <c r="BB11" s="9">
        <v>0</v>
      </c>
      <c r="BC11" s="9">
        <v>0</v>
      </c>
      <c r="BD11" s="9">
        <v>0</v>
      </c>
      <c r="BE11" s="9">
        <v>0</v>
      </c>
      <c r="BF11" s="9">
        <v>0</v>
      </c>
      <c r="BG11" s="9">
        <v>0</v>
      </c>
      <c r="BH11" s="9">
        <v>0</v>
      </c>
      <c r="BI11" s="9">
        <v>0</v>
      </c>
      <c r="BJ11" s="9">
        <v>0</v>
      </c>
      <c r="BK11" s="9">
        <v>0</v>
      </c>
      <c r="BL11" s="9">
        <v>0</v>
      </c>
      <c r="BM11" s="9">
        <v>0</v>
      </c>
      <c r="BN11" s="9">
        <v>0</v>
      </c>
      <c r="BO11" s="9">
        <v>0</v>
      </c>
      <c r="BP11" s="9">
        <v>0</v>
      </c>
      <c r="BQ11" s="9">
        <v>0</v>
      </c>
      <c r="BR11" s="9">
        <v>0</v>
      </c>
      <c r="BS11" s="7">
        <v>54000</v>
      </c>
      <c r="BT11" s="9">
        <v>0</v>
      </c>
      <c r="BU11" s="9">
        <v>0</v>
      </c>
      <c r="BV11" s="9">
        <v>0</v>
      </c>
      <c r="BW11" s="9">
        <v>0</v>
      </c>
      <c r="BX11" s="9">
        <v>0</v>
      </c>
      <c r="BY11" s="8">
        <f t="shared" si="0"/>
        <v>191000</v>
      </c>
    </row>
    <row r="12" spans="1:77">
      <c r="B12" s="111"/>
      <c r="C12" s="111"/>
      <c r="D12" s="112" t="s">
        <v>150</v>
      </c>
      <c r="E12" s="112"/>
      <c r="F12" s="7">
        <v>10093000</v>
      </c>
      <c r="G12" s="7">
        <v>13484000</v>
      </c>
      <c r="H12" s="7">
        <v>3647000</v>
      </c>
      <c r="I12" s="7">
        <v>63383000</v>
      </c>
      <c r="J12" s="7">
        <v>12864000</v>
      </c>
      <c r="K12" s="7">
        <v>8071000</v>
      </c>
      <c r="L12" s="7">
        <v>10445000</v>
      </c>
      <c r="M12" s="7">
        <v>2480000</v>
      </c>
      <c r="N12" s="7">
        <v>1663000</v>
      </c>
      <c r="O12" s="7">
        <v>53098000</v>
      </c>
      <c r="P12" s="7">
        <v>17951000</v>
      </c>
      <c r="Q12" s="7">
        <v>1941000</v>
      </c>
      <c r="R12" s="7">
        <v>156161000</v>
      </c>
      <c r="S12" s="7">
        <v>3056000</v>
      </c>
      <c r="T12" s="7">
        <v>240835000</v>
      </c>
      <c r="U12" s="7">
        <v>33076000</v>
      </c>
      <c r="V12" s="7">
        <v>1911000</v>
      </c>
      <c r="W12" s="7">
        <v>11998000</v>
      </c>
      <c r="X12" s="7">
        <v>24289000</v>
      </c>
      <c r="Y12" s="7">
        <v>6497000</v>
      </c>
      <c r="Z12" s="7">
        <v>15410000</v>
      </c>
      <c r="AA12" s="7">
        <v>13894000</v>
      </c>
      <c r="AB12" s="7">
        <v>38433000</v>
      </c>
      <c r="AC12" s="7">
        <v>56509000</v>
      </c>
      <c r="AD12" s="7">
        <v>31353000</v>
      </c>
      <c r="AE12" s="7">
        <v>16025000</v>
      </c>
      <c r="AF12" s="7">
        <v>758000</v>
      </c>
      <c r="AG12" s="7">
        <v>405000</v>
      </c>
      <c r="AH12" s="7">
        <v>2281000</v>
      </c>
      <c r="AI12" s="7">
        <v>606000</v>
      </c>
      <c r="AJ12" s="7">
        <v>1064000</v>
      </c>
      <c r="AK12" s="7">
        <v>587000</v>
      </c>
      <c r="AL12" s="7">
        <v>1722000</v>
      </c>
      <c r="AM12" s="7">
        <v>3721000</v>
      </c>
      <c r="AN12" s="7">
        <v>2735000</v>
      </c>
      <c r="AO12" s="7">
        <v>2203000</v>
      </c>
      <c r="AP12" s="7">
        <v>2292000</v>
      </c>
      <c r="AQ12" s="7">
        <v>4462000</v>
      </c>
      <c r="AR12" s="7">
        <v>635000</v>
      </c>
      <c r="AS12" s="7">
        <v>993000</v>
      </c>
      <c r="AT12" s="7">
        <v>2220000</v>
      </c>
      <c r="AU12" s="7">
        <v>5260000</v>
      </c>
      <c r="AV12" s="7">
        <v>1413000</v>
      </c>
      <c r="AW12" s="7">
        <v>1089000</v>
      </c>
      <c r="AX12" s="7">
        <v>479000</v>
      </c>
      <c r="AY12" s="7">
        <v>573000</v>
      </c>
      <c r="AZ12" s="7">
        <v>2549000</v>
      </c>
      <c r="BA12" s="7">
        <v>1917000</v>
      </c>
      <c r="BB12" s="7">
        <v>1329000</v>
      </c>
      <c r="BC12" s="7">
        <v>491000</v>
      </c>
      <c r="BD12" s="7">
        <v>1159000</v>
      </c>
      <c r="BE12" s="7">
        <v>3206000</v>
      </c>
      <c r="BF12" s="7">
        <v>766000</v>
      </c>
      <c r="BG12" s="7">
        <v>740000</v>
      </c>
      <c r="BH12" s="7">
        <v>806000</v>
      </c>
      <c r="BI12" s="7">
        <v>936000</v>
      </c>
      <c r="BJ12" s="7">
        <v>282000</v>
      </c>
      <c r="BK12" s="7">
        <v>11023000</v>
      </c>
      <c r="BL12" s="7">
        <v>501000</v>
      </c>
      <c r="BM12" s="7">
        <v>1895000</v>
      </c>
      <c r="BN12" s="7">
        <v>315000</v>
      </c>
      <c r="BO12" s="7">
        <v>479000</v>
      </c>
      <c r="BP12" s="7">
        <v>1394000</v>
      </c>
      <c r="BQ12" s="7">
        <v>15029000</v>
      </c>
      <c r="BR12" s="7">
        <v>1074000</v>
      </c>
      <c r="BS12" s="7">
        <v>14430000</v>
      </c>
      <c r="BT12" s="7">
        <v>371000</v>
      </c>
      <c r="BU12" s="7">
        <v>45476000</v>
      </c>
      <c r="BV12" s="7">
        <v>5745000</v>
      </c>
      <c r="BW12" s="7">
        <v>60291000</v>
      </c>
      <c r="BX12" s="7">
        <v>44727000</v>
      </c>
      <c r="BY12" s="8">
        <f t="shared" si="0"/>
        <v>1100996000</v>
      </c>
    </row>
    <row r="13" spans="1:77">
      <c r="B13" s="111"/>
      <c r="C13" s="111"/>
      <c r="D13" s="112" t="s">
        <v>151</v>
      </c>
      <c r="E13" s="112"/>
      <c r="F13" s="7">
        <v>697000</v>
      </c>
      <c r="G13" s="7">
        <v>921000</v>
      </c>
      <c r="H13" s="7">
        <v>49000</v>
      </c>
      <c r="I13" s="7">
        <v>2225000</v>
      </c>
      <c r="J13" s="7">
        <v>363000</v>
      </c>
      <c r="K13" s="7">
        <v>272000</v>
      </c>
      <c r="L13" s="7">
        <v>1974000</v>
      </c>
      <c r="M13" s="7">
        <v>37000</v>
      </c>
      <c r="N13" s="7">
        <v>26000</v>
      </c>
      <c r="O13" s="7">
        <v>864000</v>
      </c>
      <c r="P13" s="7">
        <v>23000</v>
      </c>
      <c r="Q13" s="7">
        <v>58000</v>
      </c>
      <c r="R13" s="7">
        <v>10080000</v>
      </c>
      <c r="S13" s="7">
        <v>42000</v>
      </c>
      <c r="T13" s="7">
        <v>9832000</v>
      </c>
      <c r="U13" s="7">
        <v>1123000</v>
      </c>
      <c r="V13" s="7">
        <v>89000</v>
      </c>
      <c r="W13" s="7">
        <v>259000</v>
      </c>
      <c r="X13" s="7">
        <v>623000</v>
      </c>
      <c r="Y13" s="7">
        <v>71000</v>
      </c>
      <c r="Z13" s="7">
        <v>252000</v>
      </c>
      <c r="AA13" s="7">
        <v>275000</v>
      </c>
      <c r="AB13" s="7">
        <v>616000</v>
      </c>
      <c r="AC13" s="7">
        <v>1491000</v>
      </c>
      <c r="AD13" s="7">
        <v>225000</v>
      </c>
      <c r="AE13" s="7">
        <v>541000</v>
      </c>
      <c r="AF13" s="7">
        <v>9000</v>
      </c>
      <c r="AG13" s="7">
        <v>5000</v>
      </c>
      <c r="AH13" s="7">
        <v>24000</v>
      </c>
      <c r="AI13" s="7">
        <v>7000</v>
      </c>
      <c r="AJ13" s="7">
        <v>25000</v>
      </c>
      <c r="AK13" s="7">
        <v>8000</v>
      </c>
      <c r="AL13" s="7">
        <v>28000</v>
      </c>
      <c r="AM13" s="7">
        <v>83000</v>
      </c>
      <c r="AN13" s="7">
        <v>85000</v>
      </c>
      <c r="AO13" s="7">
        <v>37000</v>
      </c>
      <c r="AP13" s="7">
        <v>131000</v>
      </c>
      <c r="AQ13" s="7">
        <v>198000</v>
      </c>
      <c r="AR13" s="7">
        <v>4000</v>
      </c>
      <c r="AS13" s="7">
        <v>12000</v>
      </c>
      <c r="AT13" s="7">
        <v>44000</v>
      </c>
      <c r="AU13" s="7">
        <v>221000</v>
      </c>
      <c r="AV13" s="7">
        <v>54000</v>
      </c>
      <c r="AW13" s="7">
        <v>29000</v>
      </c>
      <c r="AX13" s="7">
        <v>12000</v>
      </c>
      <c r="AY13" s="7">
        <v>6000</v>
      </c>
      <c r="AZ13" s="7">
        <v>76000</v>
      </c>
      <c r="BA13" s="7">
        <v>117000</v>
      </c>
      <c r="BB13" s="7">
        <v>52000</v>
      </c>
      <c r="BC13" s="7">
        <v>7000</v>
      </c>
      <c r="BD13" s="7">
        <v>35000</v>
      </c>
      <c r="BE13" s="7">
        <v>128000</v>
      </c>
      <c r="BF13" s="7">
        <v>10000</v>
      </c>
      <c r="BG13" s="9">
        <v>0</v>
      </c>
      <c r="BH13" s="7">
        <v>20000</v>
      </c>
      <c r="BI13" s="7">
        <v>23000</v>
      </c>
      <c r="BJ13" s="7">
        <v>5000</v>
      </c>
      <c r="BK13" s="7">
        <v>240000</v>
      </c>
      <c r="BL13" s="7">
        <v>24000</v>
      </c>
      <c r="BM13" s="7">
        <v>53000</v>
      </c>
      <c r="BN13" s="7">
        <v>4000</v>
      </c>
      <c r="BO13" s="7">
        <v>5000</v>
      </c>
      <c r="BP13" s="7">
        <v>22000</v>
      </c>
      <c r="BQ13" s="7">
        <v>255000</v>
      </c>
      <c r="BR13" s="7">
        <v>39000</v>
      </c>
      <c r="BS13" s="7">
        <v>186000</v>
      </c>
      <c r="BT13" s="7">
        <v>7000</v>
      </c>
      <c r="BU13" s="7">
        <v>1620000</v>
      </c>
      <c r="BV13" s="7">
        <v>92000</v>
      </c>
      <c r="BW13" s="7">
        <v>980000</v>
      </c>
      <c r="BX13" s="7">
        <v>1416000</v>
      </c>
      <c r="BY13" s="8">
        <f t="shared" si="0"/>
        <v>39466000</v>
      </c>
    </row>
    <row r="14" spans="1:77">
      <c r="B14" s="111"/>
      <c r="C14" s="111"/>
      <c r="D14" s="112" t="s">
        <v>152</v>
      </c>
      <c r="E14" s="112"/>
      <c r="F14" s="7">
        <v>1862000</v>
      </c>
      <c r="G14" s="7">
        <v>4046000</v>
      </c>
      <c r="H14" s="7">
        <v>667000</v>
      </c>
      <c r="I14" s="7">
        <v>26104000</v>
      </c>
      <c r="J14" s="7">
        <v>4308000</v>
      </c>
      <c r="K14" s="7">
        <v>2974000</v>
      </c>
      <c r="L14" s="7">
        <v>3596000</v>
      </c>
      <c r="M14" s="7">
        <v>617000</v>
      </c>
      <c r="N14" s="7">
        <v>303000</v>
      </c>
      <c r="O14" s="7">
        <v>14046000</v>
      </c>
      <c r="P14" s="7">
        <v>10229000</v>
      </c>
      <c r="Q14" s="7">
        <v>445000</v>
      </c>
      <c r="R14" s="7">
        <v>48725000</v>
      </c>
      <c r="S14" s="7">
        <v>1293000</v>
      </c>
      <c r="T14" s="7">
        <v>76593000</v>
      </c>
      <c r="U14" s="7">
        <v>7069000</v>
      </c>
      <c r="V14" s="7">
        <v>504000</v>
      </c>
      <c r="W14" s="7">
        <v>3005000</v>
      </c>
      <c r="X14" s="7">
        <v>5736000</v>
      </c>
      <c r="Y14" s="7">
        <v>870000</v>
      </c>
      <c r="Z14" s="7">
        <v>6632000</v>
      </c>
      <c r="AA14" s="7">
        <v>4485000</v>
      </c>
      <c r="AB14" s="7">
        <v>9410000</v>
      </c>
      <c r="AC14" s="7">
        <v>26304000</v>
      </c>
      <c r="AD14" s="7">
        <v>7194000</v>
      </c>
      <c r="AE14" s="7">
        <v>5662000</v>
      </c>
      <c r="AF14" s="7">
        <v>46000</v>
      </c>
      <c r="AG14" s="7">
        <v>149000</v>
      </c>
      <c r="AH14" s="7">
        <v>391000</v>
      </c>
      <c r="AI14" s="7">
        <v>60000</v>
      </c>
      <c r="AJ14" s="7">
        <v>405000</v>
      </c>
      <c r="AK14" s="7">
        <v>24000</v>
      </c>
      <c r="AL14" s="7">
        <v>816000</v>
      </c>
      <c r="AM14" s="7">
        <v>668000</v>
      </c>
      <c r="AN14" s="7">
        <v>729000</v>
      </c>
      <c r="AO14" s="7">
        <v>502000</v>
      </c>
      <c r="AP14" s="7">
        <v>179000</v>
      </c>
      <c r="AQ14" s="7">
        <v>998000</v>
      </c>
      <c r="AR14" s="7">
        <v>29000</v>
      </c>
      <c r="AS14" s="7">
        <v>125000</v>
      </c>
      <c r="AT14" s="7">
        <v>688000</v>
      </c>
      <c r="AU14" s="7">
        <v>2332000</v>
      </c>
      <c r="AV14" s="7">
        <v>245000</v>
      </c>
      <c r="AW14" s="7">
        <v>386000</v>
      </c>
      <c r="AX14" s="7">
        <v>110000</v>
      </c>
      <c r="AY14" s="7">
        <v>92000</v>
      </c>
      <c r="AZ14" s="7">
        <v>370000</v>
      </c>
      <c r="BA14" s="7">
        <v>532000</v>
      </c>
      <c r="BB14" s="7">
        <v>375000</v>
      </c>
      <c r="BC14" s="7">
        <v>115000</v>
      </c>
      <c r="BD14" s="7">
        <v>145000</v>
      </c>
      <c r="BE14" s="7">
        <v>231000</v>
      </c>
      <c r="BF14" s="7">
        <v>102000</v>
      </c>
      <c r="BG14" s="7">
        <v>167000</v>
      </c>
      <c r="BH14" s="7">
        <v>159000</v>
      </c>
      <c r="BI14" s="7">
        <v>124000</v>
      </c>
      <c r="BJ14" s="7">
        <v>85000</v>
      </c>
      <c r="BK14" s="7">
        <v>4912000</v>
      </c>
      <c r="BL14" s="7">
        <v>73000</v>
      </c>
      <c r="BM14" s="7">
        <v>369000</v>
      </c>
      <c r="BN14" s="7">
        <v>28000</v>
      </c>
      <c r="BO14" s="7">
        <v>57000</v>
      </c>
      <c r="BP14" s="7">
        <v>281000</v>
      </c>
      <c r="BQ14" s="7">
        <v>5031000</v>
      </c>
      <c r="BR14" s="7">
        <v>278000</v>
      </c>
      <c r="BS14" s="7">
        <v>1534000</v>
      </c>
      <c r="BT14" s="7">
        <v>110000</v>
      </c>
      <c r="BU14" s="7">
        <v>12542000</v>
      </c>
      <c r="BV14" s="7">
        <v>1771000</v>
      </c>
      <c r="BW14" s="7">
        <v>14421000</v>
      </c>
      <c r="BX14" s="7">
        <v>18557000</v>
      </c>
      <c r="BY14" s="8">
        <f t="shared" si="0"/>
        <v>344022000</v>
      </c>
    </row>
    <row r="15" spans="1:77">
      <c r="B15" s="111"/>
      <c r="C15" s="111"/>
      <c r="D15" s="112" t="s">
        <v>153</v>
      </c>
      <c r="E15" s="112"/>
      <c r="F15" s="7">
        <v>151000</v>
      </c>
      <c r="G15" s="7">
        <v>571000</v>
      </c>
      <c r="H15" s="7">
        <v>79000</v>
      </c>
      <c r="I15" s="7">
        <v>2787000</v>
      </c>
      <c r="J15" s="7">
        <v>221000</v>
      </c>
      <c r="K15" s="7">
        <v>211000</v>
      </c>
      <c r="L15" s="7">
        <v>347000</v>
      </c>
      <c r="M15" s="7">
        <v>58000</v>
      </c>
      <c r="N15" s="7">
        <v>21000</v>
      </c>
      <c r="O15" s="7">
        <v>1707000</v>
      </c>
      <c r="P15" s="7">
        <v>1046000</v>
      </c>
      <c r="Q15" s="7">
        <v>27000</v>
      </c>
      <c r="R15" s="7">
        <v>3712000</v>
      </c>
      <c r="S15" s="7">
        <v>101000</v>
      </c>
      <c r="T15" s="7">
        <v>7359000</v>
      </c>
      <c r="U15" s="7">
        <v>515000</v>
      </c>
      <c r="V15" s="7">
        <v>43000</v>
      </c>
      <c r="W15" s="7">
        <v>99000</v>
      </c>
      <c r="X15" s="7">
        <v>437000</v>
      </c>
      <c r="Y15" s="7">
        <v>48000</v>
      </c>
      <c r="Z15" s="7">
        <v>873000</v>
      </c>
      <c r="AA15" s="7">
        <v>276000</v>
      </c>
      <c r="AB15" s="7">
        <v>873000</v>
      </c>
      <c r="AC15" s="7">
        <v>3923000</v>
      </c>
      <c r="AD15" s="7">
        <v>531000</v>
      </c>
      <c r="AE15" s="7">
        <v>250000</v>
      </c>
      <c r="AF15" s="7">
        <v>9000</v>
      </c>
      <c r="AG15" s="7">
        <v>9000</v>
      </c>
      <c r="AH15" s="7">
        <v>67000</v>
      </c>
      <c r="AI15" s="7">
        <v>5000</v>
      </c>
      <c r="AJ15" s="7">
        <v>41000</v>
      </c>
      <c r="AK15" s="7">
        <v>5000</v>
      </c>
      <c r="AL15" s="7">
        <v>64000</v>
      </c>
      <c r="AM15" s="7">
        <v>96000</v>
      </c>
      <c r="AN15" s="7">
        <v>77000</v>
      </c>
      <c r="AO15" s="7">
        <v>50000</v>
      </c>
      <c r="AP15" s="7">
        <v>18000</v>
      </c>
      <c r="AQ15" s="7">
        <v>10149000</v>
      </c>
      <c r="AR15" s="7">
        <v>43000</v>
      </c>
      <c r="AS15" s="7">
        <v>17000</v>
      </c>
      <c r="AT15" s="7">
        <v>38000</v>
      </c>
      <c r="AU15" s="7">
        <v>176000</v>
      </c>
      <c r="AV15" s="7">
        <v>17000</v>
      </c>
      <c r="AW15" s="7">
        <v>55000</v>
      </c>
      <c r="AX15" s="7">
        <v>13000</v>
      </c>
      <c r="AY15" s="7">
        <v>9000</v>
      </c>
      <c r="AZ15" s="7">
        <v>47000</v>
      </c>
      <c r="BA15" s="7">
        <v>32000</v>
      </c>
      <c r="BB15" s="7">
        <v>69000</v>
      </c>
      <c r="BC15" s="7">
        <v>8000</v>
      </c>
      <c r="BD15" s="7">
        <v>13000</v>
      </c>
      <c r="BE15" s="7">
        <v>126000</v>
      </c>
      <c r="BF15" s="7">
        <v>12000</v>
      </c>
      <c r="BG15" s="7">
        <v>93000</v>
      </c>
      <c r="BH15" s="7">
        <v>18000</v>
      </c>
      <c r="BI15" s="7">
        <v>17000</v>
      </c>
      <c r="BJ15" s="7">
        <v>5000</v>
      </c>
      <c r="BK15" s="7">
        <v>379000</v>
      </c>
      <c r="BL15" s="7">
        <v>9000</v>
      </c>
      <c r="BM15" s="7">
        <v>60000</v>
      </c>
      <c r="BN15" s="7">
        <v>3000</v>
      </c>
      <c r="BO15" s="7">
        <v>9000</v>
      </c>
      <c r="BP15" s="7">
        <v>40000</v>
      </c>
      <c r="BQ15" s="7">
        <v>903000</v>
      </c>
      <c r="BR15" s="7">
        <v>23000</v>
      </c>
      <c r="BS15" s="7">
        <v>731000</v>
      </c>
      <c r="BT15" s="7">
        <v>8000</v>
      </c>
      <c r="BU15" s="7">
        <v>859000</v>
      </c>
      <c r="BV15" s="7">
        <v>256000</v>
      </c>
      <c r="BW15" s="7">
        <v>961000</v>
      </c>
      <c r="BX15" s="7">
        <v>835000</v>
      </c>
      <c r="BY15" s="8">
        <f t="shared" si="0"/>
        <v>42740000</v>
      </c>
    </row>
    <row r="16" spans="1:77">
      <c r="B16" s="111"/>
      <c r="C16" s="111"/>
      <c r="D16" s="110" t="s">
        <v>154</v>
      </c>
      <c r="E16" s="110"/>
      <c r="F16" s="9">
        <v>0</v>
      </c>
      <c r="G16" s="7">
        <v>827000</v>
      </c>
      <c r="H16" s="7">
        <v>38000</v>
      </c>
      <c r="I16" s="7">
        <v>4492000</v>
      </c>
      <c r="J16" s="7">
        <v>799000</v>
      </c>
      <c r="K16" s="7">
        <v>-3000</v>
      </c>
      <c r="L16" s="7">
        <v>2344000</v>
      </c>
      <c r="M16" s="7">
        <v>4000</v>
      </c>
      <c r="N16" s="9">
        <v>0</v>
      </c>
      <c r="O16" s="7">
        <v>26613000</v>
      </c>
      <c r="P16" s="7">
        <v>-166000</v>
      </c>
      <c r="Q16" s="9">
        <v>0</v>
      </c>
      <c r="R16" s="7">
        <v>-2868000</v>
      </c>
      <c r="S16" s="7">
        <v>-14000</v>
      </c>
      <c r="T16" s="7">
        <v>42122000</v>
      </c>
      <c r="U16" s="7">
        <v>742000</v>
      </c>
      <c r="V16" s="7">
        <v>98000</v>
      </c>
      <c r="W16" s="7">
        <v>486000</v>
      </c>
      <c r="X16" s="7">
        <v>1736000</v>
      </c>
      <c r="Y16" s="7">
        <v>935000</v>
      </c>
      <c r="Z16" s="7">
        <v>2574000</v>
      </c>
      <c r="AA16" s="7">
        <v>3462000</v>
      </c>
      <c r="AB16" s="7">
        <v>-643000</v>
      </c>
      <c r="AC16" s="7">
        <v>3812000</v>
      </c>
      <c r="AD16" s="7">
        <v>-229000</v>
      </c>
      <c r="AE16" s="7">
        <v>6154000</v>
      </c>
      <c r="AF16" s="9">
        <v>0</v>
      </c>
      <c r="AG16" s="7">
        <v>49000</v>
      </c>
      <c r="AH16" s="9">
        <v>0</v>
      </c>
      <c r="AI16" s="9">
        <v>0</v>
      </c>
      <c r="AJ16" s="7">
        <v>-22000</v>
      </c>
      <c r="AK16" s="9">
        <v>0</v>
      </c>
      <c r="AL16" s="7">
        <v>62000</v>
      </c>
      <c r="AM16" s="7">
        <v>308000</v>
      </c>
      <c r="AN16" s="7">
        <v>169000</v>
      </c>
      <c r="AO16" s="7">
        <v>225000</v>
      </c>
      <c r="AP16" s="7">
        <v>648000</v>
      </c>
      <c r="AQ16" s="7">
        <v>10534000</v>
      </c>
      <c r="AR16" s="9">
        <v>0</v>
      </c>
      <c r="AS16" s="7">
        <v>10000</v>
      </c>
      <c r="AT16" s="7">
        <v>74000</v>
      </c>
      <c r="AU16" s="7">
        <v>342000</v>
      </c>
      <c r="AV16" s="7">
        <v>61000</v>
      </c>
      <c r="AW16" s="7">
        <v>1000</v>
      </c>
      <c r="AX16" s="9">
        <v>0</v>
      </c>
      <c r="AY16" s="9">
        <v>0</v>
      </c>
      <c r="AZ16" s="7">
        <v>-118000</v>
      </c>
      <c r="BA16" s="7">
        <v>1000</v>
      </c>
      <c r="BB16" s="7">
        <v>60000</v>
      </c>
      <c r="BC16" s="9">
        <v>0</v>
      </c>
      <c r="BD16" s="7">
        <v>-30000</v>
      </c>
      <c r="BE16" s="7">
        <v>1000</v>
      </c>
      <c r="BF16" s="9">
        <v>0</v>
      </c>
      <c r="BG16" s="7">
        <v>727000</v>
      </c>
      <c r="BH16" s="7">
        <v>1000</v>
      </c>
      <c r="BI16" s="9">
        <v>0</v>
      </c>
      <c r="BJ16" s="7">
        <v>6000</v>
      </c>
      <c r="BK16" s="7">
        <v>944000</v>
      </c>
      <c r="BL16" s="7">
        <v>55000</v>
      </c>
      <c r="BM16" s="7">
        <v>257000</v>
      </c>
      <c r="BN16" s="9">
        <v>0</v>
      </c>
      <c r="BO16" s="7">
        <v>-12000</v>
      </c>
      <c r="BP16" s="9">
        <v>0</v>
      </c>
      <c r="BQ16" s="7">
        <v>1026000</v>
      </c>
      <c r="BR16" s="7">
        <v>12000</v>
      </c>
      <c r="BS16" s="7">
        <v>735000</v>
      </c>
      <c r="BT16" s="9">
        <v>0</v>
      </c>
      <c r="BU16" s="7">
        <v>9787000</v>
      </c>
      <c r="BV16" s="7">
        <v>1139000</v>
      </c>
      <c r="BW16" s="7">
        <v>2105000</v>
      </c>
      <c r="BX16" s="7">
        <v>14166000</v>
      </c>
      <c r="BY16" s="8">
        <f t="shared" si="0"/>
        <v>136638000</v>
      </c>
    </row>
    <row r="17" spans="2:77">
      <c r="B17" s="111"/>
      <c r="C17" s="111"/>
      <c r="D17" s="111"/>
      <c r="E17" s="17" t="s">
        <v>155</v>
      </c>
      <c r="F17" s="9">
        <v>0</v>
      </c>
      <c r="G17" s="9">
        <v>0</v>
      </c>
      <c r="H17" s="7">
        <v>140000</v>
      </c>
      <c r="I17" s="7">
        <v>616000</v>
      </c>
      <c r="J17" s="7">
        <v>871000</v>
      </c>
      <c r="K17" s="7">
        <v>-8000</v>
      </c>
      <c r="L17" s="7">
        <v>1241000</v>
      </c>
      <c r="M17" s="7">
        <v>0</v>
      </c>
      <c r="N17" s="9">
        <v>0</v>
      </c>
      <c r="O17" s="7">
        <v>4321000</v>
      </c>
      <c r="P17" s="7">
        <v>-1334000</v>
      </c>
      <c r="Q17" s="7">
        <v>-1000</v>
      </c>
      <c r="R17" s="7">
        <v>-4754000</v>
      </c>
      <c r="S17" s="7">
        <v>3000</v>
      </c>
      <c r="T17" s="7">
        <v>101000</v>
      </c>
      <c r="U17" s="9">
        <v>0</v>
      </c>
      <c r="V17" s="7">
        <v>85000</v>
      </c>
      <c r="W17" s="7">
        <v>486000</v>
      </c>
      <c r="X17" s="7">
        <v>1735000</v>
      </c>
      <c r="Y17" s="7">
        <v>104000</v>
      </c>
      <c r="Z17" s="7">
        <v>731000</v>
      </c>
      <c r="AA17" s="7">
        <v>1200000</v>
      </c>
      <c r="AB17" s="7">
        <v>-103000</v>
      </c>
      <c r="AC17" s="7">
        <v>236000</v>
      </c>
      <c r="AD17" s="7">
        <v>-444000</v>
      </c>
      <c r="AE17" s="7">
        <v>-16000</v>
      </c>
      <c r="AF17" s="9">
        <v>0</v>
      </c>
      <c r="AG17" s="7">
        <v>24000</v>
      </c>
      <c r="AH17" s="9">
        <v>0</v>
      </c>
      <c r="AI17" s="9">
        <v>0</v>
      </c>
      <c r="AJ17" s="7">
        <v>-23000</v>
      </c>
      <c r="AK17" s="9">
        <v>0</v>
      </c>
      <c r="AL17" s="9">
        <v>0</v>
      </c>
      <c r="AM17" s="9">
        <v>0</v>
      </c>
      <c r="AN17" s="7">
        <v>21000</v>
      </c>
      <c r="AO17" s="7">
        <v>5000</v>
      </c>
      <c r="AP17" s="7">
        <v>-17000</v>
      </c>
      <c r="AQ17" s="7">
        <v>10891000</v>
      </c>
      <c r="AR17" s="9">
        <v>0</v>
      </c>
      <c r="AS17" s="9">
        <v>0</v>
      </c>
      <c r="AT17" s="7">
        <v>74000</v>
      </c>
      <c r="AU17" s="7">
        <v>3000</v>
      </c>
      <c r="AV17" s="7">
        <v>54000</v>
      </c>
      <c r="AW17" s="7">
        <v>1000</v>
      </c>
      <c r="AX17" s="9">
        <v>0</v>
      </c>
      <c r="AY17" s="9">
        <v>0</v>
      </c>
      <c r="AZ17" s="9">
        <v>0</v>
      </c>
      <c r="BA17" s="9">
        <v>0</v>
      </c>
      <c r="BB17" s="7">
        <v>55000</v>
      </c>
      <c r="BC17" s="9">
        <v>0</v>
      </c>
      <c r="BD17" s="7">
        <v>-30000</v>
      </c>
      <c r="BE17" s="9">
        <v>0</v>
      </c>
      <c r="BF17" s="9">
        <v>0</v>
      </c>
      <c r="BG17" s="9">
        <v>0</v>
      </c>
      <c r="BH17" s="9">
        <v>0</v>
      </c>
      <c r="BI17" s="9">
        <v>0</v>
      </c>
      <c r="BJ17" s="9">
        <v>0</v>
      </c>
      <c r="BK17" s="9">
        <v>0</v>
      </c>
      <c r="BL17" s="9">
        <v>0</v>
      </c>
      <c r="BM17" s="9">
        <v>0</v>
      </c>
      <c r="BN17" s="9">
        <v>0</v>
      </c>
      <c r="BO17" s="9">
        <v>0</v>
      </c>
      <c r="BP17" s="9">
        <v>0</v>
      </c>
      <c r="BQ17" s="7">
        <v>2000</v>
      </c>
      <c r="BR17" s="9">
        <v>0</v>
      </c>
      <c r="BS17" s="9">
        <v>0</v>
      </c>
      <c r="BT17" s="9">
        <v>0</v>
      </c>
      <c r="BU17" s="7">
        <v>5908000</v>
      </c>
      <c r="BV17" s="7">
        <v>79000</v>
      </c>
      <c r="BW17" s="7">
        <v>666000</v>
      </c>
      <c r="BX17" s="7">
        <v>3389000</v>
      </c>
      <c r="BY17" s="8">
        <f t="shared" si="0"/>
        <v>26312000</v>
      </c>
    </row>
    <row r="18" spans="2:77" ht="31.5">
      <c r="B18" s="111"/>
      <c r="C18" s="111"/>
      <c r="D18" s="111"/>
      <c r="E18" s="17" t="s">
        <v>156</v>
      </c>
      <c r="F18" s="9">
        <v>0</v>
      </c>
      <c r="G18" s="9">
        <v>0</v>
      </c>
      <c r="H18" s="9">
        <v>0</v>
      </c>
      <c r="I18" s="7">
        <v>4000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7">
        <v>-472000</v>
      </c>
      <c r="S18" s="7">
        <v>-17000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7">
        <v>-2586000</v>
      </c>
      <c r="AC18" s="7">
        <v>-111000</v>
      </c>
      <c r="AD18" s="9">
        <v>0</v>
      </c>
      <c r="AE18" s="7">
        <v>-26000</v>
      </c>
      <c r="AF18" s="9">
        <v>0</v>
      </c>
      <c r="AG18" s="9">
        <v>0</v>
      </c>
      <c r="AH18" s="9">
        <v>0</v>
      </c>
      <c r="AI18" s="9">
        <v>0</v>
      </c>
      <c r="AJ18" s="7">
        <v>-45000</v>
      </c>
      <c r="AK18" s="9">
        <v>0</v>
      </c>
      <c r="AL18" s="9">
        <v>0</v>
      </c>
      <c r="AM18" s="7">
        <v>-27000</v>
      </c>
      <c r="AN18" s="9">
        <v>0</v>
      </c>
      <c r="AO18" s="7">
        <v>3000</v>
      </c>
      <c r="AP18" s="7">
        <v>365000</v>
      </c>
      <c r="AQ18" s="7">
        <v>-457000</v>
      </c>
      <c r="AR18" s="9">
        <v>0</v>
      </c>
      <c r="AS18" s="9">
        <v>0</v>
      </c>
      <c r="AT18" s="9">
        <v>0</v>
      </c>
      <c r="AU18" s="7">
        <v>10000</v>
      </c>
      <c r="AV18" s="7">
        <v>2000</v>
      </c>
      <c r="AW18" s="7">
        <v>1000</v>
      </c>
      <c r="AX18" s="9">
        <v>0</v>
      </c>
      <c r="AY18" s="9">
        <v>0</v>
      </c>
      <c r="AZ18" s="7">
        <v>-121000</v>
      </c>
      <c r="BA18" s="9">
        <v>0</v>
      </c>
      <c r="BB18" s="7">
        <v>2000</v>
      </c>
      <c r="BC18" s="9">
        <v>0</v>
      </c>
      <c r="BD18" s="9">
        <v>0</v>
      </c>
      <c r="BE18" s="7">
        <v>1000</v>
      </c>
      <c r="BF18" s="9">
        <v>0</v>
      </c>
      <c r="BG18" s="7">
        <v>727000</v>
      </c>
      <c r="BH18" s="9">
        <v>0</v>
      </c>
      <c r="BI18" s="9">
        <v>0</v>
      </c>
      <c r="BJ18" s="7">
        <v>1000</v>
      </c>
      <c r="BK18" s="9">
        <v>0</v>
      </c>
      <c r="BL18" s="7">
        <v>1000</v>
      </c>
      <c r="BM18" s="7">
        <v>83000</v>
      </c>
      <c r="BN18" s="9">
        <v>0</v>
      </c>
      <c r="BO18" s="7">
        <v>-12000</v>
      </c>
      <c r="BP18" s="9">
        <v>0</v>
      </c>
      <c r="BQ18" s="7">
        <v>91000</v>
      </c>
      <c r="BR18" s="7">
        <v>1000</v>
      </c>
      <c r="BS18" s="9">
        <v>0</v>
      </c>
      <c r="BT18" s="9">
        <v>0</v>
      </c>
      <c r="BU18" s="9">
        <v>0</v>
      </c>
      <c r="BV18" s="7">
        <v>-3000</v>
      </c>
      <c r="BW18" s="7">
        <v>5000</v>
      </c>
      <c r="BX18" s="7">
        <v>-7000</v>
      </c>
      <c r="BY18" s="8">
        <f t="shared" si="0"/>
        <v>-2587000</v>
      </c>
    </row>
    <row r="19" spans="2:77" ht="31.5">
      <c r="B19" s="111"/>
      <c r="C19" s="111"/>
      <c r="D19" s="111"/>
      <c r="E19" s="17" t="s">
        <v>157</v>
      </c>
      <c r="F19" s="9">
        <v>0</v>
      </c>
      <c r="G19" s="7">
        <v>2000</v>
      </c>
      <c r="H19" s="9">
        <v>0</v>
      </c>
      <c r="I19" s="7">
        <v>3930000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7">
        <v>22292000</v>
      </c>
      <c r="P19" s="9">
        <v>0</v>
      </c>
      <c r="Q19" s="9">
        <v>0</v>
      </c>
      <c r="R19" s="7">
        <v>1363000</v>
      </c>
      <c r="S19" s="9">
        <v>0</v>
      </c>
      <c r="T19" s="7">
        <v>39067000</v>
      </c>
      <c r="U19" s="7">
        <v>-1000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7">
        <v>1168000</v>
      </c>
      <c r="AB19" s="7">
        <v>1795000</v>
      </c>
      <c r="AC19" s="7">
        <v>1118000</v>
      </c>
      <c r="AD19" s="7">
        <v>215000</v>
      </c>
      <c r="AE19" s="7">
        <v>895000</v>
      </c>
      <c r="AF19" s="9">
        <v>0</v>
      </c>
      <c r="AG19" s="9">
        <v>0</v>
      </c>
      <c r="AH19" s="9">
        <v>0</v>
      </c>
      <c r="AI19" s="9">
        <v>0</v>
      </c>
      <c r="AJ19" s="7">
        <v>46000</v>
      </c>
      <c r="AK19" s="9">
        <v>0</v>
      </c>
      <c r="AL19" s="7">
        <v>115000</v>
      </c>
      <c r="AM19" s="7">
        <v>340000</v>
      </c>
      <c r="AN19" s="9">
        <v>0</v>
      </c>
      <c r="AO19" s="7">
        <v>189000</v>
      </c>
      <c r="AP19" s="7">
        <v>300000</v>
      </c>
      <c r="AQ19" s="7">
        <v>100000</v>
      </c>
      <c r="AR19" s="9">
        <v>0</v>
      </c>
      <c r="AS19" s="7">
        <v>10000</v>
      </c>
      <c r="AT19" s="9">
        <v>0</v>
      </c>
      <c r="AU19" s="9">
        <v>0</v>
      </c>
      <c r="AV19" s="9">
        <v>0</v>
      </c>
      <c r="AW19" s="9">
        <v>0</v>
      </c>
      <c r="AX19" s="9">
        <v>0</v>
      </c>
      <c r="AY19" s="9">
        <v>0</v>
      </c>
      <c r="AZ19" s="9">
        <v>0</v>
      </c>
      <c r="BA19" s="9">
        <v>0</v>
      </c>
      <c r="BB19" s="9">
        <v>0</v>
      </c>
      <c r="BC19" s="9">
        <v>0</v>
      </c>
      <c r="BD19" s="9">
        <v>0</v>
      </c>
      <c r="BE19" s="9">
        <v>0</v>
      </c>
      <c r="BF19" s="9">
        <v>0</v>
      </c>
      <c r="BG19" s="9">
        <v>0</v>
      </c>
      <c r="BH19" s="9">
        <v>0</v>
      </c>
      <c r="BI19" s="9">
        <v>0</v>
      </c>
      <c r="BJ19" s="9">
        <v>0</v>
      </c>
      <c r="BK19" s="7">
        <v>619000</v>
      </c>
      <c r="BL19" s="7">
        <v>54000</v>
      </c>
      <c r="BM19" s="7">
        <v>173000</v>
      </c>
      <c r="BN19" s="9">
        <v>0</v>
      </c>
      <c r="BO19" s="9">
        <v>0</v>
      </c>
      <c r="BP19" s="9">
        <v>0</v>
      </c>
      <c r="BQ19" s="7">
        <v>643000</v>
      </c>
      <c r="BR19" s="9">
        <v>0</v>
      </c>
      <c r="BS19" s="9">
        <v>0</v>
      </c>
      <c r="BT19" s="9">
        <v>0</v>
      </c>
      <c r="BU19" s="9">
        <v>0</v>
      </c>
      <c r="BV19" s="7">
        <v>1078000</v>
      </c>
      <c r="BW19" s="7">
        <v>39000</v>
      </c>
      <c r="BX19" s="9">
        <v>0</v>
      </c>
      <c r="BY19" s="8">
        <f t="shared" si="0"/>
        <v>75550000</v>
      </c>
    </row>
    <row r="20" spans="2:77">
      <c r="B20" s="111"/>
      <c r="C20" s="111"/>
      <c r="D20" s="111"/>
      <c r="E20" s="17" t="s">
        <v>158</v>
      </c>
      <c r="F20" s="9">
        <v>0</v>
      </c>
      <c r="G20" s="7">
        <v>825000</v>
      </c>
      <c r="H20" s="7">
        <v>-102000</v>
      </c>
      <c r="I20" s="7">
        <v>-58000</v>
      </c>
      <c r="J20" s="7">
        <v>-72000</v>
      </c>
      <c r="K20" s="7">
        <v>5000</v>
      </c>
      <c r="L20" s="7">
        <v>1103000</v>
      </c>
      <c r="M20" s="7">
        <v>4000</v>
      </c>
      <c r="N20" s="9">
        <v>0</v>
      </c>
      <c r="O20" s="9">
        <v>0</v>
      </c>
      <c r="P20" s="7">
        <v>1167000</v>
      </c>
      <c r="Q20" s="7">
        <v>1000</v>
      </c>
      <c r="R20" s="7">
        <v>995000</v>
      </c>
      <c r="S20" s="9">
        <v>0</v>
      </c>
      <c r="T20" s="7">
        <v>2954000</v>
      </c>
      <c r="U20" s="7">
        <v>743000</v>
      </c>
      <c r="V20" s="7">
        <v>13000</v>
      </c>
      <c r="W20" s="9">
        <v>0</v>
      </c>
      <c r="X20" s="7">
        <v>1000</v>
      </c>
      <c r="Y20" s="7">
        <v>831000</v>
      </c>
      <c r="Z20" s="7">
        <v>1843000</v>
      </c>
      <c r="AA20" s="7">
        <v>1094000</v>
      </c>
      <c r="AB20" s="7">
        <v>251000</v>
      </c>
      <c r="AC20" s="7">
        <v>2569000</v>
      </c>
      <c r="AD20" s="9">
        <v>0</v>
      </c>
      <c r="AE20" s="7">
        <v>5301000</v>
      </c>
      <c r="AF20" s="9">
        <v>0</v>
      </c>
      <c r="AG20" s="7">
        <v>25000</v>
      </c>
      <c r="AH20" s="9">
        <v>0</v>
      </c>
      <c r="AI20" s="9">
        <v>0</v>
      </c>
      <c r="AJ20" s="9">
        <v>0</v>
      </c>
      <c r="AK20" s="9">
        <v>0</v>
      </c>
      <c r="AL20" s="7">
        <v>-53000</v>
      </c>
      <c r="AM20" s="7">
        <v>-5000</v>
      </c>
      <c r="AN20" s="7">
        <v>147000</v>
      </c>
      <c r="AO20" s="7">
        <v>28000</v>
      </c>
      <c r="AP20" s="9">
        <v>0</v>
      </c>
      <c r="AQ20" s="9">
        <v>0</v>
      </c>
      <c r="AR20" s="9">
        <v>0</v>
      </c>
      <c r="AS20" s="9">
        <v>0</v>
      </c>
      <c r="AT20" s="9">
        <v>0</v>
      </c>
      <c r="AU20" s="7">
        <v>328000</v>
      </c>
      <c r="AV20" s="7">
        <v>5000</v>
      </c>
      <c r="AW20" s="7">
        <v>-1000</v>
      </c>
      <c r="AX20" s="9">
        <v>0</v>
      </c>
      <c r="AY20" s="9">
        <v>0</v>
      </c>
      <c r="AZ20" s="7">
        <v>3000</v>
      </c>
      <c r="BA20" s="7">
        <v>1000</v>
      </c>
      <c r="BB20" s="7">
        <v>3000</v>
      </c>
      <c r="BC20" s="9">
        <v>0</v>
      </c>
      <c r="BD20" s="9">
        <v>0</v>
      </c>
      <c r="BE20" s="9">
        <v>0</v>
      </c>
      <c r="BF20" s="9">
        <v>0</v>
      </c>
      <c r="BG20" s="9">
        <v>0</v>
      </c>
      <c r="BH20" s="7">
        <v>1000</v>
      </c>
      <c r="BI20" s="9">
        <v>0</v>
      </c>
      <c r="BJ20" s="7">
        <v>5000</v>
      </c>
      <c r="BK20" s="7">
        <v>325000</v>
      </c>
      <c r="BL20" s="9">
        <v>0</v>
      </c>
      <c r="BM20" s="7">
        <v>1000</v>
      </c>
      <c r="BN20" s="9">
        <v>0</v>
      </c>
      <c r="BO20" s="9">
        <v>0</v>
      </c>
      <c r="BP20" s="9">
        <v>0</v>
      </c>
      <c r="BQ20" s="7">
        <v>290000</v>
      </c>
      <c r="BR20" s="7">
        <v>11000</v>
      </c>
      <c r="BS20" s="7">
        <v>735000</v>
      </c>
      <c r="BT20" s="9">
        <v>0</v>
      </c>
      <c r="BU20" s="7">
        <v>3878000</v>
      </c>
      <c r="BV20" s="7">
        <v>-15000</v>
      </c>
      <c r="BW20" s="7">
        <v>1395000</v>
      </c>
      <c r="BX20" s="7">
        <v>10784000</v>
      </c>
      <c r="BY20" s="8">
        <f t="shared" si="0"/>
        <v>37359000</v>
      </c>
    </row>
    <row r="21" spans="2:77">
      <c r="B21" s="111"/>
      <c r="C21" s="111"/>
      <c r="D21" s="112" t="s">
        <v>159</v>
      </c>
      <c r="E21" s="112"/>
      <c r="F21" s="9">
        <v>0</v>
      </c>
      <c r="G21" s="7">
        <v>63000</v>
      </c>
      <c r="H21" s="7">
        <v>-7000</v>
      </c>
      <c r="I21" s="7">
        <v>278000</v>
      </c>
      <c r="J21" s="7">
        <v>21000</v>
      </c>
      <c r="K21" s="7">
        <v>5000</v>
      </c>
      <c r="L21" s="7">
        <v>23000</v>
      </c>
      <c r="M21" s="7">
        <v>2000</v>
      </c>
      <c r="N21" s="9">
        <v>0</v>
      </c>
      <c r="O21" s="7">
        <v>52000</v>
      </c>
      <c r="P21" s="7">
        <v>228000</v>
      </c>
      <c r="Q21" s="9">
        <v>0</v>
      </c>
      <c r="R21" s="7">
        <v>375000</v>
      </c>
      <c r="S21" s="7">
        <v>25000</v>
      </c>
      <c r="T21" s="7">
        <v>1098000</v>
      </c>
      <c r="U21" s="7">
        <v>54000</v>
      </c>
      <c r="V21" s="9">
        <v>0</v>
      </c>
      <c r="W21" s="7">
        <v>22000</v>
      </c>
      <c r="X21" s="7">
        <v>2000</v>
      </c>
      <c r="Y21" s="7">
        <v>9000</v>
      </c>
      <c r="Z21" s="9">
        <v>0</v>
      </c>
      <c r="AA21" s="7">
        <v>7000</v>
      </c>
      <c r="AB21" s="7">
        <v>-285000</v>
      </c>
      <c r="AC21" s="7">
        <v>209000</v>
      </c>
      <c r="AD21" s="7">
        <v>38000</v>
      </c>
      <c r="AE21" s="7">
        <v>19000</v>
      </c>
      <c r="AF21" s="9">
        <v>0</v>
      </c>
      <c r="AG21" s="9">
        <v>0</v>
      </c>
      <c r="AH21" s="9">
        <v>0</v>
      </c>
      <c r="AI21" s="9">
        <v>0</v>
      </c>
      <c r="AJ21" s="7">
        <v>1000</v>
      </c>
      <c r="AK21" s="9">
        <v>0</v>
      </c>
      <c r="AL21" s="7">
        <v>22000</v>
      </c>
      <c r="AM21" s="7">
        <v>1000</v>
      </c>
      <c r="AN21" s="7">
        <v>2000</v>
      </c>
      <c r="AO21" s="9">
        <v>0</v>
      </c>
      <c r="AP21" s="9">
        <v>0</v>
      </c>
      <c r="AQ21" s="7">
        <v>9000</v>
      </c>
      <c r="AR21" s="9">
        <v>0</v>
      </c>
      <c r="AS21" s="9">
        <v>0</v>
      </c>
      <c r="AT21" s="9">
        <v>0</v>
      </c>
      <c r="AU21" s="7">
        <v>10000</v>
      </c>
      <c r="AV21" s="9">
        <v>0</v>
      </c>
      <c r="AW21" s="9">
        <v>0</v>
      </c>
      <c r="AX21" s="9">
        <v>0</v>
      </c>
      <c r="AY21" s="9">
        <v>0</v>
      </c>
      <c r="AZ21" s="7">
        <v>17000</v>
      </c>
      <c r="BA21" s="7">
        <v>1000</v>
      </c>
      <c r="BB21" s="7">
        <v>4000</v>
      </c>
      <c r="BC21" s="9">
        <v>0</v>
      </c>
      <c r="BD21" s="7">
        <v>1000</v>
      </c>
      <c r="BE21" s="9">
        <v>0</v>
      </c>
      <c r="BF21" s="9">
        <v>0</v>
      </c>
      <c r="BG21" s="9">
        <v>0</v>
      </c>
      <c r="BH21" s="7">
        <v>1000</v>
      </c>
      <c r="BI21" s="9">
        <v>0</v>
      </c>
      <c r="BJ21" s="9">
        <v>0</v>
      </c>
      <c r="BK21" s="7">
        <v>89000</v>
      </c>
      <c r="BL21" s="9">
        <v>0</v>
      </c>
      <c r="BM21" s="7">
        <v>6000</v>
      </c>
      <c r="BN21" s="9">
        <v>0</v>
      </c>
      <c r="BO21" s="9">
        <v>0</v>
      </c>
      <c r="BP21" s="9">
        <v>0</v>
      </c>
      <c r="BQ21" s="7">
        <v>84000</v>
      </c>
      <c r="BR21" s="9">
        <v>0</v>
      </c>
      <c r="BS21" s="9">
        <v>0</v>
      </c>
      <c r="BT21" s="9">
        <v>0</v>
      </c>
      <c r="BU21" s="7">
        <v>35000</v>
      </c>
      <c r="BV21" s="7">
        <v>8000</v>
      </c>
      <c r="BW21" s="7">
        <v>67000</v>
      </c>
      <c r="BX21" s="7">
        <v>36000</v>
      </c>
      <c r="BY21" s="8">
        <f t="shared" si="0"/>
        <v>2632000</v>
      </c>
    </row>
    <row r="22" spans="2:77">
      <c r="B22" s="111"/>
      <c r="C22" s="111"/>
      <c r="D22" s="112" t="s">
        <v>160</v>
      </c>
      <c r="E22" s="112"/>
      <c r="F22" s="7">
        <v>496000</v>
      </c>
      <c r="G22" s="7">
        <v>466000</v>
      </c>
      <c r="H22" s="7">
        <v>31000</v>
      </c>
      <c r="I22" s="7">
        <v>1689000</v>
      </c>
      <c r="J22" s="7">
        <v>462000</v>
      </c>
      <c r="K22" s="7">
        <v>389000</v>
      </c>
      <c r="L22" s="7">
        <v>406000</v>
      </c>
      <c r="M22" s="7">
        <v>63000</v>
      </c>
      <c r="N22" s="7">
        <v>139000</v>
      </c>
      <c r="O22" s="7">
        <v>2135000</v>
      </c>
      <c r="P22" s="7">
        <v>480000</v>
      </c>
      <c r="Q22" s="7">
        <v>29000</v>
      </c>
      <c r="R22" s="7">
        <v>7569000</v>
      </c>
      <c r="S22" s="7">
        <v>110000</v>
      </c>
      <c r="T22" s="7">
        <v>7981000</v>
      </c>
      <c r="U22" s="7">
        <v>781000</v>
      </c>
      <c r="V22" s="7">
        <v>22000</v>
      </c>
      <c r="W22" s="7">
        <v>265000</v>
      </c>
      <c r="X22" s="7">
        <v>293000</v>
      </c>
      <c r="Y22" s="7">
        <v>1162000</v>
      </c>
      <c r="Z22" s="7">
        <v>736000</v>
      </c>
      <c r="AA22" s="7">
        <v>307000</v>
      </c>
      <c r="AB22" s="7">
        <v>705000</v>
      </c>
      <c r="AC22" s="7">
        <v>20072000</v>
      </c>
      <c r="AD22" s="7">
        <v>281000</v>
      </c>
      <c r="AE22" s="7">
        <v>1541000</v>
      </c>
      <c r="AF22" s="7">
        <v>93000</v>
      </c>
      <c r="AG22" s="7">
        <v>27000</v>
      </c>
      <c r="AH22" s="7">
        <v>26000</v>
      </c>
      <c r="AI22" s="7">
        <v>88000</v>
      </c>
      <c r="AJ22" s="7">
        <v>37000</v>
      </c>
      <c r="AK22" s="7">
        <v>12000</v>
      </c>
      <c r="AL22" s="7">
        <v>80000</v>
      </c>
      <c r="AM22" s="7">
        <v>79000</v>
      </c>
      <c r="AN22" s="7">
        <v>76000</v>
      </c>
      <c r="AO22" s="7">
        <v>61000</v>
      </c>
      <c r="AP22" s="7">
        <v>10000</v>
      </c>
      <c r="AQ22" s="7">
        <v>99000</v>
      </c>
      <c r="AR22" s="7">
        <v>15000</v>
      </c>
      <c r="AS22" s="7">
        <v>39000</v>
      </c>
      <c r="AT22" s="7">
        <v>42000</v>
      </c>
      <c r="AU22" s="7">
        <v>257000</v>
      </c>
      <c r="AV22" s="7">
        <v>32000</v>
      </c>
      <c r="AW22" s="7">
        <v>27000</v>
      </c>
      <c r="AX22" s="7">
        <v>20000</v>
      </c>
      <c r="AY22" s="7">
        <v>6000</v>
      </c>
      <c r="AZ22" s="7">
        <v>34000</v>
      </c>
      <c r="BA22" s="7">
        <v>20000</v>
      </c>
      <c r="BB22" s="7">
        <v>57000</v>
      </c>
      <c r="BC22" s="7">
        <v>12000</v>
      </c>
      <c r="BD22" s="7">
        <v>15000</v>
      </c>
      <c r="BE22" s="9">
        <v>0</v>
      </c>
      <c r="BF22" s="7">
        <v>16000</v>
      </c>
      <c r="BG22" s="7">
        <v>12000</v>
      </c>
      <c r="BH22" s="7">
        <v>27000</v>
      </c>
      <c r="BI22" s="7">
        <v>24000</v>
      </c>
      <c r="BJ22" s="7">
        <v>17000</v>
      </c>
      <c r="BK22" s="7">
        <v>639000</v>
      </c>
      <c r="BL22" s="7">
        <v>30000</v>
      </c>
      <c r="BM22" s="7">
        <v>34000</v>
      </c>
      <c r="BN22" s="7">
        <v>2000</v>
      </c>
      <c r="BO22" s="7">
        <v>5000</v>
      </c>
      <c r="BP22" s="7">
        <v>50000</v>
      </c>
      <c r="BQ22" s="7">
        <v>290000</v>
      </c>
      <c r="BR22" s="7">
        <v>22000</v>
      </c>
      <c r="BS22" s="7">
        <v>251000</v>
      </c>
      <c r="BT22" s="7">
        <v>8000</v>
      </c>
      <c r="BU22" s="7">
        <v>2449000</v>
      </c>
      <c r="BV22" s="7">
        <v>328000</v>
      </c>
      <c r="BW22" s="7">
        <v>1073000</v>
      </c>
      <c r="BX22" s="7">
        <v>1518000</v>
      </c>
      <c r="BY22" s="8">
        <f t="shared" si="0"/>
        <v>56669000</v>
      </c>
    </row>
    <row r="23" spans="2:77">
      <c r="B23" s="111"/>
      <c r="C23" s="111"/>
      <c r="D23" s="112" t="s">
        <v>161</v>
      </c>
      <c r="E23" s="112"/>
      <c r="F23" s="7">
        <v>795000</v>
      </c>
      <c r="G23" s="7">
        <v>942000</v>
      </c>
      <c r="H23" s="7">
        <v>300000</v>
      </c>
      <c r="I23" s="7">
        <v>5106000</v>
      </c>
      <c r="J23" s="7">
        <v>1288000</v>
      </c>
      <c r="K23" s="7">
        <v>599000</v>
      </c>
      <c r="L23" s="7">
        <v>1110000</v>
      </c>
      <c r="M23" s="7">
        <v>194000</v>
      </c>
      <c r="N23" s="7">
        <v>132000</v>
      </c>
      <c r="O23" s="7">
        <v>6685000</v>
      </c>
      <c r="P23" s="7">
        <v>1694000</v>
      </c>
      <c r="Q23" s="7">
        <v>125000</v>
      </c>
      <c r="R23" s="7">
        <v>15183000</v>
      </c>
      <c r="S23" s="7">
        <v>1635000</v>
      </c>
      <c r="T23" s="7">
        <v>25613000</v>
      </c>
      <c r="U23" s="7">
        <v>2826000</v>
      </c>
      <c r="V23" s="7">
        <v>81000</v>
      </c>
      <c r="W23" s="7">
        <v>1146000</v>
      </c>
      <c r="X23" s="7">
        <v>2415000</v>
      </c>
      <c r="Y23" s="7">
        <v>460000</v>
      </c>
      <c r="Z23" s="7">
        <v>2054000</v>
      </c>
      <c r="AA23" s="7">
        <v>806000</v>
      </c>
      <c r="AB23" s="7">
        <v>3857000</v>
      </c>
      <c r="AC23" s="7">
        <v>10528000</v>
      </c>
      <c r="AD23" s="7">
        <v>1167000</v>
      </c>
      <c r="AE23" s="7">
        <v>2217000</v>
      </c>
      <c r="AF23" s="7">
        <v>46000</v>
      </c>
      <c r="AG23" s="7">
        <v>255000</v>
      </c>
      <c r="AH23" s="7">
        <v>133000</v>
      </c>
      <c r="AI23" s="7">
        <v>37000</v>
      </c>
      <c r="AJ23" s="7">
        <v>220000</v>
      </c>
      <c r="AK23" s="7">
        <v>51000</v>
      </c>
      <c r="AL23" s="7">
        <v>1203000</v>
      </c>
      <c r="AM23" s="7">
        <v>333000</v>
      </c>
      <c r="AN23" s="7">
        <v>358000</v>
      </c>
      <c r="AO23" s="7">
        <v>1499000</v>
      </c>
      <c r="AP23" s="7">
        <v>150000</v>
      </c>
      <c r="AQ23" s="7">
        <v>441000</v>
      </c>
      <c r="AR23" s="7">
        <v>24000</v>
      </c>
      <c r="AS23" s="7">
        <v>74000</v>
      </c>
      <c r="AT23" s="7">
        <v>452000</v>
      </c>
      <c r="AU23" s="7">
        <v>4682000</v>
      </c>
      <c r="AV23" s="7">
        <v>792000</v>
      </c>
      <c r="AW23" s="7">
        <v>843000</v>
      </c>
      <c r="AX23" s="7">
        <v>49000</v>
      </c>
      <c r="AY23" s="7">
        <v>32000</v>
      </c>
      <c r="AZ23" s="7">
        <v>166000</v>
      </c>
      <c r="BA23" s="7">
        <v>182000</v>
      </c>
      <c r="BB23" s="7">
        <v>1205000</v>
      </c>
      <c r="BC23" s="7">
        <v>53000</v>
      </c>
      <c r="BD23" s="7">
        <v>73000</v>
      </c>
      <c r="BE23" s="7">
        <v>252000</v>
      </c>
      <c r="BF23" s="7">
        <v>45000</v>
      </c>
      <c r="BG23" s="7">
        <v>96000</v>
      </c>
      <c r="BH23" s="7">
        <v>60000</v>
      </c>
      <c r="BI23" s="7">
        <v>415000</v>
      </c>
      <c r="BJ23" s="7">
        <v>247000</v>
      </c>
      <c r="BK23" s="7">
        <v>1032000</v>
      </c>
      <c r="BL23" s="7">
        <v>378000</v>
      </c>
      <c r="BM23" s="7">
        <v>174000</v>
      </c>
      <c r="BN23" s="7">
        <v>202000</v>
      </c>
      <c r="BO23" s="7">
        <v>32000</v>
      </c>
      <c r="BP23" s="7">
        <v>135000</v>
      </c>
      <c r="BQ23" s="7">
        <v>1238000</v>
      </c>
      <c r="BR23" s="7">
        <v>636000</v>
      </c>
      <c r="BS23" s="7">
        <v>809000</v>
      </c>
      <c r="BT23" s="7">
        <v>40000</v>
      </c>
      <c r="BU23" s="7">
        <v>3230000</v>
      </c>
      <c r="BV23" s="7">
        <v>4153000</v>
      </c>
      <c r="BW23" s="7">
        <v>3781000</v>
      </c>
      <c r="BX23" s="7">
        <v>4833000</v>
      </c>
      <c r="BY23" s="8">
        <f t="shared" si="0"/>
        <v>124099000</v>
      </c>
    </row>
    <row r="24" spans="2:77">
      <c r="B24" s="111"/>
      <c r="C24" s="111"/>
      <c r="D24" s="112" t="s">
        <v>162</v>
      </c>
      <c r="E24" s="112"/>
      <c r="F24" s="7">
        <v>12204000</v>
      </c>
      <c r="G24" s="7">
        <v>18294000</v>
      </c>
      <c r="H24" s="7">
        <v>4046000</v>
      </c>
      <c r="I24" s="7">
        <v>90278000</v>
      </c>
      <c r="J24" s="7">
        <v>17308000</v>
      </c>
      <c r="K24" s="7">
        <v>10898000</v>
      </c>
      <c r="L24" s="7">
        <v>17331000</v>
      </c>
      <c r="M24" s="7">
        <v>2951000</v>
      </c>
      <c r="N24" s="7">
        <v>1978000</v>
      </c>
      <c r="O24" s="7">
        <v>88416000</v>
      </c>
      <c r="P24" s="7">
        <v>26005000</v>
      </c>
      <c r="Q24" s="7">
        <v>2322000</v>
      </c>
      <c r="R24" s="7">
        <v>201147000</v>
      </c>
      <c r="S24" s="7">
        <v>2776000</v>
      </c>
      <c r="T24" s="7">
        <v>345489000</v>
      </c>
      <c r="U24" s="7">
        <v>39504000</v>
      </c>
      <c r="V24" s="7">
        <v>2500000</v>
      </c>
      <c r="W24" s="7">
        <v>14789000</v>
      </c>
      <c r="X24" s="7">
        <v>29828000</v>
      </c>
      <c r="Y24" s="7">
        <v>9036000</v>
      </c>
      <c r="Z24" s="7">
        <v>22677000</v>
      </c>
      <c r="AA24" s="7">
        <v>21348000</v>
      </c>
      <c r="AB24" s="7">
        <v>43506000</v>
      </c>
      <c r="AC24" s="7">
        <v>93946000</v>
      </c>
      <c r="AD24" s="7">
        <v>37164000</v>
      </c>
      <c r="AE24" s="7">
        <v>27475000</v>
      </c>
      <c r="AF24" s="7">
        <v>851000</v>
      </c>
      <c r="AG24" s="7">
        <v>371000</v>
      </c>
      <c r="AH24" s="7">
        <v>2522000</v>
      </c>
      <c r="AI24" s="7">
        <v>719000</v>
      </c>
      <c r="AJ24" s="7">
        <v>1249000</v>
      </c>
      <c r="AK24" s="7">
        <v>575000</v>
      </c>
      <c r="AL24" s="7">
        <v>1463000</v>
      </c>
      <c r="AM24" s="7">
        <v>4431000</v>
      </c>
      <c r="AN24" s="7">
        <v>3361000</v>
      </c>
      <c r="AO24" s="7">
        <v>1479000</v>
      </c>
      <c r="AP24" s="7">
        <v>3092000</v>
      </c>
      <c r="AQ24" s="7">
        <v>5710000</v>
      </c>
      <c r="AR24" s="7">
        <v>616000</v>
      </c>
      <c r="AS24" s="7">
        <v>1088000</v>
      </c>
      <c r="AT24" s="7">
        <v>2578000</v>
      </c>
      <c r="AU24" s="7">
        <v>3564000</v>
      </c>
      <c r="AV24" s="7">
        <v>996000</v>
      </c>
      <c r="AW24" s="7">
        <v>634000</v>
      </c>
      <c r="AX24" s="7">
        <v>558000</v>
      </c>
      <c r="AY24" s="7">
        <v>636000</v>
      </c>
      <c r="AZ24" s="7">
        <v>2715000</v>
      </c>
      <c r="BA24" s="7">
        <v>2374000</v>
      </c>
      <c r="BB24" s="7">
        <v>603000</v>
      </c>
      <c r="BC24" s="7">
        <v>566000</v>
      </c>
      <c r="BD24" s="7">
        <v>1239000</v>
      </c>
      <c r="BE24" s="7">
        <v>3188000</v>
      </c>
      <c r="BF24" s="7">
        <v>837000</v>
      </c>
      <c r="BG24" s="7">
        <v>1457000</v>
      </c>
      <c r="BH24" s="7">
        <v>936000</v>
      </c>
      <c r="BI24" s="7">
        <v>675000</v>
      </c>
      <c r="BJ24" s="7">
        <v>143000</v>
      </c>
      <c r="BK24" s="7">
        <v>16436000</v>
      </c>
      <c r="BL24" s="7">
        <v>296000</v>
      </c>
      <c r="BM24" s="7">
        <v>2380000</v>
      </c>
      <c r="BN24" s="7">
        <v>144000</v>
      </c>
      <c r="BO24" s="7">
        <v>493000</v>
      </c>
      <c r="BP24" s="7">
        <v>1572000</v>
      </c>
      <c r="BQ24" s="7">
        <v>19574000</v>
      </c>
      <c r="BR24" s="7">
        <v>766000</v>
      </c>
      <c r="BS24" s="7">
        <v>15595000</v>
      </c>
      <c r="BT24" s="7">
        <v>448000</v>
      </c>
      <c r="BU24" s="7">
        <v>67819000</v>
      </c>
      <c r="BV24" s="7">
        <v>4674000</v>
      </c>
      <c r="BW24" s="7">
        <v>74195000</v>
      </c>
      <c r="BX24" s="7">
        <v>74752000</v>
      </c>
      <c r="BY24" s="8">
        <f t="shared" si="0"/>
        <v>1513586000</v>
      </c>
    </row>
    <row r="25" spans="2:77">
      <c r="B25" s="111"/>
      <c r="C25" s="111"/>
      <c r="D25" s="110" t="s">
        <v>163</v>
      </c>
      <c r="E25" s="110"/>
      <c r="F25" s="7">
        <v>4695000</v>
      </c>
      <c r="G25" s="7">
        <v>9737000</v>
      </c>
      <c r="H25" s="7">
        <v>1848000</v>
      </c>
      <c r="I25" s="7">
        <v>35970000</v>
      </c>
      <c r="J25" s="7">
        <v>12013000</v>
      </c>
      <c r="K25" s="7">
        <v>6081000</v>
      </c>
      <c r="L25" s="7">
        <v>8234000</v>
      </c>
      <c r="M25" s="7">
        <v>1508000</v>
      </c>
      <c r="N25" s="7">
        <v>1075000</v>
      </c>
      <c r="O25" s="7">
        <v>29643000</v>
      </c>
      <c r="P25" s="7">
        <v>15600000</v>
      </c>
      <c r="Q25" s="7">
        <v>1676000</v>
      </c>
      <c r="R25" s="7">
        <v>81112000</v>
      </c>
      <c r="S25" s="7">
        <v>2674000</v>
      </c>
      <c r="T25" s="7">
        <v>147705000</v>
      </c>
      <c r="U25" s="7">
        <v>18960000</v>
      </c>
      <c r="V25" s="7">
        <v>706000</v>
      </c>
      <c r="W25" s="7">
        <v>9871000</v>
      </c>
      <c r="X25" s="7">
        <v>14410000</v>
      </c>
      <c r="Y25" s="7">
        <v>3903000</v>
      </c>
      <c r="Z25" s="7">
        <v>10554000</v>
      </c>
      <c r="AA25" s="7">
        <v>6940000</v>
      </c>
      <c r="AB25" s="7">
        <v>26786000</v>
      </c>
      <c r="AC25" s="7">
        <v>56310000</v>
      </c>
      <c r="AD25" s="7">
        <v>15851000</v>
      </c>
      <c r="AE25" s="7">
        <v>7860000</v>
      </c>
      <c r="AF25" s="7">
        <v>382000</v>
      </c>
      <c r="AG25" s="7">
        <v>279000</v>
      </c>
      <c r="AH25" s="7">
        <v>1053000</v>
      </c>
      <c r="AI25" s="7">
        <v>333000</v>
      </c>
      <c r="AJ25" s="7">
        <v>912000</v>
      </c>
      <c r="AK25" s="7">
        <v>291000</v>
      </c>
      <c r="AL25" s="7">
        <v>1375000</v>
      </c>
      <c r="AM25" s="7">
        <v>3044000</v>
      </c>
      <c r="AN25" s="7">
        <v>2263000</v>
      </c>
      <c r="AO25" s="7">
        <v>1355000</v>
      </c>
      <c r="AP25" s="7">
        <v>845000</v>
      </c>
      <c r="AQ25" s="7">
        <v>4574000</v>
      </c>
      <c r="AR25" s="7">
        <v>234000</v>
      </c>
      <c r="AS25" s="7">
        <v>419000</v>
      </c>
      <c r="AT25" s="7">
        <v>1683000</v>
      </c>
      <c r="AU25" s="7">
        <v>5533000</v>
      </c>
      <c r="AV25" s="7">
        <v>414000</v>
      </c>
      <c r="AW25" s="7">
        <v>749000</v>
      </c>
      <c r="AX25" s="7">
        <v>461000</v>
      </c>
      <c r="AY25" s="7">
        <v>274000</v>
      </c>
      <c r="AZ25" s="7">
        <v>1010000</v>
      </c>
      <c r="BA25" s="7">
        <v>1351000</v>
      </c>
      <c r="BB25" s="7">
        <v>1121000</v>
      </c>
      <c r="BC25" s="7">
        <v>353000</v>
      </c>
      <c r="BD25" s="7">
        <v>550000</v>
      </c>
      <c r="BE25" s="7">
        <v>877000</v>
      </c>
      <c r="BF25" s="7">
        <v>281000</v>
      </c>
      <c r="BG25" s="7">
        <v>1327000</v>
      </c>
      <c r="BH25" s="7">
        <v>561000</v>
      </c>
      <c r="BI25" s="7">
        <v>494000</v>
      </c>
      <c r="BJ25" s="7">
        <v>175000</v>
      </c>
      <c r="BK25" s="7">
        <v>7587000</v>
      </c>
      <c r="BL25" s="7">
        <v>260000</v>
      </c>
      <c r="BM25" s="7">
        <v>993000</v>
      </c>
      <c r="BN25" s="7">
        <v>136000</v>
      </c>
      <c r="BO25" s="7">
        <v>248000</v>
      </c>
      <c r="BP25" s="7">
        <v>837000</v>
      </c>
      <c r="BQ25" s="7">
        <v>12084000</v>
      </c>
      <c r="BR25" s="7">
        <v>638000</v>
      </c>
      <c r="BS25" s="7">
        <v>7662000</v>
      </c>
      <c r="BT25" s="7">
        <v>552000</v>
      </c>
      <c r="BU25" s="7">
        <v>35697000</v>
      </c>
      <c r="BV25" s="7">
        <v>4204000</v>
      </c>
      <c r="BW25" s="7">
        <v>36814000</v>
      </c>
      <c r="BX25" s="7">
        <v>35636000</v>
      </c>
      <c r="BY25" s="8">
        <f t="shared" si="0"/>
        <v>709643000</v>
      </c>
    </row>
    <row r="26" spans="2:77">
      <c r="B26" s="111"/>
      <c r="C26" s="111"/>
      <c r="D26" s="111"/>
      <c r="E26" s="17" t="s">
        <v>164</v>
      </c>
      <c r="F26" s="7">
        <v>3228000</v>
      </c>
      <c r="G26" s="7">
        <v>6409000</v>
      </c>
      <c r="H26" s="7">
        <v>1211000</v>
      </c>
      <c r="I26" s="7">
        <v>21763000</v>
      </c>
      <c r="J26" s="7">
        <v>6499000</v>
      </c>
      <c r="K26" s="7">
        <v>4223000</v>
      </c>
      <c r="L26" s="7">
        <v>5579000</v>
      </c>
      <c r="M26" s="7">
        <v>946000</v>
      </c>
      <c r="N26" s="7">
        <v>611000</v>
      </c>
      <c r="O26" s="7">
        <v>18992000</v>
      </c>
      <c r="P26" s="7">
        <v>8644000</v>
      </c>
      <c r="Q26" s="7">
        <v>1164000</v>
      </c>
      <c r="R26" s="7">
        <v>51027000</v>
      </c>
      <c r="S26" s="7">
        <v>1749000</v>
      </c>
      <c r="T26" s="7">
        <v>107699000</v>
      </c>
      <c r="U26" s="7">
        <v>11171000</v>
      </c>
      <c r="V26" s="7">
        <v>483000</v>
      </c>
      <c r="W26" s="7">
        <v>4744000</v>
      </c>
      <c r="X26" s="7">
        <v>9540000</v>
      </c>
      <c r="Y26" s="7">
        <v>2453000</v>
      </c>
      <c r="Z26" s="7">
        <v>6621000</v>
      </c>
      <c r="AA26" s="7">
        <v>4499000</v>
      </c>
      <c r="AB26" s="7">
        <v>17612000</v>
      </c>
      <c r="AC26" s="7">
        <v>38430000</v>
      </c>
      <c r="AD26" s="7">
        <v>10492000</v>
      </c>
      <c r="AE26" s="7">
        <v>4743000</v>
      </c>
      <c r="AF26" s="7">
        <v>216000</v>
      </c>
      <c r="AG26" s="7">
        <v>148000</v>
      </c>
      <c r="AH26" s="7">
        <v>578000</v>
      </c>
      <c r="AI26" s="7">
        <v>183000</v>
      </c>
      <c r="AJ26" s="7">
        <v>528000</v>
      </c>
      <c r="AK26" s="7">
        <v>136000</v>
      </c>
      <c r="AL26" s="7">
        <v>859000</v>
      </c>
      <c r="AM26" s="7">
        <v>1947000</v>
      </c>
      <c r="AN26" s="7">
        <v>1395000</v>
      </c>
      <c r="AO26" s="7">
        <v>878000</v>
      </c>
      <c r="AP26" s="7">
        <v>601000</v>
      </c>
      <c r="AQ26" s="7">
        <v>2875000</v>
      </c>
      <c r="AR26" s="7">
        <v>143000</v>
      </c>
      <c r="AS26" s="7">
        <v>253000</v>
      </c>
      <c r="AT26" s="7">
        <v>1063000</v>
      </c>
      <c r="AU26" s="7">
        <v>3465000</v>
      </c>
      <c r="AV26" s="7">
        <v>208000</v>
      </c>
      <c r="AW26" s="7">
        <v>416000</v>
      </c>
      <c r="AX26" s="7">
        <v>274000</v>
      </c>
      <c r="AY26" s="7">
        <v>172000</v>
      </c>
      <c r="AZ26" s="7">
        <v>582000</v>
      </c>
      <c r="BA26" s="7">
        <v>817000</v>
      </c>
      <c r="BB26" s="7">
        <v>631000</v>
      </c>
      <c r="BC26" s="7">
        <v>204000</v>
      </c>
      <c r="BD26" s="7">
        <v>333000</v>
      </c>
      <c r="BE26" s="7">
        <v>535000</v>
      </c>
      <c r="BF26" s="7">
        <v>169000</v>
      </c>
      <c r="BG26" s="7">
        <v>353000</v>
      </c>
      <c r="BH26" s="7">
        <v>324000</v>
      </c>
      <c r="BI26" s="7">
        <v>263000</v>
      </c>
      <c r="BJ26" s="7">
        <v>100000</v>
      </c>
      <c r="BK26" s="7">
        <v>4612000</v>
      </c>
      <c r="BL26" s="7">
        <v>155000</v>
      </c>
      <c r="BM26" s="7">
        <v>598000</v>
      </c>
      <c r="BN26" s="7">
        <v>85000</v>
      </c>
      <c r="BO26" s="7">
        <v>140000</v>
      </c>
      <c r="BP26" s="7">
        <v>466000</v>
      </c>
      <c r="BQ26" s="7">
        <v>8135000</v>
      </c>
      <c r="BR26" s="7">
        <v>320000</v>
      </c>
      <c r="BS26" s="7">
        <v>4583000</v>
      </c>
      <c r="BT26" s="7">
        <v>353000</v>
      </c>
      <c r="BU26" s="7">
        <v>21310000</v>
      </c>
      <c r="BV26" s="7">
        <v>2471000</v>
      </c>
      <c r="BW26" s="7">
        <v>23780000</v>
      </c>
      <c r="BX26" s="7">
        <v>22979000</v>
      </c>
      <c r="BY26" s="8">
        <f t="shared" si="0"/>
        <v>461168000</v>
      </c>
    </row>
    <row r="27" spans="2:77" ht="21">
      <c r="B27" s="111"/>
      <c r="C27" s="111"/>
      <c r="D27" s="111"/>
      <c r="E27" s="17" t="s">
        <v>165</v>
      </c>
      <c r="F27" s="7">
        <v>1467000</v>
      </c>
      <c r="G27" s="7">
        <v>3328000</v>
      </c>
      <c r="H27" s="7">
        <v>637000</v>
      </c>
      <c r="I27" s="7">
        <v>14207000</v>
      </c>
      <c r="J27" s="7">
        <v>5513000</v>
      </c>
      <c r="K27" s="7">
        <v>1858000</v>
      </c>
      <c r="L27" s="7">
        <v>2655000</v>
      </c>
      <c r="M27" s="7">
        <v>562000</v>
      </c>
      <c r="N27" s="7">
        <v>464000</v>
      </c>
      <c r="O27" s="7">
        <v>10651000</v>
      </c>
      <c r="P27" s="7">
        <v>6957000</v>
      </c>
      <c r="Q27" s="7">
        <v>512000</v>
      </c>
      <c r="R27" s="7">
        <v>30085000</v>
      </c>
      <c r="S27" s="7">
        <v>925000</v>
      </c>
      <c r="T27" s="7">
        <v>40006000</v>
      </c>
      <c r="U27" s="7">
        <v>7789000</v>
      </c>
      <c r="V27" s="7">
        <v>223000</v>
      </c>
      <c r="W27" s="7">
        <v>5127000</v>
      </c>
      <c r="X27" s="7">
        <v>4870000</v>
      </c>
      <c r="Y27" s="7">
        <v>1450000</v>
      </c>
      <c r="Z27" s="7">
        <v>3933000</v>
      </c>
      <c r="AA27" s="7">
        <v>2441000</v>
      </c>
      <c r="AB27" s="7">
        <v>9174000</v>
      </c>
      <c r="AC27" s="7">
        <v>17880000</v>
      </c>
      <c r="AD27" s="7">
        <v>5359000</v>
      </c>
      <c r="AE27" s="7">
        <v>3117000</v>
      </c>
      <c r="AF27" s="7">
        <v>166000</v>
      </c>
      <c r="AG27" s="7">
        <v>131000</v>
      </c>
      <c r="AH27" s="7">
        <v>475000</v>
      </c>
      <c r="AI27" s="7">
        <v>150000</v>
      </c>
      <c r="AJ27" s="7">
        <v>384000</v>
      </c>
      <c r="AK27" s="7">
        <v>155000</v>
      </c>
      <c r="AL27" s="7">
        <v>516000</v>
      </c>
      <c r="AM27" s="7">
        <v>1097000</v>
      </c>
      <c r="AN27" s="7">
        <v>868000</v>
      </c>
      <c r="AO27" s="7">
        <v>477000</v>
      </c>
      <c r="AP27" s="7">
        <v>244000</v>
      </c>
      <c r="AQ27" s="7">
        <v>1699000</v>
      </c>
      <c r="AR27" s="7">
        <v>91000</v>
      </c>
      <c r="AS27" s="7">
        <v>166000</v>
      </c>
      <c r="AT27" s="7">
        <v>620000</v>
      </c>
      <c r="AU27" s="7">
        <v>2068000</v>
      </c>
      <c r="AV27" s="7">
        <v>206000</v>
      </c>
      <c r="AW27" s="7">
        <v>333000</v>
      </c>
      <c r="AX27" s="7">
        <v>186000</v>
      </c>
      <c r="AY27" s="7">
        <v>102000</v>
      </c>
      <c r="AZ27" s="7">
        <v>428000</v>
      </c>
      <c r="BA27" s="7">
        <v>534000</v>
      </c>
      <c r="BB27" s="7">
        <v>490000</v>
      </c>
      <c r="BC27" s="7">
        <v>149000</v>
      </c>
      <c r="BD27" s="7">
        <v>217000</v>
      </c>
      <c r="BE27" s="7">
        <v>342000</v>
      </c>
      <c r="BF27" s="7">
        <v>112000</v>
      </c>
      <c r="BG27" s="7">
        <v>974000</v>
      </c>
      <c r="BH27" s="7">
        <v>237000</v>
      </c>
      <c r="BI27" s="7">
        <v>231000</v>
      </c>
      <c r="BJ27" s="7">
        <v>75000</v>
      </c>
      <c r="BK27" s="7">
        <v>2975000</v>
      </c>
      <c r="BL27" s="7">
        <v>105000</v>
      </c>
      <c r="BM27" s="7">
        <v>395000</v>
      </c>
      <c r="BN27" s="7">
        <v>51000</v>
      </c>
      <c r="BO27" s="7">
        <v>108000</v>
      </c>
      <c r="BP27" s="7">
        <v>371000</v>
      </c>
      <c r="BQ27" s="7">
        <v>3949000</v>
      </c>
      <c r="BR27" s="7">
        <v>318000</v>
      </c>
      <c r="BS27" s="7">
        <v>3080000</v>
      </c>
      <c r="BT27" s="7">
        <v>199000</v>
      </c>
      <c r="BU27" s="7">
        <v>14387000</v>
      </c>
      <c r="BV27" s="7">
        <v>1733000</v>
      </c>
      <c r="BW27" s="7">
        <v>13034000</v>
      </c>
      <c r="BX27" s="7">
        <v>12657000</v>
      </c>
      <c r="BY27" s="8">
        <f t="shared" si="0"/>
        <v>248475000</v>
      </c>
    </row>
    <row r="28" spans="2:77">
      <c r="B28" s="111"/>
      <c r="C28" s="111"/>
      <c r="D28" s="112" t="s">
        <v>166</v>
      </c>
      <c r="E28" s="112"/>
      <c r="F28" s="7">
        <v>370000</v>
      </c>
      <c r="G28" s="7">
        <v>648000</v>
      </c>
      <c r="H28" s="7">
        <v>125000</v>
      </c>
      <c r="I28" s="7">
        <v>4069000</v>
      </c>
      <c r="J28" s="7">
        <v>653000</v>
      </c>
      <c r="K28" s="7">
        <v>375000</v>
      </c>
      <c r="L28" s="7">
        <v>656000</v>
      </c>
      <c r="M28" s="7">
        <v>115000</v>
      </c>
      <c r="N28" s="7">
        <v>39000</v>
      </c>
      <c r="O28" s="7">
        <v>3105000</v>
      </c>
      <c r="P28" s="7">
        <v>1300000</v>
      </c>
      <c r="Q28" s="7">
        <v>73000</v>
      </c>
      <c r="R28" s="7">
        <v>8803000</v>
      </c>
      <c r="S28" s="7">
        <v>225000</v>
      </c>
      <c r="T28" s="7">
        <v>20207000</v>
      </c>
      <c r="U28" s="7">
        <v>809000</v>
      </c>
      <c r="V28" s="7">
        <v>46000</v>
      </c>
      <c r="W28" s="7">
        <v>337000</v>
      </c>
      <c r="X28" s="7">
        <v>1844000</v>
      </c>
      <c r="Y28" s="7">
        <v>207000</v>
      </c>
      <c r="Z28" s="7">
        <v>1309000</v>
      </c>
      <c r="AA28" s="7">
        <v>380000</v>
      </c>
      <c r="AB28" s="7">
        <v>886000</v>
      </c>
      <c r="AC28" s="7">
        <v>4106000</v>
      </c>
      <c r="AD28" s="7">
        <v>2235000</v>
      </c>
      <c r="AE28" s="7">
        <v>1236000</v>
      </c>
      <c r="AF28" s="7">
        <v>47000</v>
      </c>
      <c r="AG28" s="7">
        <v>12000</v>
      </c>
      <c r="AH28" s="7">
        <v>35000</v>
      </c>
      <c r="AI28" s="7">
        <v>22000</v>
      </c>
      <c r="AJ28" s="7">
        <v>73000</v>
      </c>
      <c r="AK28" s="7">
        <v>15000</v>
      </c>
      <c r="AL28" s="7">
        <v>89000</v>
      </c>
      <c r="AM28" s="7">
        <v>125000</v>
      </c>
      <c r="AN28" s="7">
        <v>199000</v>
      </c>
      <c r="AO28" s="7">
        <v>96000</v>
      </c>
      <c r="AP28" s="7">
        <v>42000</v>
      </c>
      <c r="AQ28" s="7">
        <v>282000</v>
      </c>
      <c r="AR28" s="7">
        <v>4000</v>
      </c>
      <c r="AS28" s="7">
        <v>36000</v>
      </c>
      <c r="AT28" s="7">
        <v>97000</v>
      </c>
      <c r="AU28" s="7">
        <v>301000</v>
      </c>
      <c r="AV28" s="7">
        <v>76000</v>
      </c>
      <c r="AW28" s="7">
        <v>73000</v>
      </c>
      <c r="AX28" s="7">
        <v>27000</v>
      </c>
      <c r="AY28" s="7">
        <v>5000</v>
      </c>
      <c r="AZ28" s="7">
        <v>80000</v>
      </c>
      <c r="BA28" s="7">
        <v>80000</v>
      </c>
      <c r="BB28" s="7">
        <v>111000</v>
      </c>
      <c r="BC28" s="7">
        <v>26000</v>
      </c>
      <c r="BD28" s="7">
        <v>21000</v>
      </c>
      <c r="BE28" s="7">
        <v>40000</v>
      </c>
      <c r="BF28" s="7">
        <v>2000</v>
      </c>
      <c r="BG28" s="7">
        <v>24000</v>
      </c>
      <c r="BH28" s="7">
        <v>22000</v>
      </c>
      <c r="BI28" s="7">
        <v>26000</v>
      </c>
      <c r="BJ28" s="7">
        <v>11000</v>
      </c>
      <c r="BK28" s="7">
        <v>629000</v>
      </c>
      <c r="BL28" s="7">
        <v>7000</v>
      </c>
      <c r="BM28" s="7">
        <v>128000</v>
      </c>
      <c r="BN28" s="7">
        <v>3000</v>
      </c>
      <c r="BO28" s="7">
        <v>9000</v>
      </c>
      <c r="BP28" s="7">
        <v>27000</v>
      </c>
      <c r="BQ28" s="7">
        <v>844000</v>
      </c>
      <c r="BR28" s="7">
        <v>17000</v>
      </c>
      <c r="BS28" s="7">
        <v>615000</v>
      </c>
      <c r="BT28" s="7">
        <v>24000</v>
      </c>
      <c r="BU28" s="7">
        <v>1919000</v>
      </c>
      <c r="BV28" s="7">
        <v>336000</v>
      </c>
      <c r="BW28" s="7">
        <v>1641000</v>
      </c>
      <c r="BX28" s="7">
        <v>3767000</v>
      </c>
      <c r="BY28" s="8">
        <f t="shared" si="0"/>
        <v>66223000</v>
      </c>
    </row>
    <row r="29" spans="2:77">
      <c r="B29" s="111"/>
      <c r="C29" s="111"/>
      <c r="D29" s="112" t="s">
        <v>167</v>
      </c>
      <c r="E29" s="112"/>
      <c r="F29" s="7">
        <v>71000</v>
      </c>
      <c r="G29" s="7">
        <v>-103000</v>
      </c>
      <c r="H29" s="7">
        <v>6000</v>
      </c>
      <c r="I29" s="7">
        <v>-1654000</v>
      </c>
      <c r="J29" s="7">
        <v>-207000</v>
      </c>
      <c r="K29" s="7">
        <v>409000</v>
      </c>
      <c r="L29" s="7">
        <v>123000</v>
      </c>
      <c r="M29" s="7">
        <v>-12000</v>
      </c>
      <c r="N29" s="7">
        <v>13000</v>
      </c>
      <c r="O29" s="7">
        <v>23000</v>
      </c>
      <c r="P29" s="7">
        <v>6000</v>
      </c>
      <c r="Q29" s="7">
        <v>2000</v>
      </c>
      <c r="R29" s="7">
        <v>5825000</v>
      </c>
      <c r="S29" s="7">
        <v>14000</v>
      </c>
      <c r="T29" s="7">
        <v>-4017000</v>
      </c>
      <c r="U29" s="7">
        <v>-96000</v>
      </c>
      <c r="V29" s="7">
        <v>-222000</v>
      </c>
      <c r="W29" s="7">
        <v>78000</v>
      </c>
      <c r="X29" s="7">
        <v>2268000</v>
      </c>
      <c r="Y29" s="7">
        <v>-126000</v>
      </c>
      <c r="Z29" s="7">
        <v>9000</v>
      </c>
      <c r="AA29" s="7">
        <v>64000</v>
      </c>
      <c r="AB29" s="7">
        <v>-411000</v>
      </c>
      <c r="AC29" s="7">
        <v>2232000</v>
      </c>
      <c r="AD29" s="7">
        <v>-3478000</v>
      </c>
      <c r="AE29" s="7">
        <v>16000</v>
      </c>
      <c r="AF29" s="7">
        <v>-2000</v>
      </c>
      <c r="AG29" s="7">
        <v>361000</v>
      </c>
      <c r="AH29" s="7">
        <v>-16000</v>
      </c>
      <c r="AI29" s="9">
        <v>0</v>
      </c>
      <c r="AJ29" s="7">
        <v>-38000</v>
      </c>
      <c r="AK29" s="7">
        <v>3000</v>
      </c>
      <c r="AL29" s="7">
        <v>581000</v>
      </c>
      <c r="AM29" s="7">
        <v>-29000</v>
      </c>
      <c r="AN29" s="7">
        <v>3000</v>
      </c>
      <c r="AO29" s="7">
        <v>21000</v>
      </c>
      <c r="AP29" s="7">
        <v>5000</v>
      </c>
      <c r="AQ29" s="7">
        <v>-21000</v>
      </c>
      <c r="AR29" s="9">
        <v>0</v>
      </c>
      <c r="AS29" s="7">
        <v>-31000</v>
      </c>
      <c r="AT29" s="7">
        <v>-7000</v>
      </c>
      <c r="AU29" s="7">
        <v>600000</v>
      </c>
      <c r="AV29" s="7">
        <v>13000</v>
      </c>
      <c r="AW29" s="7">
        <v>10000</v>
      </c>
      <c r="AX29" s="7">
        <v>-7000</v>
      </c>
      <c r="AY29" s="7">
        <v>2000</v>
      </c>
      <c r="AZ29" s="7">
        <v>-2000</v>
      </c>
      <c r="BA29" s="7">
        <v>-6000</v>
      </c>
      <c r="BB29" s="7">
        <v>59000</v>
      </c>
      <c r="BC29" s="7">
        <v>-109000</v>
      </c>
      <c r="BD29" s="7">
        <v>-12000</v>
      </c>
      <c r="BE29" s="7">
        <v>4000</v>
      </c>
      <c r="BF29" s="7">
        <v>-12000</v>
      </c>
      <c r="BG29" s="9">
        <v>0</v>
      </c>
      <c r="BH29" s="7">
        <v>-9000</v>
      </c>
      <c r="BI29" s="7">
        <v>103000</v>
      </c>
      <c r="BJ29" s="7">
        <v>-3000</v>
      </c>
      <c r="BK29" s="7">
        <v>41000</v>
      </c>
      <c r="BL29" s="7">
        <v>6000</v>
      </c>
      <c r="BM29" s="7">
        <v>2000</v>
      </c>
      <c r="BN29" s="7">
        <v>2000</v>
      </c>
      <c r="BO29" s="7">
        <v>-1000</v>
      </c>
      <c r="BP29" s="7">
        <v>-15000</v>
      </c>
      <c r="BQ29" s="7">
        <v>-34000</v>
      </c>
      <c r="BR29" s="7">
        <v>9000</v>
      </c>
      <c r="BS29" s="7">
        <v>48000</v>
      </c>
      <c r="BT29" s="7">
        <v>-21000</v>
      </c>
      <c r="BU29" s="7">
        <v>726000</v>
      </c>
      <c r="BV29" s="7">
        <v>80000</v>
      </c>
      <c r="BW29" s="7">
        <v>1807000</v>
      </c>
      <c r="BX29" s="7">
        <v>-1299000</v>
      </c>
      <c r="BY29" s="8">
        <f t="shared" si="0"/>
        <v>3645000</v>
      </c>
    </row>
    <row r="30" spans="2:77">
      <c r="B30" s="111"/>
      <c r="C30" s="111"/>
      <c r="D30" s="110" t="s">
        <v>168</v>
      </c>
      <c r="E30" s="110"/>
      <c r="F30" s="7">
        <v>1112000</v>
      </c>
      <c r="G30" s="7">
        <v>3936000</v>
      </c>
      <c r="H30" s="7">
        <v>-24000</v>
      </c>
      <c r="I30" s="7">
        <v>24629000</v>
      </c>
      <c r="J30" s="7">
        <v>544000</v>
      </c>
      <c r="K30" s="7">
        <v>1938000</v>
      </c>
      <c r="L30" s="7">
        <v>7147000</v>
      </c>
      <c r="M30" s="7">
        <v>843000</v>
      </c>
      <c r="N30" s="7">
        <v>-218000</v>
      </c>
      <c r="O30" s="7">
        <v>54869000</v>
      </c>
      <c r="P30" s="7">
        <v>3876000</v>
      </c>
      <c r="Q30" s="7">
        <v>39000</v>
      </c>
      <c r="R30" s="7">
        <v>82036000</v>
      </c>
      <c r="S30" s="7">
        <v>912000</v>
      </c>
      <c r="T30" s="7">
        <v>144714000</v>
      </c>
      <c r="U30" s="7">
        <v>8156000</v>
      </c>
      <c r="V30" s="7">
        <v>1436000</v>
      </c>
      <c r="W30" s="7">
        <v>3046000</v>
      </c>
      <c r="X30" s="7">
        <v>2961000</v>
      </c>
      <c r="Y30" s="7">
        <v>4358000</v>
      </c>
      <c r="Z30" s="7">
        <v>7115000</v>
      </c>
      <c r="AA30" s="7">
        <v>12254000</v>
      </c>
      <c r="AB30" s="7">
        <v>8410000</v>
      </c>
      <c r="AC30" s="7">
        <v>76919000</v>
      </c>
      <c r="AD30" s="7">
        <v>16357000</v>
      </c>
      <c r="AE30" s="7">
        <v>13796000</v>
      </c>
      <c r="AF30" s="7">
        <v>54000</v>
      </c>
      <c r="AG30" s="7">
        <v>-113000</v>
      </c>
      <c r="AH30" s="7">
        <v>663000</v>
      </c>
      <c r="AI30" s="7">
        <v>78000</v>
      </c>
      <c r="AJ30" s="7">
        <v>277000</v>
      </c>
      <c r="AK30" s="9">
        <v>0</v>
      </c>
      <c r="AL30" s="7">
        <v>132000</v>
      </c>
      <c r="AM30" s="7">
        <v>916000</v>
      </c>
      <c r="AN30" s="9">
        <v>0</v>
      </c>
      <c r="AO30" s="7">
        <v>1082000</v>
      </c>
      <c r="AP30" s="7">
        <v>1013000</v>
      </c>
      <c r="AQ30" s="7">
        <v>467000</v>
      </c>
      <c r="AR30" s="7">
        <v>91000</v>
      </c>
      <c r="AS30" s="7">
        <v>394000</v>
      </c>
      <c r="AT30" s="7">
        <v>382000</v>
      </c>
      <c r="AU30" s="7">
        <v>595000</v>
      </c>
      <c r="AV30" s="7">
        <v>1045000</v>
      </c>
      <c r="AW30" s="7">
        <v>332000</v>
      </c>
      <c r="AX30" s="7">
        <v>67000</v>
      </c>
      <c r="AY30" s="7">
        <v>80000</v>
      </c>
      <c r="AZ30" s="7">
        <v>588000</v>
      </c>
      <c r="BA30" s="7">
        <v>400000</v>
      </c>
      <c r="BB30" s="7">
        <v>141000</v>
      </c>
      <c r="BC30" s="7">
        <v>250000</v>
      </c>
      <c r="BD30" s="7">
        <v>-120000</v>
      </c>
      <c r="BE30" s="7">
        <v>29000</v>
      </c>
      <c r="BF30" s="7">
        <v>98000</v>
      </c>
      <c r="BG30" s="7">
        <v>197000</v>
      </c>
      <c r="BH30" s="7">
        <v>131000</v>
      </c>
      <c r="BI30" s="7">
        <v>355000</v>
      </c>
      <c r="BJ30" s="7">
        <v>77000</v>
      </c>
      <c r="BK30" s="7">
        <v>5724000</v>
      </c>
      <c r="BL30" s="7">
        <v>241000</v>
      </c>
      <c r="BM30" s="7">
        <v>872000</v>
      </c>
      <c r="BN30" s="7">
        <v>140000</v>
      </c>
      <c r="BO30" s="7">
        <v>82000</v>
      </c>
      <c r="BP30" s="7">
        <v>235000</v>
      </c>
      <c r="BQ30" s="7">
        <v>1709000</v>
      </c>
      <c r="BR30" s="7">
        <v>585000</v>
      </c>
      <c r="BS30" s="7">
        <v>5550000</v>
      </c>
      <c r="BT30" s="7">
        <v>592000</v>
      </c>
      <c r="BU30" s="7">
        <v>12005000</v>
      </c>
      <c r="BV30" s="7">
        <v>2324000</v>
      </c>
      <c r="BW30" s="7">
        <v>28360000</v>
      </c>
      <c r="BX30" s="7">
        <v>28466000</v>
      </c>
      <c r="BY30" s="8">
        <f t="shared" si="0"/>
        <v>577747000</v>
      </c>
    </row>
    <row r="31" spans="2:77">
      <c r="B31" s="111"/>
      <c r="C31" s="111"/>
      <c r="D31" s="111"/>
      <c r="E31" s="17" t="s">
        <v>169</v>
      </c>
      <c r="F31" s="7">
        <v>1112000</v>
      </c>
      <c r="G31" s="7">
        <v>3836000</v>
      </c>
      <c r="H31" s="7">
        <v>-24000</v>
      </c>
      <c r="I31" s="7">
        <v>24327000</v>
      </c>
      <c r="J31" s="7">
        <v>571000</v>
      </c>
      <c r="K31" s="7">
        <v>1938000</v>
      </c>
      <c r="L31" s="7">
        <v>7147000</v>
      </c>
      <c r="M31" s="7">
        <v>843000</v>
      </c>
      <c r="N31" s="7">
        <v>-218000</v>
      </c>
      <c r="O31" s="7">
        <v>54771000</v>
      </c>
      <c r="P31" s="7">
        <v>3820000</v>
      </c>
      <c r="Q31" s="7">
        <v>39000</v>
      </c>
      <c r="R31" s="7">
        <v>90644000</v>
      </c>
      <c r="S31" s="7">
        <v>912000</v>
      </c>
      <c r="T31" s="7">
        <v>144656000</v>
      </c>
      <c r="U31" s="7">
        <v>8245000</v>
      </c>
      <c r="V31" s="7">
        <v>1436000</v>
      </c>
      <c r="W31" s="7">
        <v>2145000</v>
      </c>
      <c r="X31" s="7">
        <v>2961000</v>
      </c>
      <c r="Y31" s="7">
        <v>4358000</v>
      </c>
      <c r="Z31" s="7">
        <v>7115000</v>
      </c>
      <c r="AA31" s="7">
        <v>12194000</v>
      </c>
      <c r="AB31" s="7">
        <v>8297000</v>
      </c>
      <c r="AC31" s="7">
        <v>76772000</v>
      </c>
      <c r="AD31" s="7">
        <v>16420000</v>
      </c>
      <c r="AE31" s="7">
        <v>13745000</v>
      </c>
      <c r="AF31" s="7">
        <v>54000</v>
      </c>
      <c r="AG31" s="7">
        <v>-113000</v>
      </c>
      <c r="AH31" s="7">
        <v>663000</v>
      </c>
      <c r="AI31" s="7">
        <v>78000</v>
      </c>
      <c r="AJ31" s="7">
        <v>277000</v>
      </c>
      <c r="AK31" s="9">
        <v>0</v>
      </c>
      <c r="AL31" s="7">
        <v>132000</v>
      </c>
      <c r="AM31" s="7">
        <v>916000</v>
      </c>
      <c r="AN31" s="9">
        <v>0</v>
      </c>
      <c r="AO31" s="7">
        <v>1097000</v>
      </c>
      <c r="AP31" s="7">
        <v>1027000</v>
      </c>
      <c r="AQ31" s="7">
        <v>472000</v>
      </c>
      <c r="AR31" s="7">
        <v>91000</v>
      </c>
      <c r="AS31" s="7">
        <v>394000</v>
      </c>
      <c r="AT31" s="7">
        <v>382000</v>
      </c>
      <c r="AU31" s="7">
        <v>595000</v>
      </c>
      <c r="AV31" s="7">
        <v>1045000</v>
      </c>
      <c r="AW31" s="7">
        <v>332000</v>
      </c>
      <c r="AX31" s="7">
        <v>93000</v>
      </c>
      <c r="AY31" s="7">
        <v>80000</v>
      </c>
      <c r="AZ31" s="7">
        <v>594000</v>
      </c>
      <c r="BA31" s="7">
        <v>400000</v>
      </c>
      <c r="BB31" s="7">
        <v>141000</v>
      </c>
      <c r="BC31" s="7">
        <v>250000</v>
      </c>
      <c r="BD31" s="7">
        <v>-134000</v>
      </c>
      <c r="BE31" s="7">
        <v>55000</v>
      </c>
      <c r="BF31" s="7">
        <v>98000</v>
      </c>
      <c r="BG31" s="7">
        <v>197000</v>
      </c>
      <c r="BH31" s="7">
        <v>128000</v>
      </c>
      <c r="BI31" s="7">
        <v>355000</v>
      </c>
      <c r="BJ31" s="7">
        <v>77000</v>
      </c>
      <c r="BK31" s="7">
        <v>5724000</v>
      </c>
      <c r="BL31" s="7">
        <v>241000</v>
      </c>
      <c r="BM31" s="7">
        <v>890000</v>
      </c>
      <c r="BN31" s="7">
        <v>140000</v>
      </c>
      <c r="BO31" s="7">
        <v>85000</v>
      </c>
      <c r="BP31" s="7">
        <v>279000</v>
      </c>
      <c r="BQ31" s="7">
        <v>1709000</v>
      </c>
      <c r="BR31" s="7">
        <v>585000</v>
      </c>
      <c r="BS31" s="7">
        <v>5550000</v>
      </c>
      <c r="BT31" s="7">
        <v>592000</v>
      </c>
      <c r="BU31" s="7">
        <v>12118000</v>
      </c>
      <c r="BV31" s="7">
        <v>2337000</v>
      </c>
      <c r="BW31" s="7">
        <v>27832000</v>
      </c>
      <c r="BX31" s="7">
        <v>28628000</v>
      </c>
      <c r="BY31" s="8">
        <f t="shared" si="0"/>
        <v>584548000</v>
      </c>
    </row>
    <row r="32" spans="2:77" ht="31.5">
      <c r="B32" s="111"/>
      <c r="C32" s="111"/>
      <c r="D32" s="111"/>
      <c r="E32" s="17" t="s">
        <v>170</v>
      </c>
      <c r="F32" s="9">
        <v>0</v>
      </c>
      <c r="G32" s="7">
        <v>100000</v>
      </c>
      <c r="H32" s="9">
        <v>0</v>
      </c>
      <c r="I32" s="7">
        <v>302000</v>
      </c>
      <c r="J32" s="7">
        <v>-27000</v>
      </c>
      <c r="K32" s="9">
        <v>0</v>
      </c>
      <c r="L32" s="9">
        <v>0</v>
      </c>
      <c r="M32" s="9">
        <v>0</v>
      </c>
      <c r="N32" s="9">
        <v>0</v>
      </c>
      <c r="O32" s="7">
        <v>98000</v>
      </c>
      <c r="P32" s="7">
        <v>57000</v>
      </c>
      <c r="Q32" s="9">
        <v>0</v>
      </c>
      <c r="R32" s="7">
        <v>-8608000</v>
      </c>
      <c r="S32" s="9">
        <v>0</v>
      </c>
      <c r="T32" s="7">
        <v>58000</v>
      </c>
      <c r="U32" s="7">
        <v>-89000</v>
      </c>
      <c r="V32" s="9">
        <v>0</v>
      </c>
      <c r="W32" s="7">
        <v>901000</v>
      </c>
      <c r="X32" s="9">
        <v>0</v>
      </c>
      <c r="Y32" s="9">
        <v>0</v>
      </c>
      <c r="Z32" s="9">
        <v>0</v>
      </c>
      <c r="AA32" s="7">
        <v>60000</v>
      </c>
      <c r="AB32" s="7">
        <v>113000</v>
      </c>
      <c r="AC32" s="7">
        <v>147000</v>
      </c>
      <c r="AD32" s="7">
        <v>-63000</v>
      </c>
      <c r="AE32" s="7">
        <v>51000</v>
      </c>
      <c r="AF32" s="9">
        <v>0</v>
      </c>
      <c r="AG32" s="9">
        <v>0</v>
      </c>
      <c r="AH32" s="9">
        <v>0</v>
      </c>
      <c r="AI32" s="9">
        <v>0</v>
      </c>
      <c r="AJ32" s="9">
        <v>0</v>
      </c>
      <c r="AK32" s="9">
        <v>0</v>
      </c>
      <c r="AL32" s="9">
        <v>0</v>
      </c>
      <c r="AM32" s="9">
        <v>0</v>
      </c>
      <c r="AN32" s="9">
        <v>0</v>
      </c>
      <c r="AO32" s="7">
        <v>-15000</v>
      </c>
      <c r="AP32" s="7">
        <v>-14000</v>
      </c>
      <c r="AQ32" s="7">
        <v>-5000</v>
      </c>
      <c r="AR32" s="9">
        <v>0</v>
      </c>
      <c r="AS32" s="9">
        <v>0</v>
      </c>
      <c r="AT32" s="9">
        <v>0</v>
      </c>
      <c r="AU32" s="9">
        <v>0</v>
      </c>
      <c r="AV32" s="9">
        <v>0</v>
      </c>
      <c r="AW32" s="9">
        <v>0</v>
      </c>
      <c r="AX32" s="7">
        <v>-27000</v>
      </c>
      <c r="AY32" s="9">
        <v>0</v>
      </c>
      <c r="AZ32" s="7">
        <v>-6000</v>
      </c>
      <c r="BA32" s="9">
        <v>0</v>
      </c>
      <c r="BB32" s="9">
        <v>0</v>
      </c>
      <c r="BC32" s="9">
        <v>0</v>
      </c>
      <c r="BD32" s="7">
        <v>14000</v>
      </c>
      <c r="BE32" s="7">
        <v>-26000</v>
      </c>
      <c r="BF32" s="9">
        <v>0</v>
      </c>
      <c r="BG32" s="9">
        <v>0</v>
      </c>
      <c r="BH32" s="7">
        <v>3000</v>
      </c>
      <c r="BI32" s="9">
        <v>0</v>
      </c>
      <c r="BJ32" s="9">
        <v>0</v>
      </c>
      <c r="BK32" s="9">
        <v>0</v>
      </c>
      <c r="BL32" s="9">
        <v>0</v>
      </c>
      <c r="BM32" s="7">
        <v>-18000</v>
      </c>
      <c r="BN32" s="9">
        <v>0</v>
      </c>
      <c r="BO32" s="7">
        <v>-3000</v>
      </c>
      <c r="BP32" s="7">
        <v>-44000</v>
      </c>
      <c r="BQ32" s="9">
        <v>0</v>
      </c>
      <c r="BR32" s="9">
        <v>0</v>
      </c>
      <c r="BS32" s="9">
        <v>0</v>
      </c>
      <c r="BT32" s="9">
        <v>0</v>
      </c>
      <c r="BU32" s="7">
        <v>-112000</v>
      </c>
      <c r="BV32" s="7">
        <v>-13000</v>
      </c>
      <c r="BW32" s="7">
        <v>528000</v>
      </c>
      <c r="BX32" s="7">
        <v>-162000</v>
      </c>
      <c r="BY32" s="8">
        <f t="shared" si="0"/>
        <v>-6800000</v>
      </c>
    </row>
    <row r="33" spans="2:77">
      <c r="B33" s="111"/>
      <c r="C33" s="111"/>
      <c r="D33" s="112" t="s">
        <v>171</v>
      </c>
      <c r="E33" s="112"/>
      <c r="F33" s="7">
        <v>5955000</v>
      </c>
      <c r="G33" s="7">
        <v>4076000</v>
      </c>
      <c r="H33" s="7">
        <v>2091000</v>
      </c>
      <c r="I33" s="7">
        <v>27264000</v>
      </c>
      <c r="J33" s="7">
        <v>4306000</v>
      </c>
      <c r="K33" s="7">
        <v>2095000</v>
      </c>
      <c r="L33" s="7">
        <v>1171000</v>
      </c>
      <c r="M33" s="7">
        <v>497000</v>
      </c>
      <c r="N33" s="7">
        <v>1069000</v>
      </c>
      <c r="O33" s="7">
        <v>776000</v>
      </c>
      <c r="P33" s="7">
        <v>5222000</v>
      </c>
      <c r="Q33" s="7">
        <v>532000</v>
      </c>
      <c r="R33" s="7">
        <v>23371000</v>
      </c>
      <c r="S33" s="7">
        <v>-1049000</v>
      </c>
      <c r="T33" s="7">
        <v>36880000</v>
      </c>
      <c r="U33" s="7">
        <v>11675000</v>
      </c>
      <c r="V33" s="7">
        <v>534000</v>
      </c>
      <c r="W33" s="7">
        <v>1457000</v>
      </c>
      <c r="X33" s="7">
        <v>8344000</v>
      </c>
      <c r="Y33" s="7">
        <v>694000</v>
      </c>
      <c r="Z33" s="7">
        <v>3690000</v>
      </c>
      <c r="AA33" s="7">
        <v>1710000</v>
      </c>
      <c r="AB33" s="7">
        <v>7836000</v>
      </c>
      <c r="AC33" s="7">
        <v>-45621000</v>
      </c>
      <c r="AD33" s="7">
        <v>6199000</v>
      </c>
      <c r="AE33" s="7">
        <v>4567000</v>
      </c>
      <c r="AF33" s="7">
        <v>370000</v>
      </c>
      <c r="AG33" s="7">
        <v>-168000</v>
      </c>
      <c r="AH33" s="7">
        <v>787000</v>
      </c>
      <c r="AI33" s="7">
        <v>286000</v>
      </c>
      <c r="AJ33" s="7">
        <v>25000</v>
      </c>
      <c r="AK33" s="7">
        <v>266000</v>
      </c>
      <c r="AL33" s="7">
        <v>-714000</v>
      </c>
      <c r="AM33" s="7">
        <v>375000</v>
      </c>
      <c r="AN33" s="7">
        <v>896000</v>
      </c>
      <c r="AO33" s="7">
        <v>-1075000</v>
      </c>
      <c r="AP33" s="7">
        <v>1187000</v>
      </c>
      <c r="AQ33" s="7">
        <v>408000</v>
      </c>
      <c r="AR33" s="7">
        <v>287000</v>
      </c>
      <c r="AS33" s="7">
        <v>270000</v>
      </c>
      <c r="AT33" s="7">
        <v>423000</v>
      </c>
      <c r="AU33" s="7">
        <v>-3465000</v>
      </c>
      <c r="AV33" s="7">
        <v>-552000</v>
      </c>
      <c r="AW33" s="7">
        <v>-530000</v>
      </c>
      <c r="AX33" s="7">
        <v>11000</v>
      </c>
      <c r="AY33" s="7">
        <v>275000</v>
      </c>
      <c r="AZ33" s="7">
        <v>1039000</v>
      </c>
      <c r="BA33" s="7">
        <v>549000</v>
      </c>
      <c r="BB33" s="7">
        <v>-829000</v>
      </c>
      <c r="BC33" s="7">
        <v>46000</v>
      </c>
      <c r="BD33" s="7">
        <v>800000</v>
      </c>
      <c r="BE33" s="7">
        <v>2238000</v>
      </c>
      <c r="BF33" s="7">
        <v>468000</v>
      </c>
      <c r="BG33" s="7">
        <v>-91000</v>
      </c>
      <c r="BH33" s="7">
        <v>231000</v>
      </c>
      <c r="BI33" s="7">
        <v>-303000</v>
      </c>
      <c r="BJ33" s="7">
        <v>-117000</v>
      </c>
      <c r="BK33" s="7">
        <v>2455000</v>
      </c>
      <c r="BL33" s="7">
        <v>-218000</v>
      </c>
      <c r="BM33" s="7">
        <v>385000</v>
      </c>
      <c r="BN33" s="7">
        <v>-137000</v>
      </c>
      <c r="BO33" s="7">
        <v>155000</v>
      </c>
      <c r="BP33" s="7">
        <v>488000</v>
      </c>
      <c r="BQ33" s="7">
        <v>4971000</v>
      </c>
      <c r="BR33" s="7">
        <v>-483000</v>
      </c>
      <c r="BS33" s="7">
        <v>1720000</v>
      </c>
      <c r="BT33" s="7">
        <v>-701000</v>
      </c>
      <c r="BU33" s="7">
        <v>17471000</v>
      </c>
      <c r="BV33" s="7">
        <v>-2270000</v>
      </c>
      <c r="BW33" s="7">
        <v>5573000</v>
      </c>
      <c r="BX33" s="7">
        <v>8182000</v>
      </c>
      <c r="BY33" s="8">
        <f t="shared" si="0"/>
        <v>156325000</v>
      </c>
    </row>
    <row r="34" spans="2:77">
      <c r="B34" s="111"/>
      <c r="C34" s="111"/>
      <c r="D34" s="110" t="s">
        <v>172</v>
      </c>
      <c r="E34" s="110"/>
      <c r="F34" s="9">
        <v>0</v>
      </c>
      <c r="G34" s="7">
        <v>4000</v>
      </c>
      <c r="H34" s="7">
        <v>10000</v>
      </c>
      <c r="I34" s="7">
        <v>86000</v>
      </c>
      <c r="J34" s="7">
        <v>5000</v>
      </c>
      <c r="K34" s="7">
        <v>105000</v>
      </c>
      <c r="L34" s="7">
        <v>0</v>
      </c>
      <c r="M34" s="7">
        <v>0</v>
      </c>
      <c r="N34" s="9">
        <v>0</v>
      </c>
      <c r="O34" s="7">
        <v>47000</v>
      </c>
      <c r="P34" s="7">
        <v>2000</v>
      </c>
      <c r="Q34" s="9">
        <v>0</v>
      </c>
      <c r="R34" s="7">
        <v>15000</v>
      </c>
      <c r="S34" s="9">
        <v>0</v>
      </c>
      <c r="T34" s="7">
        <v>33643000</v>
      </c>
      <c r="U34" s="7">
        <v>1513000</v>
      </c>
      <c r="V34" s="7">
        <v>4000</v>
      </c>
      <c r="W34" s="7">
        <v>5000</v>
      </c>
      <c r="X34" s="7">
        <v>1868000</v>
      </c>
      <c r="Y34" s="9">
        <v>0</v>
      </c>
      <c r="Z34" s="7">
        <v>-8000</v>
      </c>
      <c r="AA34" s="7">
        <v>14000</v>
      </c>
      <c r="AB34" s="7">
        <v>996000</v>
      </c>
      <c r="AC34" s="7">
        <v>13000</v>
      </c>
      <c r="AD34" s="9">
        <v>0</v>
      </c>
      <c r="AE34" s="7">
        <v>754000</v>
      </c>
      <c r="AF34" s="9">
        <v>0</v>
      </c>
      <c r="AG34" s="7">
        <v>1000</v>
      </c>
      <c r="AH34" s="9">
        <v>0</v>
      </c>
      <c r="AI34" s="9">
        <v>0</v>
      </c>
      <c r="AJ34" s="9">
        <v>0</v>
      </c>
      <c r="AK34" s="9">
        <v>0</v>
      </c>
      <c r="AL34" s="9">
        <v>0</v>
      </c>
      <c r="AM34" s="9">
        <v>0</v>
      </c>
      <c r="AN34" s="7">
        <v>598000</v>
      </c>
      <c r="AO34" s="7">
        <v>6000</v>
      </c>
      <c r="AP34" s="9">
        <v>0</v>
      </c>
      <c r="AQ34" s="9">
        <v>0</v>
      </c>
      <c r="AR34" s="9">
        <v>0</v>
      </c>
      <c r="AS34" s="9">
        <v>0</v>
      </c>
      <c r="AT34" s="9">
        <v>0</v>
      </c>
      <c r="AU34" s="7">
        <v>1000</v>
      </c>
      <c r="AV34" s="7">
        <v>1000</v>
      </c>
      <c r="AW34" s="9">
        <v>0</v>
      </c>
      <c r="AX34" s="9">
        <v>0</v>
      </c>
      <c r="AY34" s="9">
        <v>0</v>
      </c>
      <c r="AZ34" s="9">
        <v>0</v>
      </c>
      <c r="BA34" s="9">
        <v>0</v>
      </c>
      <c r="BB34" s="7">
        <v>3000</v>
      </c>
      <c r="BC34" s="9">
        <v>0</v>
      </c>
      <c r="BD34" s="9">
        <v>0</v>
      </c>
      <c r="BE34" s="9">
        <v>0</v>
      </c>
      <c r="BF34" s="9">
        <v>0</v>
      </c>
      <c r="BG34" s="9">
        <v>0</v>
      </c>
      <c r="BH34" s="7">
        <v>25000</v>
      </c>
      <c r="BI34" s="9">
        <v>0</v>
      </c>
      <c r="BJ34" s="9">
        <v>0</v>
      </c>
      <c r="BK34" s="7">
        <v>3000</v>
      </c>
      <c r="BL34" s="7">
        <v>2000</v>
      </c>
      <c r="BM34" s="7">
        <v>-2000</v>
      </c>
      <c r="BN34" s="9">
        <v>0</v>
      </c>
      <c r="BO34" s="9">
        <v>0</v>
      </c>
      <c r="BP34" s="9">
        <v>0</v>
      </c>
      <c r="BQ34" s="7">
        <v>49000</v>
      </c>
      <c r="BR34" s="7">
        <v>1000</v>
      </c>
      <c r="BS34" s="9">
        <v>0</v>
      </c>
      <c r="BT34" s="7">
        <v>3000</v>
      </c>
      <c r="BU34" s="7">
        <v>-4000</v>
      </c>
      <c r="BV34" s="9">
        <v>0</v>
      </c>
      <c r="BW34" s="7">
        <v>155000</v>
      </c>
      <c r="BX34" s="7">
        <v>148000</v>
      </c>
      <c r="BY34" s="8">
        <f t="shared" si="0"/>
        <v>40066000</v>
      </c>
    </row>
    <row r="35" spans="2:77" ht="21">
      <c r="B35" s="111"/>
      <c r="C35" s="111"/>
      <c r="D35" s="111"/>
      <c r="E35" s="17" t="s">
        <v>173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7">
        <v>279000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7">
        <v>879000</v>
      </c>
      <c r="AC35" s="9">
        <v>0</v>
      </c>
      <c r="AD35" s="9">
        <v>0</v>
      </c>
      <c r="AE35" s="9">
        <v>0</v>
      </c>
      <c r="AF35" s="9">
        <v>0</v>
      </c>
      <c r="AG35" s="9">
        <v>0</v>
      </c>
      <c r="AH35" s="9">
        <v>0</v>
      </c>
      <c r="AI35" s="9">
        <v>0</v>
      </c>
      <c r="AJ35" s="9">
        <v>0</v>
      </c>
      <c r="AK35" s="9">
        <v>0</v>
      </c>
      <c r="AL35" s="9">
        <v>0</v>
      </c>
      <c r="AM35" s="9">
        <v>0</v>
      </c>
      <c r="AN35" s="9">
        <v>0</v>
      </c>
      <c r="AO35" s="9">
        <v>0</v>
      </c>
      <c r="AP35" s="9">
        <v>0</v>
      </c>
      <c r="AQ35" s="9">
        <v>0</v>
      </c>
      <c r="AR35" s="9">
        <v>0</v>
      </c>
      <c r="AS35" s="9">
        <v>0</v>
      </c>
      <c r="AT35" s="9">
        <v>0</v>
      </c>
      <c r="AU35" s="9">
        <v>0</v>
      </c>
      <c r="AV35" s="9">
        <v>0</v>
      </c>
      <c r="AW35" s="9">
        <v>0</v>
      </c>
      <c r="AX35" s="9">
        <v>0</v>
      </c>
      <c r="AY35" s="9">
        <v>0</v>
      </c>
      <c r="AZ35" s="9">
        <v>0</v>
      </c>
      <c r="BA35" s="9">
        <v>0</v>
      </c>
      <c r="BB35" s="9">
        <v>0</v>
      </c>
      <c r="BC35" s="9">
        <v>0</v>
      </c>
      <c r="BD35" s="9">
        <v>0</v>
      </c>
      <c r="BE35" s="9">
        <v>0</v>
      </c>
      <c r="BF35" s="9">
        <v>0</v>
      </c>
      <c r="BG35" s="9">
        <v>0</v>
      </c>
      <c r="BH35" s="9">
        <v>0</v>
      </c>
      <c r="BI35" s="9">
        <v>0</v>
      </c>
      <c r="BJ35" s="9">
        <v>0</v>
      </c>
      <c r="BK35" s="9">
        <v>0</v>
      </c>
      <c r="BL35" s="9">
        <v>0</v>
      </c>
      <c r="BM35" s="9">
        <v>0</v>
      </c>
      <c r="BN35" s="9">
        <v>0</v>
      </c>
      <c r="BO35" s="9">
        <v>0</v>
      </c>
      <c r="BP35" s="9">
        <v>0</v>
      </c>
      <c r="BQ35" s="9">
        <v>0</v>
      </c>
      <c r="BR35" s="9">
        <v>0</v>
      </c>
      <c r="BS35" s="9">
        <v>0</v>
      </c>
      <c r="BT35" s="9">
        <v>0</v>
      </c>
      <c r="BU35" s="9">
        <v>0</v>
      </c>
      <c r="BV35" s="9">
        <v>0</v>
      </c>
      <c r="BW35" s="9">
        <v>0</v>
      </c>
      <c r="BX35" s="9">
        <v>0</v>
      </c>
      <c r="BY35" s="8">
        <f t="shared" si="0"/>
        <v>1158000</v>
      </c>
    </row>
    <row r="36" spans="2:77">
      <c r="B36" s="111"/>
      <c r="C36" s="111"/>
      <c r="D36" s="111"/>
      <c r="E36" s="17" t="s">
        <v>174</v>
      </c>
      <c r="F36" s="9">
        <v>0</v>
      </c>
      <c r="G36" s="7">
        <v>4000</v>
      </c>
      <c r="H36" s="7">
        <v>10000</v>
      </c>
      <c r="I36" s="7">
        <v>86000</v>
      </c>
      <c r="J36" s="7">
        <v>5000</v>
      </c>
      <c r="K36" s="7">
        <v>105000</v>
      </c>
      <c r="L36" s="7">
        <v>0</v>
      </c>
      <c r="M36" s="7">
        <v>0</v>
      </c>
      <c r="N36" s="9">
        <v>0</v>
      </c>
      <c r="O36" s="7">
        <v>47000</v>
      </c>
      <c r="P36" s="7">
        <v>2000</v>
      </c>
      <c r="Q36" s="9">
        <v>0</v>
      </c>
      <c r="R36" s="7">
        <v>15000</v>
      </c>
      <c r="S36" s="9">
        <v>0</v>
      </c>
      <c r="T36" s="7">
        <v>33364000</v>
      </c>
      <c r="U36" s="7">
        <v>1513000</v>
      </c>
      <c r="V36" s="7">
        <v>4000</v>
      </c>
      <c r="W36" s="7">
        <v>5000</v>
      </c>
      <c r="X36" s="7">
        <v>1868000</v>
      </c>
      <c r="Y36" s="9">
        <v>0</v>
      </c>
      <c r="Z36" s="7">
        <v>-8000</v>
      </c>
      <c r="AA36" s="7">
        <v>14000</v>
      </c>
      <c r="AB36" s="7">
        <v>117000</v>
      </c>
      <c r="AC36" s="7">
        <v>13000</v>
      </c>
      <c r="AD36" s="9">
        <v>0</v>
      </c>
      <c r="AE36" s="7">
        <v>754000</v>
      </c>
      <c r="AF36" s="9">
        <v>0</v>
      </c>
      <c r="AG36" s="7">
        <v>1000</v>
      </c>
      <c r="AH36" s="9">
        <v>0</v>
      </c>
      <c r="AI36" s="9">
        <v>0</v>
      </c>
      <c r="AJ36" s="9">
        <v>0</v>
      </c>
      <c r="AK36" s="9">
        <v>0</v>
      </c>
      <c r="AL36" s="9">
        <v>0</v>
      </c>
      <c r="AM36" s="9">
        <v>0</v>
      </c>
      <c r="AN36" s="7">
        <v>598000</v>
      </c>
      <c r="AO36" s="7">
        <v>6000</v>
      </c>
      <c r="AP36" s="9">
        <v>0</v>
      </c>
      <c r="AQ36" s="9">
        <v>0</v>
      </c>
      <c r="AR36" s="9">
        <v>0</v>
      </c>
      <c r="AS36" s="9">
        <v>0</v>
      </c>
      <c r="AT36" s="9">
        <v>0</v>
      </c>
      <c r="AU36" s="7">
        <v>1000</v>
      </c>
      <c r="AV36" s="7">
        <v>1000</v>
      </c>
      <c r="AW36" s="9">
        <v>0</v>
      </c>
      <c r="AX36" s="9">
        <v>0</v>
      </c>
      <c r="AY36" s="9">
        <v>0</v>
      </c>
      <c r="AZ36" s="9">
        <v>0</v>
      </c>
      <c r="BA36" s="9">
        <v>0</v>
      </c>
      <c r="BB36" s="7">
        <v>3000</v>
      </c>
      <c r="BC36" s="9">
        <v>0</v>
      </c>
      <c r="BD36" s="9">
        <v>0</v>
      </c>
      <c r="BE36" s="9">
        <v>0</v>
      </c>
      <c r="BF36" s="9">
        <v>0</v>
      </c>
      <c r="BG36" s="9">
        <v>0</v>
      </c>
      <c r="BH36" s="7">
        <v>25000</v>
      </c>
      <c r="BI36" s="9">
        <v>0</v>
      </c>
      <c r="BJ36" s="9">
        <v>0</v>
      </c>
      <c r="BK36" s="7">
        <v>3000</v>
      </c>
      <c r="BL36" s="7">
        <v>2000</v>
      </c>
      <c r="BM36" s="7">
        <v>-2000</v>
      </c>
      <c r="BN36" s="9">
        <v>0</v>
      </c>
      <c r="BO36" s="9">
        <v>0</v>
      </c>
      <c r="BP36" s="9">
        <v>0</v>
      </c>
      <c r="BQ36" s="7">
        <v>49000</v>
      </c>
      <c r="BR36" s="7">
        <v>1000</v>
      </c>
      <c r="BS36" s="9">
        <v>0</v>
      </c>
      <c r="BT36" s="7">
        <v>3000</v>
      </c>
      <c r="BU36" s="7">
        <v>-4000</v>
      </c>
      <c r="BV36" s="9">
        <v>0</v>
      </c>
      <c r="BW36" s="7">
        <v>155000</v>
      </c>
      <c r="BX36" s="7">
        <v>148000</v>
      </c>
      <c r="BY36" s="8">
        <f t="shared" si="0"/>
        <v>38908000</v>
      </c>
    </row>
    <row r="37" spans="2:77">
      <c r="B37" s="111"/>
      <c r="C37" s="111"/>
      <c r="D37" s="112" t="s">
        <v>175</v>
      </c>
      <c r="E37" s="112"/>
      <c r="F37" s="7">
        <v>24000</v>
      </c>
      <c r="G37" s="7">
        <v>-10000</v>
      </c>
      <c r="H37" s="7">
        <v>-33000</v>
      </c>
      <c r="I37" s="9">
        <v>0</v>
      </c>
      <c r="J37" s="9">
        <v>0</v>
      </c>
      <c r="K37" s="9">
        <v>0</v>
      </c>
      <c r="L37" s="9">
        <v>-45000</v>
      </c>
      <c r="M37" s="9">
        <v>-85000</v>
      </c>
      <c r="N37" s="7">
        <v>-12000</v>
      </c>
      <c r="O37" s="7">
        <v>820000</v>
      </c>
      <c r="P37" s="9">
        <v>0</v>
      </c>
      <c r="Q37" s="7">
        <v>15000</v>
      </c>
      <c r="R37" s="7">
        <v>856000</v>
      </c>
      <c r="S37" s="7">
        <v>26000</v>
      </c>
      <c r="T37" s="7">
        <v>5652000</v>
      </c>
      <c r="U37" s="7">
        <v>101000</v>
      </c>
      <c r="V37" s="9">
        <v>0</v>
      </c>
      <c r="W37" s="9">
        <v>0</v>
      </c>
      <c r="X37" s="7">
        <v>-470000</v>
      </c>
      <c r="Y37" s="7">
        <v>106000</v>
      </c>
      <c r="Z37" s="7">
        <v>-3000</v>
      </c>
      <c r="AA37" s="9">
        <v>0</v>
      </c>
      <c r="AB37" s="9">
        <v>0</v>
      </c>
      <c r="AC37" s="9">
        <v>0</v>
      </c>
      <c r="AD37" s="7">
        <v>89000</v>
      </c>
      <c r="AE37" s="9">
        <v>0</v>
      </c>
      <c r="AF37" s="9">
        <v>0</v>
      </c>
      <c r="AG37" s="7">
        <v>2000</v>
      </c>
      <c r="AH37" s="7">
        <v>-9000</v>
      </c>
      <c r="AI37" s="9">
        <v>0</v>
      </c>
      <c r="AJ37" s="7">
        <v>-3000</v>
      </c>
      <c r="AK37" s="9">
        <v>0</v>
      </c>
      <c r="AL37" s="7">
        <v>-4000</v>
      </c>
      <c r="AM37" s="9">
        <v>0</v>
      </c>
      <c r="AN37" s="7">
        <v>31000</v>
      </c>
      <c r="AO37" s="7">
        <v>6000</v>
      </c>
      <c r="AP37" s="7">
        <v>28000</v>
      </c>
      <c r="AQ37" s="9">
        <v>0</v>
      </c>
      <c r="AR37" s="9">
        <v>0</v>
      </c>
      <c r="AS37" s="7">
        <v>-2000</v>
      </c>
      <c r="AT37" s="9">
        <v>0</v>
      </c>
      <c r="AU37" s="9">
        <v>0</v>
      </c>
      <c r="AV37" s="7">
        <v>2000</v>
      </c>
      <c r="AW37" s="9">
        <v>0</v>
      </c>
      <c r="AX37" s="9">
        <v>0</v>
      </c>
      <c r="AY37" s="9">
        <v>0</v>
      </c>
      <c r="AZ37" s="7">
        <v>-4000</v>
      </c>
      <c r="BA37" s="7">
        <v>12000</v>
      </c>
      <c r="BB37" s="7">
        <v>9000</v>
      </c>
      <c r="BC37" s="9">
        <v>0</v>
      </c>
      <c r="BD37" s="7">
        <v>-143000</v>
      </c>
      <c r="BE37" s="9">
        <v>0</v>
      </c>
      <c r="BF37" s="9">
        <v>0</v>
      </c>
      <c r="BG37" s="7">
        <v>-1000</v>
      </c>
      <c r="BH37" s="9">
        <v>0</v>
      </c>
      <c r="BI37" s="9">
        <v>0</v>
      </c>
      <c r="BJ37" s="7">
        <v>1000</v>
      </c>
      <c r="BK37" s="7">
        <v>27000</v>
      </c>
      <c r="BL37" s="7">
        <v>-1000</v>
      </c>
      <c r="BM37" s="9">
        <v>0</v>
      </c>
      <c r="BN37" s="9">
        <v>0</v>
      </c>
      <c r="BO37" s="9">
        <v>0</v>
      </c>
      <c r="BP37" s="9">
        <v>0</v>
      </c>
      <c r="BQ37" s="7">
        <v>-512000</v>
      </c>
      <c r="BR37" s="7">
        <v>34000</v>
      </c>
      <c r="BS37" s="9">
        <v>0</v>
      </c>
      <c r="BT37" s="9">
        <v>0</v>
      </c>
      <c r="BU37" s="7">
        <v>-128000</v>
      </c>
      <c r="BV37" s="7">
        <v>-502000</v>
      </c>
      <c r="BW37" s="7">
        <v>33000</v>
      </c>
      <c r="BX37" s="7">
        <v>219000</v>
      </c>
      <c r="BY37" s="8">
        <f t="shared" si="0"/>
        <v>6126000</v>
      </c>
    </row>
    <row r="38" spans="2:77">
      <c r="B38" s="111"/>
      <c r="C38" s="111"/>
      <c r="D38" s="112" t="s">
        <v>176</v>
      </c>
      <c r="E38" s="112"/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  <c r="AI38" s="9">
        <v>0</v>
      </c>
      <c r="AJ38" s="9">
        <v>0</v>
      </c>
      <c r="AK38" s="9">
        <v>0</v>
      </c>
      <c r="AL38" s="9">
        <v>0</v>
      </c>
      <c r="AM38" s="9">
        <v>0</v>
      </c>
      <c r="AN38" s="9">
        <v>0</v>
      </c>
      <c r="AO38" s="9">
        <v>0</v>
      </c>
      <c r="AP38" s="9">
        <v>0</v>
      </c>
      <c r="AQ38" s="9">
        <v>0</v>
      </c>
      <c r="AR38" s="9">
        <v>0</v>
      </c>
      <c r="AS38" s="9">
        <v>0</v>
      </c>
      <c r="AT38" s="9">
        <v>0</v>
      </c>
      <c r="AU38" s="9">
        <v>0</v>
      </c>
      <c r="AV38" s="9">
        <v>0</v>
      </c>
      <c r="AW38" s="9">
        <v>0</v>
      </c>
      <c r="AX38" s="9">
        <v>0</v>
      </c>
      <c r="AY38" s="9">
        <v>0</v>
      </c>
      <c r="AZ38" s="9">
        <v>0</v>
      </c>
      <c r="BA38" s="9">
        <v>0</v>
      </c>
      <c r="BB38" s="9">
        <v>0</v>
      </c>
      <c r="BC38" s="9">
        <v>0</v>
      </c>
      <c r="BD38" s="9">
        <v>0</v>
      </c>
      <c r="BE38" s="9">
        <v>0</v>
      </c>
      <c r="BF38" s="9">
        <v>0</v>
      </c>
      <c r="BG38" s="9">
        <v>0</v>
      </c>
      <c r="BH38" s="9">
        <v>0</v>
      </c>
      <c r="BI38" s="9">
        <v>0</v>
      </c>
      <c r="BJ38" s="9">
        <v>0</v>
      </c>
      <c r="BK38" s="9">
        <v>0</v>
      </c>
      <c r="BL38" s="9">
        <v>0</v>
      </c>
      <c r="BM38" s="9">
        <v>0</v>
      </c>
      <c r="BN38" s="9">
        <v>0</v>
      </c>
      <c r="BO38" s="9">
        <v>0</v>
      </c>
      <c r="BP38" s="9">
        <v>0</v>
      </c>
      <c r="BQ38" s="9">
        <v>0</v>
      </c>
      <c r="BR38" s="9">
        <v>0</v>
      </c>
      <c r="BS38" s="9">
        <v>0</v>
      </c>
      <c r="BT38" s="9">
        <v>0</v>
      </c>
      <c r="BU38" s="9">
        <v>0</v>
      </c>
      <c r="BV38" s="9">
        <v>0</v>
      </c>
      <c r="BW38" s="9">
        <v>0</v>
      </c>
      <c r="BX38" s="9">
        <v>0</v>
      </c>
      <c r="BY38" s="8">
        <f t="shared" si="0"/>
        <v>0</v>
      </c>
    </row>
    <row r="39" spans="2:77">
      <c r="B39" s="111"/>
      <c r="C39" s="111"/>
      <c r="D39" s="112" t="s">
        <v>177</v>
      </c>
      <c r="E39" s="112"/>
      <c r="F39" s="7">
        <v>-2878000</v>
      </c>
      <c r="G39" s="7">
        <v>-973000</v>
      </c>
      <c r="H39" s="7">
        <v>123000</v>
      </c>
      <c r="I39" s="7">
        <v>-3250000</v>
      </c>
      <c r="J39" s="7">
        <v>-2340000</v>
      </c>
      <c r="K39" s="7">
        <v>-173000</v>
      </c>
      <c r="L39" s="7">
        <v>0</v>
      </c>
      <c r="M39" s="7">
        <v>0</v>
      </c>
      <c r="N39" s="7">
        <v>-495000</v>
      </c>
      <c r="O39" s="7">
        <v>-21658000</v>
      </c>
      <c r="P39" s="9">
        <v>0</v>
      </c>
      <c r="Q39" s="7">
        <v>-4000</v>
      </c>
      <c r="R39" s="7">
        <v>-29946000</v>
      </c>
      <c r="S39" s="7">
        <v>-148000</v>
      </c>
      <c r="T39" s="7">
        <v>-3231000</v>
      </c>
      <c r="U39" s="9">
        <v>0</v>
      </c>
      <c r="V39" s="7">
        <v>-1000</v>
      </c>
      <c r="W39" s="7">
        <v>-14000</v>
      </c>
      <c r="X39" s="7">
        <v>-414000</v>
      </c>
      <c r="Y39" s="9">
        <v>0</v>
      </c>
      <c r="Z39" s="7">
        <v>-1310000</v>
      </c>
      <c r="AA39" s="7">
        <v>-1578000</v>
      </c>
      <c r="AB39" s="7">
        <v>-4195000</v>
      </c>
      <c r="AC39" s="7">
        <v>1894000</v>
      </c>
      <c r="AD39" s="7">
        <v>346000</v>
      </c>
      <c r="AE39" s="7">
        <v>-48000</v>
      </c>
      <c r="AF39" s="9">
        <v>0</v>
      </c>
      <c r="AG39" s="9">
        <v>0</v>
      </c>
      <c r="AH39" s="7">
        <v>-7000</v>
      </c>
      <c r="AI39" s="9">
        <v>0</v>
      </c>
      <c r="AJ39" s="9">
        <v>0</v>
      </c>
      <c r="AK39" s="9">
        <v>0</v>
      </c>
      <c r="AL39" s="7">
        <v>-83000</v>
      </c>
      <c r="AM39" s="7">
        <v>-363000</v>
      </c>
      <c r="AN39" s="7">
        <v>-11000</v>
      </c>
      <c r="AO39" s="9">
        <v>0</v>
      </c>
      <c r="AP39" s="9">
        <v>0</v>
      </c>
      <c r="AQ39" s="7">
        <v>-149000</v>
      </c>
      <c r="AR39" s="9">
        <v>0</v>
      </c>
      <c r="AS39" s="9">
        <v>0</v>
      </c>
      <c r="AT39" s="7">
        <v>-70000</v>
      </c>
      <c r="AU39" s="7">
        <v>-47000</v>
      </c>
      <c r="AV39" s="9">
        <v>0</v>
      </c>
      <c r="AW39" s="9">
        <v>0</v>
      </c>
      <c r="AX39" s="9">
        <v>0</v>
      </c>
      <c r="AY39" s="9">
        <v>0</v>
      </c>
      <c r="AZ39" s="9">
        <v>0</v>
      </c>
      <c r="BA39" s="7">
        <v>-468000</v>
      </c>
      <c r="BB39" s="7">
        <v>1000</v>
      </c>
      <c r="BC39" s="9">
        <v>0</v>
      </c>
      <c r="BD39" s="9">
        <v>0</v>
      </c>
      <c r="BE39" s="9">
        <v>0</v>
      </c>
      <c r="BF39" s="9">
        <v>0</v>
      </c>
      <c r="BG39" s="9">
        <v>0</v>
      </c>
      <c r="BH39" s="9">
        <v>0</v>
      </c>
      <c r="BI39" s="9">
        <v>0</v>
      </c>
      <c r="BJ39" s="7">
        <v>-12000</v>
      </c>
      <c r="BK39" s="7">
        <v>-1861000</v>
      </c>
      <c r="BL39" s="9">
        <v>0</v>
      </c>
      <c r="BM39" s="7">
        <v>-118000</v>
      </c>
      <c r="BN39" s="9">
        <v>0</v>
      </c>
      <c r="BO39" s="7">
        <v>-7000</v>
      </c>
      <c r="BP39" s="9">
        <v>0</v>
      </c>
      <c r="BQ39" s="7">
        <v>-2519000</v>
      </c>
      <c r="BR39" s="9">
        <v>0</v>
      </c>
      <c r="BS39" s="7">
        <v>186000</v>
      </c>
      <c r="BT39" s="7">
        <v>-29000</v>
      </c>
      <c r="BU39" s="7">
        <v>-10547000</v>
      </c>
      <c r="BV39" s="7">
        <v>-152000</v>
      </c>
      <c r="BW39" s="7">
        <v>97000</v>
      </c>
      <c r="BX39" s="7">
        <v>-54000</v>
      </c>
      <c r="BY39" s="8">
        <f t="shared" si="0"/>
        <v>-86506000</v>
      </c>
    </row>
    <row r="40" spans="2:77">
      <c r="B40" s="111"/>
      <c r="C40" s="111"/>
      <c r="D40" s="112" t="s">
        <v>178</v>
      </c>
      <c r="E40" s="112"/>
      <c r="F40" s="7">
        <v>3102000</v>
      </c>
      <c r="G40" s="7">
        <v>3089000</v>
      </c>
      <c r="H40" s="7">
        <v>2171000</v>
      </c>
      <c r="I40" s="7">
        <v>23928000</v>
      </c>
      <c r="J40" s="7">
        <v>1961000</v>
      </c>
      <c r="K40" s="7">
        <v>1817000</v>
      </c>
      <c r="L40" s="7">
        <v>1126000</v>
      </c>
      <c r="M40" s="7">
        <v>412000</v>
      </c>
      <c r="N40" s="7">
        <v>562000</v>
      </c>
      <c r="O40" s="7">
        <v>-20109000</v>
      </c>
      <c r="P40" s="7">
        <v>5220000</v>
      </c>
      <c r="Q40" s="7">
        <v>543000</v>
      </c>
      <c r="R40" s="7">
        <v>-5734000</v>
      </c>
      <c r="S40" s="7">
        <v>-1171000</v>
      </c>
      <c r="T40" s="7">
        <v>5658000</v>
      </c>
      <c r="U40" s="7">
        <v>10263000</v>
      </c>
      <c r="V40" s="7">
        <v>529000</v>
      </c>
      <c r="W40" s="7">
        <v>1438000</v>
      </c>
      <c r="X40" s="7">
        <v>5592000</v>
      </c>
      <c r="Y40" s="7">
        <v>800000</v>
      </c>
      <c r="Z40" s="7">
        <v>2385000</v>
      </c>
      <c r="AA40" s="7">
        <v>118000</v>
      </c>
      <c r="AB40" s="7">
        <v>2644000</v>
      </c>
      <c r="AC40" s="7">
        <v>-43740000</v>
      </c>
      <c r="AD40" s="7">
        <v>6634000</v>
      </c>
      <c r="AE40" s="7">
        <v>3765000</v>
      </c>
      <c r="AF40" s="7">
        <v>370000</v>
      </c>
      <c r="AG40" s="7">
        <v>-167000</v>
      </c>
      <c r="AH40" s="7">
        <v>771000</v>
      </c>
      <c r="AI40" s="7">
        <v>286000</v>
      </c>
      <c r="AJ40" s="7">
        <v>22000</v>
      </c>
      <c r="AK40" s="7">
        <v>266000</v>
      </c>
      <c r="AL40" s="7">
        <v>-801000</v>
      </c>
      <c r="AM40" s="7">
        <v>12000</v>
      </c>
      <c r="AN40" s="7">
        <v>318000</v>
      </c>
      <c r="AO40" s="7">
        <v>-1075000</v>
      </c>
      <c r="AP40" s="7">
        <v>1215000</v>
      </c>
      <c r="AQ40" s="7">
        <v>259000</v>
      </c>
      <c r="AR40" s="7">
        <v>287000</v>
      </c>
      <c r="AS40" s="7">
        <v>268000</v>
      </c>
      <c r="AT40" s="7">
        <v>353000</v>
      </c>
      <c r="AU40" s="7">
        <v>-3513000</v>
      </c>
      <c r="AV40" s="7">
        <v>-551000</v>
      </c>
      <c r="AW40" s="7">
        <v>-530000</v>
      </c>
      <c r="AX40" s="7">
        <v>11000</v>
      </c>
      <c r="AY40" s="7">
        <v>275000</v>
      </c>
      <c r="AZ40" s="7">
        <v>1035000</v>
      </c>
      <c r="BA40" s="7">
        <v>93000</v>
      </c>
      <c r="BB40" s="7">
        <v>-822000</v>
      </c>
      <c r="BC40" s="7">
        <v>46000</v>
      </c>
      <c r="BD40" s="7">
        <v>657000</v>
      </c>
      <c r="BE40" s="7">
        <v>2238000</v>
      </c>
      <c r="BF40" s="7">
        <v>468000</v>
      </c>
      <c r="BG40" s="7">
        <v>-92000</v>
      </c>
      <c r="BH40" s="7">
        <v>206000</v>
      </c>
      <c r="BI40" s="7">
        <v>-303000</v>
      </c>
      <c r="BJ40" s="7">
        <v>-128000</v>
      </c>
      <c r="BK40" s="7">
        <v>618000</v>
      </c>
      <c r="BL40" s="7">
        <v>-221000</v>
      </c>
      <c r="BM40" s="7">
        <v>269000</v>
      </c>
      <c r="BN40" s="7">
        <v>-137000</v>
      </c>
      <c r="BO40" s="7">
        <v>148000</v>
      </c>
      <c r="BP40" s="7">
        <v>488000</v>
      </c>
      <c r="BQ40" s="7">
        <v>1891000</v>
      </c>
      <c r="BR40" s="7">
        <v>-450000</v>
      </c>
      <c r="BS40" s="7">
        <v>1906000</v>
      </c>
      <c r="BT40" s="7">
        <v>-733000</v>
      </c>
      <c r="BU40" s="7">
        <v>6800000</v>
      </c>
      <c r="BV40" s="7">
        <v>-2924000</v>
      </c>
      <c r="BW40" s="7">
        <v>5548000</v>
      </c>
      <c r="BX40" s="7">
        <v>8199000</v>
      </c>
      <c r="BY40" s="8">
        <f t="shared" si="0"/>
        <v>35879000</v>
      </c>
    </row>
    <row r="41" spans="2:77">
      <c r="B41" s="111"/>
      <c r="C41" s="111"/>
      <c r="D41" s="112" t="s">
        <v>179</v>
      </c>
      <c r="E41" s="112"/>
      <c r="F41" s="7">
        <v>327000</v>
      </c>
      <c r="G41" s="7">
        <v>387000</v>
      </c>
      <c r="H41" s="7">
        <v>376000</v>
      </c>
      <c r="I41" s="7">
        <v>-39000</v>
      </c>
      <c r="J41" s="7">
        <v>173000</v>
      </c>
      <c r="K41" s="7">
        <v>226000</v>
      </c>
      <c r="L41" s="7">
        <v>-412000</v>
      </c>
      <c r="M41" s="7">
        <v>60000</v>
      </c>
      <c r="N41" s="7">
        <v>73000</v>
      </c>
      <c r="O41" s="7">
        <v>-6107000</v>
      </c>
      <c r="P41" s="7">
        <v>843000</v>
      </c>
      <c r="Q41" s="7">
        <v>43000</v>
      </c>
      <c r="R41" s="7">
        <v>-6648000</v>
      </c>
      <c r="S41" s="9">
        <v>0</v>
      </c>
      <c r="T41" s="7">
        <v>-8686000</v>
      </c>
      <c r="U41" s="7">
        <v>996000</v>
      </c>
      <c r="V41" s="7">
        <v>56000</v>
      </c>
      <c r="W41" s="9">
        <v>0</v>
      </c>
      <c r="X41" s="7">
        <v>399000</v>
      </c>
      <c r="Y41" s="7">
        <v>95000</v>
      </c>
      <c r="Z41" s="7">
        <v>142000</v>
      </c>
      <c r="AA41" s="9">
        <v>0</v>
      </c>
      <c r="AB41" s="7">
        <v>383000</v>
      </c>
      <c r="AC41" s="9">
        <v>0</v>
      </c>
      <c r="AD41" s="7">
        <v>1190000</v>
      </c>
      <c r="AE41" s="7">
        <v>329000</v>
      </c>
      <c r="AF41" s="7">
        <v>45000</v>
      </c>
      <c r="AG41" s="9">
        <v>0</v>
      </c>
      <c r="AH41" s="7">
        <v>109000</v>
      </c>
      <c r="AI41" s="7">
        <v>31000</v>
      </c>
      <c r="AJ41" s="7">
        <v>3000</v>
      </c>
      <c r="AK41" s="7">
        <v>34000</v>
      </c>
      <c r="AL41" s="9">
        <v>0</v>
      </c>
      <c r="AM41" s="9">
        <v>0</v>
      </c>
      <c r="AN41" s="7">
        <v>46000</v>
      </c>
      <c r="AO41" s="9">
        <v>0</v>
      </c>
      <c r="AP41" s="7">
        <v>207000</v>
      </c>
      <c r="AQ41" s="7">
        <v>87000</v>
      </c>
      <c r="AR41" s="7">
        <v>38000</v>
      </c>
      <c r="AS41" s="7">
        <v>25000</v>
      </c>
      <c r="AT41" s="7">
        <v>60000</v>
      </c>
      <c r="AU41" s="7">
        <v>5000</v>
      </c>
      <c r="AV41" s="9">
        <v>0</v>
      </c>
      <c r="AW41" s="7">
        <v>3000</v>
      </c>
      <c r="AX41" s="9">
        <v>0</v>
      </c>
      <c r="AY41" s="7">
        <v>35000</v>
      </c>
      <c r="AZ41" s="7">
        <v>147000</v>
      </c>
      <c r="BA41" s="7">
        <v>14000</v>
      </c>
      <c r="BB41" s="9">
        <v>0</v>
      </c>
      <c r="BC41" s="7">
        <v>6000</v>
      </c>
      <c r="BD41" s="7">
        <v>99000</v>
      </c>
      <c r="BE41" s="7">
        <v>326000</v>
      </c>
      <c r="BF41" s="7">
        <v>71000</v>
      </c>
      <c r="BG41" s="7">
        <v>-28000</v>
      </c>
      <c r="BH41" s="7">
        <v>26000</v>
      </c>
      <c r="BI41" s="9">
        <v>0</v>
      </c>
      <c r="BJ41" s="9">
        <v>0</v>
      </c>
      <c r="BK41" s="9">
        <v>0</v>
      </c>
      <c r="BL41" s="9">
        <v>0</v>
      </c>
      <c r="BM41" s="7">
        <v>41000</v>
      </c>
      <c r="BN41" s="7">
        <v>3000</v>
      </c>
      <c r="BO41" s="7">
        <v>27000</v>
      </c>
      <c r="BP41" s="7">
        <v>83000</v>
      </c>
      <c r="BQ41" s="7">
        <v>94000</v>
      </c>
      <c r="BR41" s="9">
        <v>0</v>
      </c>
      <c r="BS41" s="7">
        <v>229000</v>
      </c>
      <c r="BT41" s="9">
        <v>0</v>
      </c>
      <c r="BU41" s="7">
        <v>588000</v>
      </c>
      <c r="BV41" s="7">
        <v>12000</v>
      </c>
      <c r="BW41" s="7">
        <v>1390000</v>
      </c>
      <c r="BX41" s="7">
        <v>67000</v>
      </c>
      <c r="BY41" s="8">
        <f t="shared" si="0"/>
        <v>-11871000</v>
      </c>
    </row>
    <row r="42" spans="2:77">
      <c r="B42" s="111"/>
      <c r="C42" s="111"/>
      <c r="D42" s="112" t="s">
        <v>180</v>
      </c>
      <c r="E42" s="112"/>
      <c r="F42" s="7">
        <v>397000</v>
      </c>
      <c r="G42" s="7">
        <v>214000</v>
      </c>
      <c r="H42" s="7">
        <v>207000</v>
      </c>
      <c r="I42" s="7">
        <v>2280000</v>
      </c>
      <c r="J42" s="7">
        <v>232000</v>
      </c>
      <c r="K42" s="7">
        <v>141000</v>
      </c>
      <c r="L42" s="7">
        <v>131000</v>
      </c>
      <c r="M42" s="7">
        <v>36000</v>
      </c>
      <c r="N42" s="7">
        <v>37000</v>
      </c>
      <c r="O42" s="9">
        <v>0</v>
      </c>
      <c r="P42" s="7">
        <v>325000</v>
      </c>
      <c r="Q42" s="7">
        <v>125000</v>
      </c>
      <c r="R42" s="7">
        <v>800000</v>
      </c>
      <c r="S42" s="9">
        <v>0</v>
      </c>
      <c r="T42" s="9">
        <v>0</v>
      </c>
      <c r="U42" s="7">
        <v>807000</v>
      </c>
      <c r="V42" s="7">
        <v>26000</v>
      </c>
      <c r="W42" s="7">
        <v>25000</v>
      </c>
      <c r="X42" s="7">
        <v>201000</v>
      </c>
      <c r="Y42" s="7">
        <v>71000</v>
      </c>
      <c r="Z42" s="7">
        <v>246000</v>
      </c>
      <c r="AA42" s="9">
        <v>0</v>
      </c>
      <c r="AB42" s="7">
        <v>8000</v>
      </c>
      <c r="AC42" s="9">
        <v>0</v>
      </c>
      <c r="AD42" s="7">
        <v>505000</v>
      </c>
      <c r="AE42" s="7">
        <v>436000</v>
      </c>
      <c r="AF42" s="7">
        <v>25000</v>
      </c>
      <c r="AG42" s="9">
        <v>0</v>
      </c>
      <c r="AH42" s="7">
        <v>132000</v>
      </c>
      <c r="AI42" s="7">
        <v>16000</v>
      </c>
      <c r="AJ42" s="7">
        <v>1000</v>
      </c>
      <c r="AK42" s="7">
        <v>22000</v>
      </c>
      <c r="AL42" s="9">
        <v>0</v>
      </c>
      <c r="AM42" s="9">
        <v>0</v>
      </c>
      <c r="AN42" s="7">
        <v>24000</v>
      </c>
      <c r="AO42" s="9">
        <v>0</v>
      </c>
      <c r="AP42" s="7">
        <v>151000</v>
      </c>
      <c r="AQ42" s="7">
        <v>35000</v>
      </c>
      <c r="AR42" s="7">
        <v>25000</v>
      </c>
      <c r="AS42" s="7">
        <v>30000</v>
      </c>
      <c r="AT42" s="7">
        <v>29000</v>
      </c>
      <c r="AU42" s="7">
        <v>28000</v>
      </c>
      <c r="AV42" s="9">
        <v>0</v>
      </c>
      <c r="AW42" s="7">
        <v>3000</v>
      </c>
      <c r="AX42" s="9">
        <v>0</v>
      </c>
      <c r="AY42" s="7">
        <v>35000</v>
      </c>
      <c r="AZ42" s="7">
        <v>102000</v>
      </c>
      <c r="BA42" s="7">
        <v>8000</v>
      </c>
      <c r="BB42" s="9">
        <v>0</v>
      </c>
      <c r="BC42" s="7">
        <v>6000</v>
      </c>
      <c r="BD42" s="7">
        <v>56000</v>
      </c>
      <c r="BE42" s="9">
        <v>0</v>
      </c>
      <c r="BF42" s="7">
        <v>26000</v>
      </c>
      <c r="BG42" s="9">
        <v>0</v>
      </c>
      <c r="BH42" s="7">
        <v>36000</v>
      </c>
      <c r="BI42" s="9">
        <v>0</v>
      </c>
      <c r="BJ42" s="9">
        <v>0</v>
      </c>
      <c r="BK42" s="7">
        <v>62000</v>
      </c>
      <c r="BL42" s="9">
        <v>0</v>
      </c>
      <c r="BM42" s="7">
        <v>27000</v>
      </c>
      <c r="BN42" s="7">
        <v>3000</v>
      </c>
      <c r="BO42" s="7">
        <v>23000</v>
      </c>
      <c r="BP42" s="7">
        <v>61000</v>
      </c>
      <c r="BQ42" s="7">
        <v>180000</v>
      </c>
      <c r="BR42" s="9">
        <v>0</v>
      </c>
      <c r="BS42" s="7">
        <v>451000</v>
      </c>
      <c r="BT42" s="9">
        <v>0</v>
      </c>
      <c r="BU42" s="7">
        <v>651000</v>
      </c>
      <c r="BV42" s="9">
        <v>0</v>
      </c>
      <c r="BW42" s="7">
        <v>626000</v>
      </c>
      <c r="BX42" s="7">
        <v>120000</v>
      </c>
      <c r="BY42" s="8">
        <f t="shared" si="0"/>
        <v>10244000</v>
      </c>
    </row>
    <row r="43" spans="2:77">
      <c r="B43" s="111"/>
      <c r="C43" s="111"/>
      <c r="D43" s="112" t="s">
        <v>181</v>
      </c>
      <c r="E43" s="112"/>
      <c r="F43" s="7">
        <v>2378000</v>
      </c>
      <c r="G43" s="7">
        <v>2488000</v>
      </c>
      <c r="H43" s="7">
        <v>1588000</v>
      </c>
      <c r="I43" s="7">
        <v>21687000</v>
      </c>
      <c r="J43" s="7">
        <v>1557000</v>
      </c>
      <c r="K43" s="7">
        <v>1450000</v>
      </c>
      <c r="L43" s="7">
        <v>1407000</v>
      </c>
      <c r="M43" s="7">
        <v>316000</v>
      </c>
      <c r="N43" s="7">
        <v>452000</v>
      </c>
      <c r="O43" s="7">
        <v>-14002000</v>
      </c>
      <c r="P43" s="7">
        <v>4052000</v>
      </c>
      <c r="Q43" s="7">
        <v>375000</v>
      </c>
      <c r="R43" s="7">
        <v>114000</v>
      </c>
      <c r="S43" s="7">
        <v>-1171000</v>
      </c>
      <c r="T43" s="7">
        <v>14344000</v>
      </c>
      <c r="U43" s="7">
        <v>8460000</v>
      </c>
      <c r="V43" s="7">
        <v>447000</v>
      </c>
      <c r="W43" s="7">
        <v>1413000</v>
      </c>
      <c r="X43" s="7">
        <v>4992000</v>
      </c>
      <c r="Y43" s="7">
        <v>634000</v>
      </c>
      <c r="Z43" s="7">
        <v>1997000</v>
      </c>
      <c r="AA43" s="7">
        <v>118000</v>
      </c>
      <c r="AB43" s="7">
        <v>2253000</v>
      </c>
      <c r="AC43" s="7">
        <v>-43740000</v>
      </c>
      <c r="AD43" s="7">
        <v>4939000</v>
      </c>
      <c r="AE43" s="7">
        <v>3000000</v>
      </c>
      <c r="AF43" s="7">
        <v>300000</v>
      </c>
      <c r="AG43" s="7">
        <v>-167000</v>
      </c>
      <c r="AH43" s="7">
        <v>530000</v>
      </c>
      <c r="AI43" s="7">
        <v>239000</v>
      </c>
      <c r="AJ43" s="7">
        <v>18000</v>
      </c>
      <c r="AK43" s="7">
        <v>210000</v>
      </c>
      <c r="AL43" s="7">
        <v>-801000</v>
      </c>
      <c r="AM43" s="7">
        <v>12000</v>
      </c>
      <c r="AN43" s="7">
        <v>248000</v>
      </c>
      <c r="AO43" s="7">
        <v>-1075000</v>
      </c>
      <c r="AP43" s="7">
        <v>857000</v>
      </c>
      <c r="AQ43" s="7">
        <v>137000</v>
      </c>
      <c r="AR43" s="7">
        <v>224000</v>
      </c>
      <c r="AS43" s="7">
        <v>213000</v>
      </c>
      <c r="AT43" s="7">
        <v>264000</v>
      </c>
      <c r="AU43" s="7">
        <v>-3546000</v>
      </c>
      <c r="AV43" s="7">
        <v>-551000</v>
      </c>
      <c r="AW43" s="7">
        <v>-536000</v>
      </c>
      <c r="AX43" s="7">
        <v>11000</v>
      </c>
      <c r="AY43" s="7">
        <v>205000</v>
      </c>
      <c r="AZ43" s="7">
        <v>786000</v>
      </c>
      <c r="BA43" s="7">
        <v>71000</v>
      </c>
      <c r="BB43" s="7">
        <v>-822000</v>
      </c>
      <c r="BC43" s="7">
        <v>35000</v>
      </c>
      <c r="BD43" s="7">
        <v>502000</v>
      </c>
      <c r="BE43" s="7">
        <v>1912000</v>
      </c>
      <c r="BF43" s="7">
        <v>371000</v>
      </c>
      <c r="BG43" s="7">
        <v>-64000</v>
      </c>
      <c r="BH43" s="7">
        <v>144000</v>
      </c>
      <c r="BI43" s="7">
        <v>-303000</v>
      </c>
      <c r="BJ43" s="7">
        <v>-128000</v>
      </c>
      <c r="BK43" s="7">
        <v>556000</v>
      </c>
      <c r="BL43" s="7">
        <v>-221000</v>
      </c>
      <c r="BM43" s="7">
        <v>201000</v>
      </c>
      <c r="BN43" s="7">
        <v>-143000</v>
      </c>
      <c r="BO43" s="7">
        <v>98000</v>
      </c>
      <c r="BP43" s="7">
        <v>344000</v>
      </c>
      <c r="BQ43" s="7">
        <v>1617000</v>
      </c>
      <c r="BR43" s="7">
        <v>-450000</v>
      </c>
      <c r="BS43" s="7">
        <v>1227000</v>
      </c>
      <c r="BT43" s="7">
        <v>-733000</v>
      </c>
      <c r="BU43" s="7">
        <v>5561000</v>
      </c>
      <c r="BV43" s="7">
        <v>-2936000</v>
      </c>
      <c r="BW43" s="7">
        <v>3532000</v>
      </c>
      <c r="BX43" s="7">
        <v>8012000</v>
      </c>
      <c r="BY43" s="8">
        <f t="shared" si="0"/>
        <v>37509000</v>
      </c>
    </row>
    <row r="44" spans="2:77">
      <c r="B44" s="111"/>
      <c r="C44" s="111"/>
      <c r="D44" s="112" t="s">
        <v>182</v>
      </c>
      <c r="E44" s="112"/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9">
        <v>0</v>
      </c>
      <c r="AB44" s="9">
        <v>0</v>
      </c>
      <c r="AC44" s="9">
        <v>0</v>
      </c>
      <c r="AD44" s="9">
        <v>0</v>
      </c>
      <c r="AE44" s="9">
        <v>0</v>
      </c>
      <c r="AF44" s="9">
        <v>0</v>
      </c>
      <c r="AG44" s="9">
        <v>0</v>
      </c>
      <c r="AH44" s="9">
        <v>0</v>
      </c>
      <c r="AI44" s="9">
        <v>0</v>
      </c>
      <c r="AJ44" s="9">
        <v>0</v>
      </c>
      <c r="AK44" s="9">
        <v>0</v>
      </c>
      <c r="AL44" s="9">
        <v>0</v>
      </c>
      <c r="AM44" s="9">
        <v>0</v>
      </c>
      <c r="AN44" s="9">
        <v>0</v>
      </c>
      <c r="AO44" s="9">
        <v>0</v>
      </c>
      <c r="AP44" s="9">
        <v>0</v>
      </c>
      <c r="AQ44" s="9">
        <v>0</v>
      </c>
      <c r="AR44" s="9">
        <v>0</v>
      </c>
      <c r="AS44" s="9">
        <v>0</v>
      </c>
      <c r="AT44" s="9">
        <v>0</v>
      </c>
      <c r="AU44" s="9">
        <v>0</v>
      </c>
      <c r="AV44" s="9">
        <v>0</v>
      </c>
      <c r="AW44" s="9">
        <v>0</v>
      </c>
      <c r="AX44" s="9">
        <v>0</v>
      </c>
      <c r="AY44" s="9">
        <v>0</v>
      </c>
      <c r="AZ44" s="9">
        <v>0</v>
      </c>
      <c r="BA44" s="9">
        <v>0</v>
      </c>
      <c r="BB44" s="9">
        <v>0</v>
      </c>
      <c r="BC44" s="9">
        <v>0</v>
      </c>
      <c r="BD44" s="9">
        <v>0</v>
      </c>
      <c r="BE44" s="9">
        <v>0</v>
      </c>
      <c r="BF44" s="9">
        <v>0</v>
      </c>
      <c r="BG44" s="9">
        <v>0</v>
      </c>
      <c r="BH44" s="9">
        <v>0</v>
      </c>
      <c r="BI44" s="9">
        <v>0</v>
      </c>
      <c r="BJ44" s="9">
        <v>0</v>
      </c>
      <c r="BK44" s="9">
        <v>0</v>
      </c>
      <c r="BL44" s="9">
        <v>0</v>
      </c>
      <c r="BM44" s="9">
        <v>0</v>
      </c>
      <c r="BN44" s="9">
        <v>0</v>
      </c>
      <c r="BO44" s="9">
        <v>0</v>
      </c>
      <c r="BP44" s="9">
        <v>0</v>
      </c>
      <c r="BQ44" s="9">
        <v>0</v>
      </c>
      <c r="BR44" s="9">
        <v>0</v>
      </c>
      <c r="BS44" s="9">
        <v>0</v>
      </c>
      <c r="BT44" s="9">
        <v>0</v>
      </c>
      <c r="BU44" s="9">
        <v>0</v>
      </c>
      <c r="BV44" s="9">
        <v>0</v>
      </c>
      <c r="BW44" s="9">
        <v>0</v>
      </c>
      <c r="BX44" s="9">
        <v>0</v>
      </c>
      <c r="BY44" s="8">
        <f t="shared" si="0"/>
        <v>0</v>
      </c>
    </row>
    <row r="45" spans="2:77">
      <c r="B45" s="111"/>
      <c r="C45" s="111"/>
      <c r="D45" s="112" t="s">
        <v>183</v>
      </c>
      <c r="E45" s="112"/>
      <c r="F45" s="7">
        <v>2378000</v>
      </c>
      <c r="G45" s="7">
        <v>2488000</v>
      </c>
      <c r="H45" s="7">
        <v>1588000</v>
      </c>
      <c r="I45" s="7">
        <v>21687000</v>
      </c>
      <c r="J45" s="7">
        <v>1557000</v>
      </c>
      <c r="K45" s="7">
        <v>1450000</v>
      </c>
      <c r="L45" s="7">
        <v>1407000</v>
      </c>
      <c r="M45" s="7">
        <v>316000</v>
      </c>
      <c r="N45" s="7">
        <v>452000</v>
      </c>
      <c r="O45" s="7">
        <v>-14002000</v>
      </c>
      <c r="P45" s="7">
        <v>4052000</v>
      </c>
      <c r="Q45" s="7">
        <v>375000</v>
      </c>
      <c r="R45" s="7">
        <v>114000</v>
      </c>
      <c r="S45" s="7">
        <v>-1171000</v>
      </c>
      <c r="T45" s="7">
        <v>14344000</v>
      </c>
      <c r="U45" s="7">
        <v>8460000</v>
      </c>
      <c r="V45" s="7">
        <v>447000</v>
      </c>
      <c r="W45" s="7">
        <v>1413000</v>
      </c>
      <c r="X45" s="7">
        <v>4992000</v>
      </c>
      <c r="Y45" s="7">
        <v>634000</v>
      </c>
      <c r="Z45" s="7">
        <v>1997000</v>
      </c>
      <c r="AA45" s="7">
        <v>118000</v>
      </c>
      <c r="AB45" s="7">
        <v>2253000</v>
      </c>
      <c r="AC45" s="7">
        <v>-43740000</v>
      </c>
      <c r="AD45" s="7">
        <v>4939000</v>
      </c>
      <c r="AE45" s="7">
        <v>3000000</v>
      </c>
      <c r="AF45" s="7">
        <v>300000</v>
      </c>
      <c r="AG45" s="7">
        <v>-167000</v>
      </c>
      <c r="AH45" s="7">
        <v>530000</v>
      </c>
      <c r="AI45" s="7">
        <v>239000</v>
      </c>
      <c r="AJ45" s="7">
        <v>18000</v>
      </c>
      <c r="AK45" s="7">
        <v>210000</v>
      </c>
      <c r="AL45" s="7">
        <v>-801000</v>
      </c>
      <c r="AM45" s="7">
        <v>12000</v>
      </c>
      <c r="AN45" s="7">
        <v>248000</v>
      </c>
      <c r="AO45" s="7">
        <v>-1075000</v>
      </c>
      <c r="AP45" s="7">
        <v>857000</v>
      </c>
      <c r="AQ45" s="7">
        <v>137000</v>
      </c>
      <c r="AR45" s="7">
        <v>224000</v>
      </c>
      <c r="AS45" s="7">
        <v>213000</v>
      </c>
      <c r="AT45" s="7">
        <v>264000</v>
      </c>
      <c r="AU45" s="7">
        <v>-3546000</v>
      </c>
      <c r="AV45" s="7">
        <v>-551000</v>
      </c>
      <c r="AW45" s="7">
        <v>-536000</v>
      </c>
      <c r="AX45" s="7">
        <v>11000</v>
      </c>
      <c r="AY45" s="7">
        <v>205000</v>
      </c>
      <c r="AZ45" s="7">
        <v>786000</v>
      </c>
      <c r="BA45" s="7">
        <v>71000</v>
      </c>
      <c r="BB45" s="7">
        <v>-822000</v>
      </c>
      <c r="BC45" s="7">
        <v>35000</v>
      </c>
      <c r="BD45" s="7">
        <v>502000</v>
      </c>
      <c r="BE45" s="7">
        <v>1912000</v>
      </c>
      <c r="BF45" s="7">
        <v>371000</v>
      </c>
      <c r="BG45" s="7">
        <v>-64000</v>
      </c>
      <c r="BH45" s="7">
        <v>144000</v>
      </c>
      <c r="BI45" s="7">
        <v>-303000</v>
      </c>
      <c r="BJ45" s="7">
        <v>-128000</v>
      </c>
      <c r="BK45" s="7">
        <v>556000</v>
      </c>
      <c r="BL45" s="7">
        <v>-221000</v>
      </c>
      <c r="BM45" s="7">
        <v>201000</v>
      </c>
      <c r="BN45" s="7">
        <v>-143000</v>
      </c>
      <c r="BO45" s="7">
        <v>98000</v>
      </c>
      <c r="BP45" s="7">
        <v>344000</v>
      </c>
      <c r="BQ45" s="7">
        <v>1617000</v>
      </c>
      <c r="BR45" s="7">
        <v>-450000</v>
      </c>
      <c r="BS45" s="7">
        <v>1227000</v>
      </c>
      <c r="BT45" s="7">
        <v>-733000</v>
      </c>
      <c r="BU45" s="7">
        <v>5561000</v>
      </c>
      <c r="BV45" s="7">
        <v>-2936000</v>
      </c>
      <c r="BW45" s="7">
        <v>3532000</v>
      </c>
      <c r="BX45" s="7">
        <v>8012000</v>
      </c>
      <c r="BY45" s="8">
        <f t="shared" si="0"/>
        <v>37509000</v>
      </c>
    </row>
  </sheetData>
  <sheetProtection password="E139" sheet="1" objects="1" scenarios="1"/>
  <mergeCells count="37">
    <mergeCell ref="D43:E43"/>
    <mergeCell ref="D44:E44"/>
    <mergeCell ref="D45:E45"/>
    <mergeCell ref="D37:E37"/>
    <mergeCell ref="D38:E38"/>
    <mergeCell ref="D39:E39"/>
    <mergeCell ref="D40:E40"/>
    <mergeCell ref="D41:E41"/>
    <mergeCell ref="D42:E42"/>
    <mergeCell ref="D35:D36"/>
    <mergeCell ref="D22:E22"/>
    <mergeCell ref="D23:E23"/>
    <mergeCell ref="D24:E24"/>
    <mergeCell ref="D25:E25"/>
    <mergeCell ref="D26:D27"/>
    <mergeCell ref="D28:E28"/>
    <mergeCell ref="D29:E29"/>
    <mergeCell ref="D30:E30"/>
    <mergeCell ref="D31:D32"/>
    <mergeCell ref="D33:E33"/>
    <mergeCell ref="D34:E34"/>
    <mergeCell ref="D21:E21"/>
    <mergeCell ref="A1:J1"/>
    <mergeCell ref="B4:E6"/>
    <mergeCell ref="B7:E7"/>
    <mergeCell ref="B8:B45"/>
    <mergeCell ref="C8:E8"/>
    <mergeCell ref="C9:C45"/>
    <mergeCell ref="D9:E9"/>
    <mergeCell ref="D10:E10"/>
    <mergeCell ref="D11:E11"/>
    <mergeCell ref="D12:E12"/>
    <mergeCell ref="D13:E13"/>
    <mergeCell ref="D14:E14"/>
    <mergeCell ref="D15:E15"/>
    <mergeCell ref="D16:E16"/>
    <mergeCell ref="D17:D20"/>
  </mergeCell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B45"/>
  <sheetViews>
    <sheetView workbookViewId="0">
      <pane xSplit="5" ySplit="8" topLeftCell="F9" activePane="bottomRight" state="frozen"/>
      <selection pane="topRight" activeCell="F1" sqref="F1"/>
      <selection pane="bottomLeft" activeCell="A9" sqref="A9"/>
      <selection pane="bottomRight" sqref="A1:J1"/>
    </sheetView>
  </sheetViews>
  <sheetFormatPr baseColWidth="10" defaultColWidth="9.140625" defaultRowHeight="12.75"/>
  <cols>
    <col min="1" max="4" width="2.42578125" style="1" bestFit="1" customWidth="1"/>
    <col min="5" max="5" width="25" style="1" bestFit="1" customWidth="1"/>
    <col min="6" max="80" width="12.42578125" style="1" bestFit="1" customWidth="1"/>
    <col min="81" max="256" width="9.140625" style="1"/>
    <col min="257" max="260" width="2.42578125" style="1" bestFit="1" customWidth="1"/>
    <col min="261" max="261" width="25" style="1" bestFit="1" customWidth="1"/>
    <col min="262" max="335" width="12.42578125" style="1" bestFit="1" customWidth="1"/>
    <col min="336" max="512" width="9.140625" style="1"/>
    <col min="513" max="516" width="2.42578125" style="1" bestFit="1" customWidth="1"/>
    <col min="517" max="517" width="25" style="1" bestFit="1" customWidth="1"/>
    <col min="518" max="591" width="12.42578125" style="1" bestFit="1" customWidth="1"/>
    <col min="592" max="768" width="9.140625" style="1"/>
    <col min="769" max="772" width="2.42578125" style="1" bestFit="1" customWidth="1"/>
    <col min="773" max="773" width="25" style="1" bestFit="1" customWidth="1"/>
    <col min="774" max="847" width="12.42578125" style="1" bestFit="1" customWidth="1"/>
    <col min="848" max="1024" width="9.140625" style="1"/>
    <col min="1025" max="1028" width="2.42578125" style="1" bestFit="1" customWidth="1"/>
    <col min="1029" max="1029" width="25" style="1" bestFit="1" customWidth="1"/>
    <col min="1030" max="1103" width="12.42578125" style="1" bestFit="1" customWidth="1"/>
    <col min="1104" max="1280" width="9.140625" style="1"/>
    <col min="1281" max="1284" width="2.42578125" style="1" bestFit="1" customWidth="1"/>
    <col min="1285" max="1285" width="25" style="1" bestFit="1" customWidth="1"/>
    <col min="1286" max="1359" width="12.42578125" style="1" bestFit="1" customWidth="1"/>
    <col min="1360" max="1536" width="9.140625" style="1"/>
    <col min="1537" max="1540" width="2.42578125" style="1" bestFit="1" customWidth="1"/>
    <col min="1541" max="1541" width="25" style="1" bestFit="1" customWidth="1"/>
    <col min="1542" max="1615" width="12.42578125" style="1" bestFit="1" customWidth="1"/>
    <col min="1616" max="1792" width="9.140625" style="1"/>
    <col min="1793" max="1796" width="2.42578125" style="1" bestFit="1" customWidth="1"/>
    <col min="1797" max="1797" width="25" style="1" bestFit="1" customWidth="1"/>
    <col min="1798" max="1871" width="12.42578125" style="1" bestFit="1" customWidth="1"/>
    <col min="1872" max="2048" width="9.140625" style="1"/>
    <col min="2049" max="2052" width="2.42578125" style="1" bestFit="1" customWidth="1"/>
    <col min="2053" max="2053" width="25" style="1" bestFit="1" customWidth="1"/>
    <col min="2054" max="2127" width="12.42578125" style="1" bestFit="1" customWidth="1"/>
    <col min="2128" max="2304" width="9.140625" style="1"/>
    <col min="2305" max="2308" width="2.42578125" style="1" bestFit="1" customWidth="1"/>
    <col min="2309" max="2309" width="25" style="1" bestFit="1" customWidth="1"/>
    <col min="2310" max="2383" width="12.42578125" style="1" bestFit="1" customWidth="1"/>
    <col min="2384" max="2560" width="9.140625" style="1"/>
    <col min="2561" max="2564" width="2.42578125" style="1" bestFit="1" customWidth="1"/>
    <col min="2565" max="2565" width="25" style="1" bestFit="1" customWidth="1"/>
    <col min="2566" max="2639" width="12.42578125" style="1" bestFit="1" customWidth="1"/>
    <col min="2640" max="2816" width="9.140625" style="1"/>
    <col min="2817" max="2820" width="2.42578125" style="1" bestFit="1" customWidth="1"/>
    <col min="2821" max="2821" width="25" style="1" bestFit="1" customWidth="1"/>
    <col min="2822" max="2895" width="12.42578125" style="1" bestFit="1" customWidth="1"/>
    <col min="2896" max="3072" width="9.140625" style="1"/>
    <col min="3073" max="3076" width="2.42578125" style="1" bestFit="1" customWidth="1"/>
    <col min="3077" max="3077" width="25" style="1" bestFit="1" customWidth="1"/>
    <col min="3078" max="3151" width="12.42578125" style="1" bestFit="1" customWidth="1"/>
    <col min="3152" max="3328" width="9.140625" style="1"/>
    <col min="3329" max="3332" width="2.42578125" style="1" bestFit="1" customWidth="1"/>
    <col min="3333" max="3333" width="25" style="1" bestFit="1" customWidth="1"/>
    <col min="3334" max="3407" width="12.42578125" style="1" bestFit="1" customWidth="1"/>
    <col min="3408" max="3584" width="9.140625" style="1"/>
    <col min="3585" max="3588" width="2.42578125" style="1" bestFit="1" customWidth="1"/>
    <col min="3589" max="3589" width="25" style="1" bestFit="1" customWidth="1"/>
    <col min="3590" max="3663" width="12.42578125" style="1" bestFit="1" customWidth="1"/>
    <col min="3664" max="3840" width="9.140625" style="1"/>
    <col min="3841" max="3844" width="2.42578125" style="1" bestFit="1" customWidth="1"/>
    <col min="3845" max="3845" width="25" style="1" bestFit="1" customWidth="1"/>
    <col min="3846" max="3919" width="12.42578125" style="1" bestFit="1" customWidth="1"/>
    <col min="3920" max="4096" width="9.140625" style="1"/>
    <col min="4097" max="4100" width="2.42578125" style="1" bestFit="1" customWidth="1"/>
    <col min="4101" max="4101" width="25" style="1" bestFit="1" customWidth="1"/>
    <col min="4102" max="4175" width="12.42578125" style="1" bestFit="1" customWidth="1"/>
    <col min="4176" max="4352" width="9.140625" style="1"/>
    <col min="4353" max="4356" width="2.42578125" style="1" bestFit="1" customWidth="1"/>
    <col min="4357" max="4357" width="25" style="1" bestFit="1" customWidth="1"/>
    <col min="4358" max="4431" width="12.42578125" style="1" bestFit="1" customWidth="1"/>
    <col min="4432" max="4608" width="9.140625" style="1"/>
    <col min="4609" max="4612" width="2.42578125" style="1" bestFit="1" customWidth="1"/>
    <col min="4613" max="4613" width="25" style="1" bestFit="1" customWidth="1"/>
    <col min="4614" max="4687" width="12.42578125" style="1" bestFit="1" customWidth="1"/>
    <col min="4688" max="4864" width="9.140625" style="1"/>
    <col min="4865" max="4868" width="2.42578125" style="1" bestFit="1" customWidth="1"/>
    <col min="4869" max="4869" width="25" style="1" bestFit="1" customWidth="1"/>
    <col min="4870" max="4943" width="12.42578125" style="1" bestFit="1" customWidth="1"/>
    <col min="4944" max="5120" width="9.140625" style="1"/>
    <col min="5121" max="5124" width="2.42578125" style="1" bestFit="1" customWidth="1"/>
    <col min="5125" max="5125" width="25" style="1" bestFit="1" customWidth="1"/>
    <col min="5126" max="5199" width="12.42578125" style="1" bestFit="1" customWidth="1"/>
    <col min="5200" max="5376" width="9.140625" style="1"/>
    <col min="5377" max="5380" width="2.42578125" style="1" bestFit="1" customWidth="1"/>
    <col min="5381" max="5381" width="25" style="1" bestFit="1" customWidth="1"/>
    <col min="5382" max="5455" width="12.42578125" style="1" bestFit="1" customWidth="1"/>
    <col min="5456" max="5632" width="9.140625" style="1"/>
    <col min="5633" max="5636" width="2.42578125" style="1" bestFit="1" customWidth="1"/>
    <col min="5637" max="5637" width="25" style="1" bestFit="1" customWidth="1"/>
    <col min="5638" max="5711" width="12.42578125" style="1" bestFit="1" customWidth="1"/>
    <col min="5712" max="5888" width="9.140625" style="1"/>
    <col min="5889" max="5892" width="2.42578125" style="1" bestFit="1" customWidth="1"/>
    <col min="5893" max="5893" width="25" style="1" bestFit="1" customWidth="1"/>
    <col min="5894" max="5967" width="12.42578125" style="1" bestFit="1" customWidth="1"/>
    <col min="5968" max="6144" width="9.140625" style="1"/>
    <col min="6145" max="6148" width="2.42578125" style="1" bestFit="1" customWidth="1"/>
    <col min="6149" max="6149" width="25" style="1" bestFit="1" customWidth="1"/>
    <col min="6150" max="6223" width="12.42578125" style="1" bestFit="1" customWidth="1"/>
    <col min="6224" max="6400" width="9.140625" style="1"/>
    <col min="6401" max="6404" width="2.42578125" style="1" bestFit="1" customWidth="1"/>
    <col min="6405" max="6405" width="25" style="1" bestFit="1" customWidth="1"/>
    <col min="6406" max="6479" width="12.42578125" style="1" bestFit="1" customWidth="1"/>
    <col min="6480" max="6656" width="9.140625" style="1"/>
    <col min="6657" max="6660" width="2.42578125" style="1" bestFit="1" customWidth="1"/>
    <col min="6661" max="6661" width="25" style="1" bestFit="1" customWidth="1"/>
    <col min="6662" max="6735" width="12.42578125" style="1" bestFit="1" customWidth="1"/>
    <col min="6736" max="6912" width="9.140625" style="1"/>
    <col min="6913" max="6916" width="2.42578125" style="1" bestFit="1" customWidth="1"/>
    <col min="6917" max="6917" width="25" style="1" bestFit="1" customWidth="1"/>
    <col min="6918" max="6991" width="12.42578125" style="1" bestFit="1" customWidth="1"/>
    <col min="6992" max="7168" width="9.140625" style="1"/>
    <col min="7169" max="7172" width="2.42578125" style="1" bestFit="1" customWidth="1"/>
    <col min="7173" max="7173" width="25" style="1" bestFit="1" customWidth="1"/>
    <col min="7174" max="7247" width="12.42578125" style="1" bestFit="1" customWidth="1"/>
    <col min="7248" max="7424" width="9.140625" style="1"/>
    <col min="7425" max="7428" width="2.42578125" style="1" bestFit="1" customWidth="1"/>
    <col min="7429" max="7429" width="25" style="1" bestFit="1" customWidth="1"/>
    <col min="7430" max="7503" width="12.42578125" style="1" bestFit="1" customWidth="1"/>
    <col min="7504" max="7680" width="9.140625" style="1"/>
    <col min="7681" max="7684" width="2.42578125" style="1" bestFit="1" customWidth="1"/>
    <col min="7685" max="7685" width="25" style="1" bestFit="1" customWidth="1"/>
    <col min="7686" max="7759" width="12.42578125" style="1" bestFit="1" customWidth="1"/>
    <col min="7760" max="7936" width="9.140625" style="1"/>
    <col min="7937" max="7940" width="2.42578125" style="1" bestFit="1" customWidth="1"/>
    <col min="7941" max="7941" width="25" style="1" bestFit="1" customWidth="1"/>
    <col min="7942" max="8015" width="12.42578125" style="1" bestFit="1" customWidth="1"/>
    <col min="8016" max="8192" width="9.140625" style="1"/>
    <col min="8193" max="8196" width="2.42578125" style="1" bestFit="1" customWidth="1"/>
    <col min="8197" max="8197" width="25" style="1" bestFit="1" customWidth="1"/>
    <col min="8198" max="8271" width="12.42578125" style="1" bestFit="1" customWidth="1"/>
    <col min="8272" max="8448" width="9.140625" style="1"/>
    <col min="8449" max="8452" width="2.42578125" style="1" bestFit="1" customWidth="1"/>
    <col min="8453" max="8453" width="25" style="1" bestFit="1" customWidth="1"/>
    <col min="8454" max="8527" width="12.42578125" style="1" bestFit="1" customWidth="1"/>
    <col min="8528" max="8704" width="9.140625" style="1"/>
    <col min="8705" max="8708" width="2.42578125" style="1" bestFit="1" customWidth="1"/>
    <col min="8709" max="8709" width="25" style="1" bestFit="1" customWidth="1"/>
    <col min="8710" max="8783" width="12.42578125" style="1" bestFit="1" customWidth="1"/>
    <col min="8784" max="8960" width="9.140625" style="1"/>
    <col min="8961" max="8964" width="2.42578125" style="1" bestFit="1" customWidth="1"/>
    <col min="8965" max="8965" width="25" style="1" bestFit="1" customWidth="1"/>
    <col min="8966" max="9039" width="12.42578125" style="1" bestFit="1" customWidth="1"/>
    <col min="9040" max="9216" width="9.140625" style="1"/>
    <col min="9217" max="9220" width="2.42578125" style="1" bestFit="1" customWidth="1"/>
    <col min="9221" max="9221" width="25" style="1" bestFit="1" customWidth="1"/>
    <col min="9222" max="9295" width="12.42578125" style="1" bestFit="1" customWidth="1"/>
    <col min="9296" max="9472" width="9.140625" style="1"/>
    <col min="9473" max="9476" width="2.42578125" style="1" bestFit="1" customWidth="1"/>
    <col min="9477" max="9477" width="25" style="1" bestFit="1" customWidth="1"/>
    <col min="9478" max="9551" width="12.42578125" style="1" bestFit="1" customWidth="1"/>
    <col min="9552" max="9728" width="9.140625" style="1"/>
    <col min="9729" max="9732" width="2.42578125" style="1" bestFit="1" customWidth="1"/>
    <col min="9733" max="9733" width="25" style="1" bestFit="1" customWidth="1"/>
    <col min="9734" max="9807" width="12.42578125" style="1" bestFit="1" customWidth="1"/>
    <col min="9808" max="9984" width="9.140625" style="1"/>
    <col min="9985" max="9988" width="2.42578125" style="1" bestFit="1" customWidth="1"/>
    <col min="9989" max="9989" width="25" style="1" bestFit="1" customWidth="1"/>
    <col min="9990" max="10063" width="12.42578125" style="1" bestFit="1" customWidth="1"/>
    <col min="10064" max="10240" width="9.140625" style="1"/>
    <col min="10241" max="10244" width="2.42578125" style="1" bestFit="1" customWidth="1"/>
    <col min="10245" max="10245" width="25" style="1" bestFit="1" customWidth="1"/>
    <col min="10246" max="10319" width="12.42578125" style="1" bestFit="1" customWidth="1"/>
    <col min="10320" max="10496" width="9.140625" style="1"/>
    <col min="10497" max="10500" width="2.42578125" style="1" bestFit="1" customWidth="1"/>
    <col min="10501" max="10501" width="25" style="1" bestFit="1" customWidth="1"/>
    <col min="10502" max="10575" width="12.42578125" style="1" bestFit="1" customWidth="1"/>
    <col min="10576" max="10752" width="9.140625" style="1"/>
    <col min="10753" max="10756" width="2.42578125" style="1" bestFit="1" customWidth="1"/>
    <col min="10757" max="10757" width="25" style="1" bestFit="1" customWidth="1"/>
    <col min="10758" max="10831" width="12.42578125" style="1" bestFit="1" customWidth="1"/>
    <col min="10832" max="11008" width="9.140625" style="1"/>
    <col min="11009" max="11012" width="2.42578125" style="1" bestFit="1" customWidth="1"/>
    <col min="11013" max="11013" width="25" style="1" bestFit="1" customWidth="1"/>
    <col min="11014" max="11087" width="12.42578125" style="1" bestFit="1" customWidth="1"/>
    <col min="11088" max="11264" width="9.140625" style="1"/>
    <col min="11265" max="11268" width="2.42578125" style="1" bestFit="1" customWidth="1"/>
    <col min="11269" max="11269" width="25" style="1" bestFit="1" customWidth="1"/>
    <col min="11270" max="11343" width="12.42578125" style="1" bestFit="1" customWidth="1"/>
    <col min="11344" max="11520" width="9.140625" style="1"/>
    <col min="11521" max="11524" width="2.42578125" style="1" bestFit="1" customWidth="1"/>
    <col min="11525" max="11525" width="25" style="1" bestFit="1" customWidth="1"/>
    <col min="11526" max="11599" width="12.42578125" style="1" bestFit="1" customWidth="1"/>
    <col min="11600" max="11776" width="9.140625" style="1"/>
    <col min="11777" max="11780" width="2.42578125" style="1" bestFit="1" customWidth="1"/>
    <col min="11781" max="11781" width="25" style="1" bestFit="1" customWidth="1"/>
    <col min="11782" max="11855" width="12.42578125" style="1" bestFit="1" customWidth="1"/>
    <col min="11856" max="12032" width="9.140625" style="1"/>
    <col min="12033" max="12036" width="2.42578125" style="1" bestFit="1" customWidth="1"/>
    <col min="12037" max="12037" width="25" style="1" bestFit="1" customWidth="1"/>
    <col min="12038" max="12111" width="12.42578125" style="1" bestFit="1" customWidth="1"/>
    <col min="12112" max="12288" width="9.140625" style="1"/>
    <col min="12289" max="12292" width="2.42578125" style="1" bestFit="1" customWidth="1"/>
    <col min="12293" max="12293" width="25" style="1" bestFit="1" customWidth="1"/>
    <col min="12294" max="12367" width="12.42578125" style="1" bestFit="1" customWidth="1"/>
    <col min="12368" max="12544" width="9.140625" style="1"/>
    <col min="12545" max="12548" width="2.42578125" style="1" bestFit="1" customWidth="1"/>
    <col min="12549" max="12549" width="25" style="1" bestFit="1" customWidth="1"/>
    <col min="12550" max="12623" width="12.42578125" style="1" bestFit="1" customWidth="1"/>
    <col min="12624" max="12800" width="9.140625" style="1"/>
    <col min="12801" max="12804" width="2.42578125" style="1" bestFit="1" customWidth="1"/>
    <col min="12805" max="12805" width="25" style="1" bestFit="1" customWidth="1"/>
    <col min="12806" max="12879" width="12.42578125" style="1" bestFit="1" customWidth="1"/>
    <col min="12880" max="13056" width="9.140625" style="1"/>
    <col min="13057" max="13060" width="2.42578125" style="1" bestFit="1" customWidth="1"/>
    <col min="13061" max="13061" width="25" style="1" bestFit="1" customWidth="1"/>
    <col min="13062" max="13135" width="12.42578125" style="1" bestFit="1" customWidth="1"/>
    <col min="13136" max="13312" width="9.140625" style="1"/>
    <col min="13313" max="13316" width="2.42578125" style="1" bestFit="1" customWidth="1"/>
    <col min="13317" max="13317" width="25" style="1" bestFit="1" customWidth="1"/>
    <col min="13318" max="13391" width="12.42578125" style="1" bestFit="1" customWidth="1"/>
    <col min="13392" max="13568" width="9.140625" style="1"/>
    <col min="13569" max="13572" width="2.42578125" style="1" bestFit="1" customWidth="1"/>
    <col min="13573" max="13573" width="25" style="1" bestFit="1" customWidth="1"/>
    <col min="13574" max="13647" width="12.42578125" style="1" bestFit="1" customWidth="1"/>
    <col min="13648" max="13824" width="9.140625" style="1"/>
    <col min="13825" max="13828" width="2.42578125" style="1" bestFit="1" customWidth="1"/>
    <col min="13829" max="13829" width="25" style="1" bestFit="1" customWidth="1"/>
    <col min="13830" max="13903" width="12.42578125" style="1" bestFit="1" customWidth="1"/>
    <col min="13904" max="14080" width="9.140625" style="1"/>
    <col min="14081" max="14084" width="2.42578125" style="1" bestFit="1" customWidth="1"/>
    <col min="14085" max="14085" width="25" style="1" bestFit="1" customWidth="1"/>
    <col min="14086" max="14159" width="12.42578125" style="1" bestFit="1" customWidth="1"/>
    <col min="14160" max="14336" width="9.140625" style="1"/>
    <col min="14337" max="14340" width="2.42578125" style="1" bestFit="1" customWidth="1"/>
    <col min="14341" max="14341" width="25" style="1" bestFit="1" customWidth="1"/>
    <col min="14342" max="14415" width="12.42578125" style="1" bestFit="1" customWidth="1"/>
    <col min="14416" max="14592" width="9.140625" style="1"/>
    <col min="14593" max="14596" width="2.42578125" style="1" bestFit="1" customWidth="1"/>
    <col min="14597" max="14597" width="25" style="1" bestFit="1" customWidth="1"/>
    <col min="14598" max="14671" width="12.42578125" style="1" bestFit="1" customWidth="1"/>
    <col min="14672" max="14848" width="9.140625" style="1"/>
    <col min="14849" max="14852" width="2.42578125" style="1" bestFit="1" customWidth="1"/>
    <col min="14853" max="14853" width="25" style="1" bestFit="1" customWidth="1"/>
    <col min="14854" max="14927" width="12.42578125" style="1" bestFit="1" customWidth="1"/>
    <col min="14928" max="15104" width="9.140625" style="1"/>
    <col min="15105" max="15108" width="2.42578125" style="1" bestFit="1" customWidth="1"/>
    <col min="15109" max="15109" width="25" style="1" bestFit="1" customWidth="1"/>
    <col min="15110" max="15183" width="12.42578125" style="1" bestFit="1" customWidth="1"/>
    <col min="15184" max="15360" width="9.140625" style="1"/>
    <col min="15361" max="15364" width="2.42578125" style="1" bestFit="1" customWidth="1"/>
    <col min="15365" max="15365" width="25" style="1" bestFit="1" customWidth="1"/>
    <col min="15366" max="15439" width="12.42578125" style="1" bestFit="1" customWidth="1"/>
    <col min="15440" max="15616" width="9.140625" style="1"/>
    <col min="15617" max="15620" width="2.42578125" style="1" bestFit="1" customWidth="1"/>
    <col min="15621" max="15621" width="25" style="1" bestFit="1" customWidth="1"/>
    <col min="15622" max="15695" width="12.42578125" style="1" bestFit="1" customWidth="1"/>
    <col min="15696" max="15872" width="9.140625" style="1"/>
    <col min="15873" max="15876" width="2.42578125" style="1" bestFit="1" customWidth="1"/>
    <col min="15877" max="15877" width="25" style="1" bestFit="1" customWidth="1"/>
    <col min="15878" max="15951" width="12.42578125" style="1" bestFit="1" customWidth="1"/>
    <col min="15952" max="16128" width="9.140625" style="1"/>
    <col min="16129" max="16132" width="2.42578125" style="1" bestFit="1" customWidth="1"/>
    <col min="16133" max="16133" width="25" style="1" bestFit="1" customWidth="1"/>
    <col min="16134" max="16207" width="12.42578125" style="1" bestFit="1" customWidth="1"/>
    <col min="16208" max="16384" width="9.140625" style="1"/>
  </cols>
  <sheetData>
    <row r="1" spans="1:80" ht="15" customHeight="1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80">
      <c r="A2" s="2" t="s">
        <v>1</v>
      </c>
      <c r="E2" s="2" t="s">
        <v>195</v>
      </c>
    </row>
    <row r="4" spans="1:80">
      <c r="B4" s="113"/>
      <c r="C4" s="113"/>
      <c r="D4" s="113"/>
      <c r="E4" s="113"/>
      <c r="F4" s="3" t="s">
        <v>3</v>
      </c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3" t="s">
        <v>9</v>
      </c>
      <c r="M4" s="3" t="s">
        <v>10</v>
      </c>
      <c r="N4" s="3" t="s">
        <v>11</v>
      </c>
      <c r="O4" s="3" t="s">
        <v>196</v>
      </c>
      <c r="P4" s="3" t="s">
        <v>12</v>
      </c>
      <c r="Q4" s="3" t="s">
        <v>13</v>
      </c>
      <c r="R4" s="3" t="s">
        <v>14</v>
      </c>
      <c r="S4" s="3" t="s">
        <v>15</v>
      </c>
      <c r="T4" s="3" t="s">
        <v>16</v>
      </c>
      <c r="U4" s="3" t="s">
        <v>17</v>
      </c>
      <c r="V4" s="3" t="s">
        <v>18</v>
      </c>
      <c r="W4" s="3" t="s">
        <v>19</v>
      </c>
      <c r="X4" s="3" t="s">
        <v>20</v>
      </c>
      <c r="Y4" s="3" t="s">
        <v>21</v>
      </c>
      <c r="Z4" s="3" t="s">
        <v>22</v>
      </c>
      <c r="AA4" s="3" t="s">
        <v>23</v>
      </c>
      <c r="AB4" s="3" t="s">
        <v>197</v>
      </c>
      <c r="AC4" s="3" t="s">
        <v>24</v>
      </c>
      <c r="AD4" s="3" t="s">
        <v>25</v>
      </c>
      <c r="AE4" s="3" t="s">
        <v>26</v>
      </c>
      <c r="AF4" s="3" t="s">
        <v>27</v>
      </c>
      <c r="AG4" s="3" t="s">
        <v>28</v>
      </c>
      <c r="AH4" s="3" t="s">
        <v>29</v>
      </c>
      <c r="AI4" s="3" t="s">
        <v>30</v>
      </c>
      <c r="AJ4" s="3" t="s">
        <v>31</v>
      </c>
      <c r="AK4" s="3" t="s">
        <v>32</v>
      </c>
      <c r="AL4" s="3" t="s">
        <v>33</v>
      </c>
      <c r="AM4" s="3" t="s">
        <v>34</v>
      </c>
      <c r="AN4" s="3" t="s">
        <v>35</v>
      </c>
      <c r="AO4" s="3" t="s">
        <v>36</v>
      </c>
      <c r="AP4" s="3" t="s">
        <v>37</v>
      </c>
      <c r="AQ4" s="3" t="s">
        <v>38</v>
      </c>
      <c r="AR4" s="3" t="s">
        <v>39</v>
      </c>
      <c r="AS4" s="3" t="s">
        <v>40</v>
      </c>
      <c r="AT4" s="3" t="s">
        <v>41</v>
      </c>
      <c r="AU4" s="3" t="s">
        <v>42</v>
      </c>
      <c r="AV4" s="3" t="s">
        <v>43</v>
      </c>
      <c r="AW4" s="3" t="s">
        <v>44</v>
      </c>
      <c r="AX4" s="3" t="s">
        <v>45</v>
      </c>
      <c r="AY4" s="3" t="s">
        <v>46</v>
      </c>
      <c r="AZ4" s="3" t="s">
        <v>47</v>
      </c>
      <c r="BA4" s="3" t="s">
        <v>48</v>
      </c>
      <c r="BB4" s="3" t="s">
        <v>49</v>
      </c>
      <c r="BC4" s="3" t="s">
        <v>50</v>
      </c>
      <c r="BD4" s="3" t="s">
        <v>51</v>
      </c>
      <c r="BE4" s="3" t="s">
        <v>52</v>
      </c>
      <c r="BF4" s="3" t="s">
        <v>53</v>
      </c>
      <c r="BG4" s="3" t="s">
        <v>54</v>
      </c>
      <c r="BH4" s="3" t="s">
        <v>55</v>
      </c>
      <c r="BI4" s="3" t="s">
        <v>56</v>
      </c>
      <c r="BJ4" s="3" t="s">
        <v>57</v>
      </c>
      <c r="BK4" s="3" t="s">
        <v>58</v>
      </c>
      <c r="BL4" s="3" t="s">
        <v>59</v>
      </c>
      <c r="BM4" s="3" t="s">
        <v>60</v>
      </c>
      <c r="BN4" s="3" t="s">
        <v>61</v>
      </c>
      <c r="BO4" s="3" t="s">
        <v>198</v>
      </c>
      <c r="BP4" s="3" t="s">
        <v>62</v>
      </c>
      <c r="BQ4" s="3" t="s">
        <v>63</v>
      </c>
      <c r="BR4" s="3" t="s">
        <v>64</v>
      </c>
      <c r="BS4" s="3" t="s">
        <v>65</v>
      </c>
      <c r="BT4" s="3" t="s">
        <v>66</v>
      </c>
      <c r="BU4" s="3" t="s">
        <v>67</v>
      </c>
      <c r="BV4" s="3" t="s">
        <v>68</v>
      </c>
      <c r="BW4" s="3" t="s">
        <v>69</v>
      </c>
      <c r="BX4" s="3" t="s">
        <v>70</v>
      </c>
      <c r="BY4" s="3" t="s">
        <v>71</v>
      </c>
      <c r="BZ4" s="3" t="s">
        <v>72</v>
      </c>
      <c r="CA4" s="3" t="s">
        <v>73</v>
      </c>
      <c r="CB4" s="3"/>
    </row>
    <row r="5" spans="1:80" ht="78.75">
      <c r="B5" s="113"/>
      <c r="C5" s="113"/>
      <c r="D5" s="113"/>
      <c r="E5" s="113"/>
      <c r="F5" s="4" t="s">
        <v>74</v>
      </c>
      <c r="G5" s="4" t="s">
        <v>75</v>
      </c>
      <c r="H5" s="4" t="s">
        <v>76</v>
      </c>
      <c r="I5" s="4" t="s">
        <v>77</v>
      </c>
      <c r="J5" s="4" t="s">
        <v>78</v>
      </c>
      <c r="K5" s="4" t="s">
        <v>79</v>
      </c>
      <c r="L5" s="4" t="s">
        <v>80</v>
      </c>
      <c r="M5" s="4" t="s">
        <v>81</v>
      </c>
      <c r="N5" s="4" t="s">
        <v>82</v>
      </c>
      <c r="O5" s="4" t="s">
        <v>199</v>
      </c>
      <c r="P5" s="4" t="s">
        <v>83</v>
      </c>
      <c r="Q5" s="4" t="s">
        <v>84</v>
      </c>
      <c r="R5" s="4" t="s">
        <v>85</v>
      </c>
      <c r="S5" s="4" t="s">
        <v>86</v>
      </c>
      <c r="T5" s="4" t="s">
        <v>87</v>
      </c>
      <c r="U5" s="4" t="s">
        <v>88</v>
      </c>
      <c r="V5" s="4" t="s">
        <v>89</v>
      </c>
      <c r="W5" s="4" t="s">
        <v>90</v>
      </c>
      <c r="X5" s="4" t="s">
        <v>91</v>
      </c>
      <c r="Y5" s="4" t="s">
        <v>92</v>
      </c>
      <c r="Z5" s="4" t="s">
        <v>93</v>
      </c>
      <c r="AA5" s="4" t="s">
        <v>94</v>
      </c>
      <c r="AB5" s="4" t="s">
        <v>200</v>
      </c>
      <c r="AC5" s="4" t="s">
        <v>95</v>
      </c>
      <c r="AD5" s="4" t="s">
        <v>96</v>
      </c>
      <c r="AE5" s="4" t="s">
        <v>97</v>
      </c>
      <c r="AF5" s="4" t="s">
        <v>98</v>
      </c>
      <c r="AG5" s="4" t="s">
        <v>99</v>
      </c>
      <c r="AH5" s="4" t="s">
        <v>100</v>
      </c>
      <c r="AI5" s="4" t="s">
        <v>101</v>
      </c>
      <c r="AJ5" s="4" t="s">
        <v>102</v>
      </c>
      <c r="AK5" s="4" t="s">
        <v>103</v>
      </c>
      <c r="AL5" s="4" t="s">
        <v>104</v>
      </c>
      <c r="AM5" s="4" t="s">
        <v>105</v>
      </c>
      <c r="AN5" s="4" t="s">
        <v>106</v>
      </c>
      <c r="AO5" s="4" t="s">
        <v>107</v>
      </c>
      <c r="AP5" s="4" t="s">
        <v>108</v>
      </c>
      <c r="AQ5" s="4" t="s">
        <v>109</v>
      </c>
      <c r="AR5" s="4" t="s">
        <v>110</v>
      </c>
      <c r="AS5" s="4" t="s">
        <v>111</v>
      </c>
      <c r="AT5" s="4" t="s">
        <v>112</v>
      </c>
      <c r="AU5" s="4" t="s">
        <v>113</v>
      </c>
      <c r="AV5" s="4" t="s">
        <v>114</v>
      </c>
      <c r="AW5" s="4" t="s">
        <v>115</v>
      </c>
      <c r="AX5" s="4" t="s">
        <v>116</v>
      </c>
      <c r="AY5" s="4" t="s">
        <v>117</v>
      </c>
      <c r="AZ5" s="4" t="s">
        <v>118</v>
      </c>
      <c r="BA5" s="4" t="s">
        <v>119</v>
      </c>
      <c r="BB5" s="4" t="s">
        <v>120</v>
      </c>
      <c r="BC5" s="4" t="s">
        <v>121</v>
      </c>
      <c r="BD5" s="4" t="s">
        <v>122</v>
      </c>
      <c r="BE5" s="4" t="s">
        <v>123</v>
      </c>
      <c r="BF5" s="4" t="s">
        <v>124</v>
      </c>
      <c r="BG5" s="4" t="s">
        <v>125</v>
      </c>
      <c r="BH5" s="4" t="s">
        <v>126</v>
      </c>
      <c r="BI5" s="4" t="s">
        <v>127</v>
      </c>
      <c r="BJ5" s="4" t="s">
        <v>128</v>
      </c>
      <c r="BK5" s="4" t="s">
        <v>129</v>
      </c>
      <c r="BL5" s="4" t="s">
        <v>130</v>
      </c>
      <c r="BM5" s="4" t="s">
        <v>131</v>
      </c>
      <c r="BN5" s="4" t="s">
        <v>132</v>
      </c>
      <c r="BO5" s="4" t="s">
        <v>201</v>
      </c>
      <c r="BP5" s="4" t="s">
        <v>133</v>
      </c>
      <c r="BQ5" s="4" t="s">
        <v>134</v>
      </c>
      <c r="BR5" s="4" t="s">
        <v>135</v>
      </c>
      <c r="BS5" s="4" t="s">
        <v>136</v>
      </c>
      <c r="BT5" s="4" t="s">
        <v>137</v>
      </c>
      <c r="BU5" s="4" t="s">
        <v>138</v>
      </c>
      <c r="BV5" s="4" t="s">
        <v>139</v>
      </c>
      <c r="BW5" s="4" t="s">
        <v>140</v>
      </c>
      <c r="BX5" s="4" t="s">
        <v>141</v>
      </c>
      <c r="BY5" s="4" t="s">
        <v>142</v>
      </c>
      <c r="BZ5" s="4" t="s">
        <v>143</v>
      </c>
      <c r="CA5" s="4" t="s">
        <v>144</v>
      </c>
      <c r="CB5" s="4" t="s">
        <v>145</v>
      </c>
    </row>
    <row r="6" spans="1:80" ht="21">
      <c r="B6" s="113"/>
      <c r="C6" s="113"/>
      <c r="D6" s="113"/>
      <c r="E6" s="113"/>
      <c r="F6" s="5" t="s">
        <v>202</v>
      </c>
      <c r="G6" s="5" t="s">
        <v>202</v>
      </c>
      <c r="H6" s="5" t="s">
        <v>202</v>
      </c>
      <c r="I6" s="5" t="s">
        <v>202</v>
      </c>
      <c r="J6" s="5" t="s">
        <v>202</v>
      </c>
      <c r="K6" s="5" t="s">
        <v>202</v>
      </c>
      <c r="L6" s="5" t="s">
        <v>202</v>
      </c>
      <c r="M6" s="5" t="s">
        <v>202</v>
      </c>
      <c r="N6" s="5" t="s">
        <v>202</v>
      </c>
      <c r="O6" s="5" t="s">
        <v>202</v>
      </c>
      <c r="P6" s="5" t="s">
        <v>202</v>
      </c>
      <c r="Q6" s="5" t="s">
        <v>202</v>
      </c>
      <c r="R6" s="5" t="s">
        <v>202</v>
      </c>
      <c r="S6" s="5" t="s">
        <v>202</v>
      </c>
      <c r="T6" s="5" t="s">
        <v>202</v>
      </c>
      <c r="U6" s="5" t="s">
        <v>202</v>
      </c>
      <c r="V6" s="5" t="s">
        <v>202</v>
      </c>
      <c r="W6" s="5" t="s">
        <v>202</v>
      </c>
      <c r="X6" s="5" t="s">
        <v>202</v>
      </c>
      <c r="Y6" s="5" t="s">
        <v>202</v>
      </c>
      <c r="Z6" s="5" t="s">
        <v>202</v>
      </c>
      <c r="AA6" s="5" t="s">
        <v>202</v>
      </c>
      <c r="AB6" s="5" t="s">
        <v>202</v>
      </c>
      <c r="AC6" s="5" t="s">
        <v>202</v>
      </c>
      <c r="AD6" s="5" t="s">
        <v>202</v>
      </c>
      <c r="AE6" s="5" t="s">
        <v>202</v>
      </c>
      <c r="AF6" s="5" t="s">
        <v>202</v>
      </c>
      <c r="AG6" s="5" t="s">
        <v>202</v>
      </c>
      <c r="AH6" s="5" t="s">
        <v>202</v>
      </c>
      <c r="AI6" s="5" t="s">
        <v>202</v>
      </c>
      <c r="AJ6" s="5" t="s">
        <v>202</v>
      </c>
      <c r="AK6" s="5" t="s">
        <v>202</v>
      </c>
      <c r="AL6" s="5" t="s">
        <v>202</v>
      </c>
      <c r="AM6" s="5" t="s">
        <v>202</v>
      </c>
      <c r="AN6" s="5" t="s">
        <v>202</v>
      </c>
      <c r="AO6" s="5" t="s">
        <v>202</v>
      </c>
      <c r="AP6" s="5" t="s">
        <v>202</v>
      </c>
      <c r="AQ6" s="5" t="s">
        <v>202</v>
      </c>
      <c r="AR6" s="5" t="s">
        <v>202</v>
      </c>
      <c r="AS6" s="5" t="s">
        <v>202</v>
      </c>
      <c r="AT6" s="5" t="s">
        <v>202</v>
      </c>
      <c r="AU6" s="5" t="s">
        <v>202</v>
      </c>
      <c r="AV6" s="5" t="s">
        <v>202</v>
      </c>
      <c r="AW6" s="5" t="s">
        <v>202</v>
      </c>
      <c r="AX6" s="5" t="s">
        <v>202</v>
      </c>
      <c r="AY6" s="5" t="s">
        <v>202</v>
      </c>
      <c r="AZ6" s="5" t="s">
        <v>202</v>
      </c>
      <c r="BA6" s="5" t="s">
        <v>202</v>
      </c>
      <c r="BB6" s="5" t="s">
        <v>202</v>
      </c>
      <c r="BC6" s="5" t="s">
        <v>202</v>
      </c>
      <c r="BD6" s="5" t="s">
        <v>202</v>
      </c>
      <c r="BE6" s="5" t="s">
        <v>202</v>
      </c>
      <c r="BF6" s="5" t="s">
        <v>202</v>
      </c>
      <c r="BG6" s="5" t="s">
        <v>202</v>
      </c>
      <c r="BH6" s="5" t="s">
        <v>202</v>
      </c>
      <c r="BI6" s="5" t="s">
        <v>202</v>
      </c>
      <c r="BJ6" s="5" t="s">
        <v>202</v>
      </c>
      <c r="BK6" s="5" t="s">
        <v>202</v>
      </c>
      <c r="BL6" s="5" t="s">
        <v>202</v>
      </c>
      <c r="BM6" s="5" t="s">
        <v>202</v>
      </c>
      <c r="BN6" s="5" t="s">
        <v>202</v>
      </c>
      <c r="BO6" s="5" t="s">
        <v>202</v>
      </c>
      <c r="BP6" s="5" t="s">
        <v>202</v>
      </c>
      <c r="BQ6" s="5" t="s">
        <v>202</v>
      </c>
      <c r="BR6" s="5" t="s">
        <v>202</v>
      </c>
      <c r="BS6" s="5" t="s">
        <v>202</v>
      </c>
      <c r="BT6" s="5" t="s">
        <v>202</v>
      </c>
      <c r="BU6" s="5" t="s">
        <v>202</v>
      </c>
      <c r="BV6" s="5" t="s">
        <v>202</v>
      </c>
      <c r="BW6" s="5" t="s">
        <v>202</v>
      </c>
      <c r="BX6" s="5" t="s">
        <v>202</v>
      </c>
      <c r="BY6" s="5" t="s">
        <v>202</v>
      </c>
      <c r="BZ6" s="5" t="s">
        <v>202</v>
      </c>
      <c r="CA6" s="5" t="s">
        <v>202</v>
      </c>
      <c r="CB6" s="5" t="s">
        <v>202</v>
      </c>
    </row>
    <row r="7" spans="1:80" ht="12.75" customHeight="1">
      <c r="B7" s="110"/>
      <c r="C7" s="110"/>
      <c r="D7" s="110"/>
      <c r="E7" s="110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</row>
    <row r="8" spans="1:80">
      <c r="B8" s="111"/>
      <c r="C8" s="110"/>
      <c r="D8" s="110"/>
      <c r="E8" s="110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</row>
    <row r="9" spans="1:80">
      <c r="B9" s="111"/>
      <c r="C9" s="111"/>
      <c r="D9" s="112" t="s">
        <v>147</v>
      </c>
      <c r="E9" s="112"/>
      <c r="F9" s="7">
        <v>8442000</v>
      </c>
      <c r="G9" s="7">
        <v>11722000</v>
      </c>
      <c r="H9" s="7">
        <v>3687000</v>
      </c>
      <c r="I9" s="7">
        <v>66912000</v>
      </c>
      <c r="J9" s="7">
        <v>12120000</v>
      </c>
      <c r="K9" s="7">
        <v>5810000</v>
      </c>
      <c r="L9" s="7">
        <v>10432000</v>
      </c>
      <c r="M9" s="7">
        <v>2295000</v>
      </c>
      <c r="N9" s="7">
        <v>1320000</v>
      </c>
      <c r="O9" s="7">
        <v>378000</v>
      </c>
      <c r="P9" s="7">
        <v>49863000</v>
      </c>
      <c r="Q9" s="7">
        <v>16049000</v>
      </c>
      <c r="R9" s="7">
        <v>1347000</v>
      </c>
      <c r="S9" s="7">
        <v>150237000</v>
      </c>
      <c r="T9" s="7">
        <v>2393000</v>
      </c>
      <c r="U9" s="7">
        <v>257031000</v>
      </c>
      <c r="V9" s="7">
        <v>29294000</v>
      </c>
      <c r="W9" s="7">
        <v>10427000</v>
      </c>
      <c r="X9" s="7">
        <v>12126000</v>
      </c>
      <c r="Y9" s="7">
        <v>20161000</v>
      </c>
      <c r="Z9" s="7">
        <v>4971000</v>
      </c>
      <c r="AA9" s="7">
        <v>15307000</v>
      </c>
      <c r="AB9" s="7">
        <v>2387000</v>
      </c>
      <c r="AC9" s="7">
        <v>14657000</v>
      </c>
      <c r="AD9" s="7">
        <v>37089000</v>
      </c>
      <c r="AE9" s="7">
        <v>78798000</v>
      </c>
      <c r="AF9" s="7">
        <v>31491000</v>
      </c>
      <c r="AG9" s="7">
        <v>16234000</v>
      </c>
      <c r="AH9" s="7">
        <v>568000</v>
      </c>
      <c r="AI9" s="7">
        <v>376000</v>
      </c>
      <c r="AJ9" s="7">
        <v>1890000</v>
      </c>
      <c r="AK9" s="7">
        <v>454000</v>
      </c>
      <c r="AL9" s="7">
        <v>1201000</v>
      </c>
      <c r="AM9" s="7">
        <v>499000</v>
      </c>
      <c r="AN9" s="7">
        <v>1570000</v>
      </c>
      <c r="AO9" s="7">
        <v>2930000</v>
      </c>
      <c r="AP9" s="7">
        <v>2804000</v>
      </c>
      <c r="AQ9" s="7">
        <v>1959000</v>
      </c>
      <c r="AR9" s="7">
        <v>1774000</v>
      </c>
      <c r="AS9" s="7">
        <v>4247000</v>
      </c>
      <c r="AT9" s="7">
        <v>466000</v>
      </c>
      <c r="AU9" s="7">
        <v>925000</v>
      </c>
      <c r="AV9" s="7">
        <v>1907000</v>
      </c>
      <c r="AW9" s="7">
        <v>6206000</v>
      </c>
      <c r="AX9" s="7">
        <v>1006000</v>
      </c>
      <c r="AY9" s="7">
        <v>979000</v>
      </c>
      <c r="AZ9" s="7">
        <v>471000</v>
      </c>
      <c r="BA9" s="7">
        <v>431000</v>
      </c>
      <c r="BB9" s="7">
        <v>2077000</v>
      </c>
      <c r="BC9" s="7">
        <v>1687000</v>
      </c>
      <c r="BD9" s="7">
        <v>1557000</v>
      </c>
      <c r="BE9" s="7">
        <v>472000</v>
      </c>
      <c r="BF9" s="7">
        <v>920000</v>
      </c>
      <c r="BG9" s="7">
        <v>2804000</v>
      </c>
      <c r="BH9" s="7">
        <v>553000</v>
      </c>
      <c r="BI9" s="7">
        <v>916000</v>
      </c>
      <c r="BJ9" s="7">
        <v>665000</v>
      </c>
      <c r="BK9" s="7">
        <v>633000</v>
      </c>
      <c r="BL9" s="7">
        <v>275000</v>
      </c>
      <c r="BM9" s="7">
        <v>9678000</v>
      </c>
      <c r="BN9" s="7">
        <v>399000</v>
      </c>
      <c r="BO9" s="7">
        <v>75000</v>
      </c>
      <c r="BP9" s="7">
        <v>1629000</v>
      </c>
      <c r="BQ9" s="7">
        <v>237000</v>
      </c>
      <c r="BR9" s="7">
        <v>341000</v>
      </c>
      <c r="BS9" s="7">
        <v>1251000</v>
      </c>
      <c r="BT9" s="7">
        <v>13724000</v>
      </c>
      <c r="BU9" s="7">
        <v>842000</v>
      </c>
      <c r="BV9" s="7">
        <v>9712000</v>
      </c>
      <c r="BW9" s="7">
        <v>335000</v>
      </c>
      <c r="BX9" s="7">
        <v>43181000</v>
      </c>
      <c r="BY9" s="7">
        <v>5354000</v>
      </c>
      <c r="BZ9" s="7">
        <v>45903000</v>
      </c>
      <c r="CA9" s="7">
        <v>52268000</v>
      </c>
      <c r="CB9" s="8">
        <f>SUM(F9:CA9)</f>
        <v>1103131000</v>
      </c>
    </row>
    <row r="10" spans="1:80">
      <c r="B10" s="111"/>
      <c r="C10" s="111"/>
      <c r="D10" s="112" t="s">
        <v>148</v>
      </c>
      <c r="E10" s="112"/>
      <c r="F10" s="7">
        <v>3784000</v>
      </c>
      <c r="G10" s="7">
        <v>5252000</v>
      </c>
      <c r="H10" s="7">
        <v>1899000</v>
      </c>
      <c r="I10" s="7">
        <v>36917000</v>
      </c>
      <c r="J10" s="7">
        <v>5595000</v>
      </c>
      <c r="K10" s="7">
        <v>1811000</v>
      </c>
      <c r="L10" s="7">
        <v>4887000</v>
      </c>
      <c r="M10" s="7">
        <v>1162000</v>
      </c>
      <c r="N10" s="7">
        <v>534000</v>
      </c>
      <c r="O10" s="7">
        <v>109000</v>
      </c>
      <c r="P10" s="7">
        <v>25514000</v>
      </c>
      <c r="Q10" s="7">
        <v>7896000</v>
      </c>
      <c r="R10" s="7">
        <v>397000</v>
      </c>
      <c r="S10" s="7">
        <v>77495000</v>
      </c>
      <c r="T10" s="7">
        <v>899000</v>
      </c>
      <c r="U10" s="7">
        <v>143101000</v>
      </c>
      <c r="V10" s="7">
        <v>12918000</v>
      </c>
      <c r="W10" s="7">
        <v>4717000</v>
      </c>
      <c r="X10" s="7">
        <v>6055000</v>
      </c>
      <c r="Y10" s="7">
        <v>8091000</v>
      </c>
      <c r="Z10" s="7">
        <v>1742000</v>
      </c>
      <c r="AA10" s="7">
        <v>7875000</v>
      </c>
      <c r="AB10" s="7">
        <v>867000</v>
      </c>
      <c r="AC10" s="7">
        <v>8374000</v>
      </c>
      <c r="AD10" s="7">
        <v>18095000</v>
      </c>
      <c r="AE10" s="7">
        <v>53709000</v>
      </c>
      <c r="AF10" s="7">
        <v>16464000</v>
      </c>
      <c r="AG10" s="7">
        <v>8374000</v>
      </c>
      <c r="AH10" s="7">
        <v>204000</v>
      </c>
      <c r="AI10" s="7">
        <v>158000</v>
      </c>
      <c r="AJ10" s="7">
        <v>793000</v>
      </c>
      <c r="AK10" s="7">
        <v>163000</v>
      </c>
      <c r="AL10" s="7">
        <v>672000</v>
      </c>
      <c r="AM10" s="7">
        <v>211000</v>
      </c>
      <c r="AN10" s="7">
        <v>844000</v>
      </c>
      <c r="AO10" s="7">
        <v>1145000</v>
      </c>
      <c r="AP10" s="7">
        <v>1465000</v>
      </c>
      <c r="AQ10" s="7">
        <v>864000</v>
      </c>
      <c r="AR10" s="7">
        <v>681000</v>
      </c>
      <c r="AS10" s="7">
        <v>1957000</v>
      </c>
      <c r="AT10" s="7">
        <v>145000</v>
      </c>
      <c r="AU10" s="7">
        <v>433000</v>
      </c>
      <c r="AV10" s="7">
        <v>821000</v>
      </c>
      <c r="AW10" s="7">
        <v>3606000</v>
      </c>
      <c r="AX10" s="7">
        <v>604000</v>
      </c>
      <c r="AY10" s="7">
        <v>449000</v>
      </c>
      <c r="AZ10" s="7">
        <v>203000</v>
      </c>
      <c r="BA10" s="7">
        <v>148000</v>
      </c>
      <c r="BB10" s="7">
        <v>739000</v>
      </c>
      <c r="BC10" s="7">
        <v>735000</v>
      </c>
      <c r="BD10" s="7">
        <v>908000</v>
      </c>
      <c r="BE10" s="7">
        <v>217000</v>
      </c>
      <c r="BF10" s="7">
        <v>358000</v>
      </c>
      <c r="BG10" s="7">
        <v>1333000</v>
      </c>
      <c r="BH10" s="7">
        <v>197000</v>
      </c>
      <c r="BI10" s="7">
        <v>636000</v>
      </c>
      <c r="BJ10" s="7">
        <v>249000</v>
      </c>
      <c r="BK10" s="7">
        <v>204000</v>
      </c>
      <c r="BL10" s="7">
        <v>134000</v>
      </c>
      <c r="BM10" s="7">
        <v>4240000</v>
      </c>
      <c r="BN10" s="7">
        <v>168000</v>
      </c>
      <c r="BO10" s="7">
        <v>28000</v>
      </c>
      <c r="BP10" s="7">
        <v>709000</v>
      </c>
      <c r="BQ10" s="7">
        <v>79000</v>
      </c>
      <c r="BR10" s="7">
        <v>115000</v>
      </c>
      <c r="BS10" s="7">
        <v>572000</v>
      </c>
      <c r="BT10" s="7">
        <v>6209000</v>
      </c>
      <c r="BU10" s="7">
        <v>337000</v>
      </c>
      <c r="BV10" s="7">
        <v>2769000</v>
      </c>
      <c r="BW10" s="7">
        <v>158000</v>
      </c>
      <c r="BX10" s="7">
        <v>20172000</v>
      </c>
      <c r="BY10" s="7">
        <v>2692000</v>
      </c>
      <c r="BZ10" s="7">
        <v>16417000</v>
      </c>
      <c r="CA10" s="7">
        <v>31248000</v>
      </c>
      <c r="CB10" s="8">
        <f t="shared" ref="CB10:CB45" si="0">SUM(F10:CA10)</f>
        <v>571722000</v>
      </c>
    </row>
    <row r="11" spans="1:80">
      <c r="B11" s="111"/>
      <c r="C11" s="111"/>
      <c r="D11" s="112" t="s">
        <v>149</v>
      </c>
      <c r="E11" s="112"/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32000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7">
        <v>15000</v>
      </c>
      <c r="AG11" s="9">
        <v>0</v>
      </c>
      <c r="AH11" s="9">
        <v>0</v>
      </c>
      <c r="AI11" s="9">
        <v>0</v>
      </c>
      <c r="AJ11" s="7">
        <v>19000</v>
      </c>
      <c r="AK11" s="9">
        <v>0</v>
      </c>
      <c r="AL11" s="9">
        <v>0</v>
      </c>
      <c r="AM11" s="9">
        <v>0</v>
      </c>
      <c r="AN11" s="9">
        <v>0</v>
      </c>
      <c r="AO11" s="9">
        <v>0</v>
      </c>
      <c r="AP11" s="9">
        <v>0</v>
      </c>
      <c r="AQ11" s="9">
        <v>0</v>
      </c>
      <c r="AR11" s="9">
        <v>0</v>
      </c>
      <c r="AS11" s="9">
        <v>0</v>
      </c>
      <c r="AT11" s="9">
        <v>0</v>
      </c>
      <c r="AU11" s="9">
        <v>0</v>
      </c>
      <c r="AV11" s="9">
        <v>0</v>
      </c>
      <c r="AW11" s="9">
        <v>0</v>
      </c>
      <c r="AX11" s="9">
        <v>0</v>
      </c>
      <c r="AY11" s="9">
        <v>0</v>
      </c>
      <c r="AZ11" s="9">
        <v>0</v>
      </c>
      <c r="BA11" s="9">
        <v>0</v>
      </c>
      <c r="BB11" s="9">
        <v>0</v>
      </c>
      <c r="BC11" s="9">
        <v>0</v>
      </c>
      <c r="BD11" s="9">
        <v>0</v>
      </c>
      <c r="BE11" s="9">
        <v>0</v>
      </c>
      <c r="BF11" s="9">
        <v>0</v>
      </c>
      <c r="BG11" s="9">
        <v>0</v>
      </c>
      <c r="BH11" s="9">
        <v>0</v>
      </c>
      <c r="BI11" s="9">
        <v>0</v>
      </c>
      <c r="BJ11" s="9">
        <v>0</v>
      </c>
      <c r="BK11" s="9">
        <v>0</v>
      </c>
      <c r="BL11" s="9">
        <v>0</v>
      </c>
      <c r="BM11" s="9">
        <v>0</v>
      </c>
      <c r="BN11" s="9">
        <v>0</v>
      </c>
      <c r="BO11" s="9">
        <v>0</v>
      </c>
      <c r="BP11" s="9">
        <v>0</v>
      </c>
      <c r="BQ11" s="9">
        <v>0</v>
      </c>
      <c r="BR11" s="9">
        <v>0</v>
      </c>
      <c r="BS11" s="9">
        <v>0</v>
      </c>
      <c r="BT11" s="9">
        <v>0</v>
      </c>
      <c r="BU11" s="9">
        <v>0</v>
      </c>
      <c r="BV11" s="7">
        <v>33000</v>
      </c>
      <c r="BW11" s="9">
        <v>0</v>
      </c>
      <c r="BX11" s="9">
        <v>0</v>
      </c>
      <c r="BY11" s="9">
        <v>0</v>
      </c>
      <c r="BZ11" s="9">
        <v>0</v>
      </c>
      <c r="CA11" s="9">
        <v>0</v>
      </c>
      <c r="CB11" s="8">
        <f t="shared" si="0"/>
        <v>99000</v>
      </c>
    </row>
    <row r="12" spans="1:80">
      <c r="B12" s="111"/>
      <c r="C12" s="111"/>
      <c r="D12" s="112" t="s">
        <v>150</v>
      </c>
      <c r="E12" s="112"/>
      <c r="F12" s="7">
        <v>4658000</v>
      </c>
      <c r="G12" s="7">
        <v>6470000</v>
      </c>
      <c r="H12" s="7">
        <v>1788000</v>
      </c>
      <c r="I12" s="7">
        <v>29995000</v>
      </c>
      <c r="J12" s="7">
        <v>6525000</v>
      </c>
      <c r="K12" s="7">
        <v>3999000</v>
      </c>
      <c r="L12" s="7">
        <v>5513000</v>
      </c>
      <c r="M12" s="7">
        <v>1133000</v>
      </c>
      <c r="N12" s="7">
        <v>786000</v>
      </c>
      <c r="O12" s="7">
        <v>269000</v>
      </c>
      <c r="P12" s="7">
        <v>24349000</v>
      </c>
      <c r="Q12" s="7">
        <v>8153000</v>
      </c>
      <c r="R12" s="7">
        <v>950000</v>
      </c>
      <c r="S12" s="7">
        <v>72742000</v>
      </c>
      <c r="T12" s="7">
        <v>1494000</v>
      </c>
      <c r="U12" s="7">
        <v>113930000</v>
      </c>
      <c r="V12" s="7">
        <v>16376000</v>
      </c>
      <c r="W12" s="7">
        <v>5710000</v>
      </c>
      <c r="X12" s="7">
        <v>6071000</v>
      </c>
      <c r="Y12" s="7">
        <v>12070000</v>
      </c>
      <c r="Z12" s="7">
        <v>3229000</v>
      </c>
      <c r="AA12" s="7">
        <v>7432000</v>
      </c>
      <c r="AB12" s="7">
        <v>1520000</v>
      </c>
      <c r="AC12" s="7">
        <v>6283000</v>
      </c>
      <c r="AD12" s="7">
        <v>18994000</v>
      </c>
      <c r="AE12" s="7">
        <v>25089000</v>
      </c>
      <c r="AF12" s="7">
        <v>15012000</v>
      </c>
      <c r="AG12" s="7">
        <v>7860000</v>
      </c>
      <c r="AH12" s="7">
        <v>364000</v>
      </c>
      <c r="AI12" s="7">
        <v>218000</v>
      </c>
      <c r="AJ12" s="7">
        <v>1078000</v>
      </c>
      <c r="AK12" s="7">
        <v>291000</v>
      </c>
      <c r="AL12" s="7">
        <v>529000</v>
      </c>
      <c r="AM12" s="7">
        <v>288000</v>
      </c>
      <c r="AN12" s="7">
        <v>726000</v>
      </c>
      <c r="AO12" s="7">
        <v>1785000</v>
      </c>
      <c r="AP12" s="7">
        <v>1339000</v>
      </c>
      <c r="AQ12" s="7">
        <v>1095000</v>
      </c>
      <c r="AR12" s="7">
        <v>1093000</v>
      </c>
      <c r="AS12" s="7">
        <v>2289000</v>
      </c>
      <c r="AT12" s="7">
        <v>322000</v>
      </c>
      <c r="AU12" s="7">
        <v>492000</v>
      </c>
      <c r="AV12" s="7">
        <v>1086000</v>
      </c>
      <c r="AW12" s="7">
        <v>2601000</v>
      </c>
      <c r="AX12" s="7">
        <v>402000</v>
      </c>
      <c r="AY12" s="7">
        <v>530000</v>
      </c>
      <c r="AZ12" s="7">
        <v>268000</v>
      </c>
      <c r="BA12" s="7">
        <v>283000</v>
      </c>
      <c r="BB12" s="7">
        <v>1338000</v>
      </c>
      <c r="BC12" s="7">
        <v>952000</v>
      </c>
      <c r="BD12" s="7">
        <v>649000</v>
      </c>
      <c r="BE12" s="7">
        <v>255000</v>
      </c>
      <c r="BF12" s="7">
        <v>562000</v>
      </c>
      <c r="BG12" s="7">
        <v>1471000</v>
      </c>
      <c r="BH12" s="7">
        <v>356000</v>
      </c>
      <c r="BI12" s="7">
        <v>280000</v>
      </c>
      <c r="BJ12" s="7">
        <v>416000</v>
      </c>
      <c r="BK12" s="7">
        <v>429000</v>
      </c>
      <c r="BL12" s="7">
        <v>141000</v>
      </c>
      <c r="BM12" s="7">
        <v>5438000</v>
      </c>
      <c r="BN12" s="7">
        <v>231000</v>
      </c>
      <c r="BO12" s="7">
        <v>47000</v>
      </c>
      <c r="BP12" s="7">
        <v>920000</v>
      </c>
      <c r="BQ12" s="7">
        <v>158000</v>
      </c>
      <c r="BR12" s="7">
        <v>226000</v>
      </c>
      <c r="BS12" s="7">
        <v>679000</v>
      </c>
      <c r="BT12" s="7">
        <v>7515000</v>
      </c>
      <c r="BU12" s="7">
        <v>505000</v>
      </c>
      <c r="BV12" s="7">
        <v>6910000</v>
      </c>
      <c r="BW12" s="7">
        <v>177000</v>
      </c>
      <c r="BX12" s="7">
        <v>23009000</v>
      </c>
      <c r="BY12" s="7">
        <v>2662000</v>
      </c>
      <c r="BZ12" s="7">
        <v>29486000</v>
      </c>
      <c r="CA12" s="7">
        <v>21020000</v>
      </c>
      <c r="CB12" s="8">
        <f t="shared" si="0"/>
        <v>531311000</v>
      </c>
    </row>
    <row r="13" spans="1:80">
      <c r="B13" s="111"/>
      <c r="C13" s="111"/>
      <c r="D13" s="112" t="s">
        <v>151</v>
      </c>
      <c r="E13" s="112"/>
      <c r="F13" s="9">
        <v>0</v>
      </c>
      <c r="G13" s="7">
        <v>178000</v>
      </c>
      <c r="H13" s="9">
        <v>0</v>
      </c>
      <c r="I13" s="7">
        <v>38000</v>
      </c>
      <c r="J13" s="7">
        <v>83000</v>
      </c>
      <c r="K13" s="7">
        <v>15000</v>
      </c>
      <c r="L13" s="7">
        <v>1506000</v>
      </c>
      <c r="M13" s="7">
        <v>0</v>
      </c>
      <c r="N13" s="9">
        <v>0</v>
      </c>
      <c r="O13" s="7">
        <v>1000</v>
      </c>
      <c r="P13" s="7">
        <v>45000</v>
      </c>
      <c r="Q13" s="7">
        <v>3000</v>
      </c>
      <c r="R13" s="7">
        <v>9000</v>
      </c>
      <c r="S13" s="7">
        <v>1487000</v>
      </c>
      <c r="T13" s="9">
        <v>0</v>
      </c>
      <c r="U13" s="7">
        <v>83000</v>
      </c>
      <c r="V13" s="7">
        <v>67000</v>
      </c>
      <c r="W13" s="7">
        <v>8000</v>
      </c>
      <c r="X13" s="7">
        <v>12000</v>
      </c>
      <c r="Y13" s="7">
        <v>17000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7">
        <v>166000</v>
      </c>
      <c r="AG13" s="7">
        <v>7000</v>
      </c>
      <c r="AH13" s="9">
        <v>0</v>
      </c>
      <c r="AI13" s="9">
        <v>0</v>
      </c>
      <c r="AJ13" s="9">
        <v>0</v>
      </c>
      <c r="AK13" s="9">
        <v>0</v>
      </c>
      <c r="AL13" s="9">
        <v>0</v>
      </c>
      <c r="AM13" s="9">
        <v>0</v>
      </c>
      <c r="AN13" s="9">
        <v>0</v>
      </c>
      <c r="AO13" s="9">
        <v>0</v>
      </c>
      <c r="AP13" s="9">
        <v>0</v>
      </c>
      <c r="AQ13" s="7">
        <v>1000</v>
      </c>
      <c r="AR13" s="7">
        <v>82000</v>
      </c>
      <c r="AS13" s="9">
        <v>0</v>
      </c>
      <c r="AT13" s="9">
        <v>0</v>
      </c>
      <c r="AU13" s="9">
        <v>0</v>
      </c>
      <c r="AV13" s="9">
        <v>0</v>
      </c>
      <c r="AW13" s="7">
        <v>4000</v>
      </c>
      <c r="AX13" s="7">
        <v>35000</v>
      </c>
      <c r="AY13" s="7">
        <v>9000</v>
      </c>
      <c r="AZ13" s="9">
        <v>0</v>
      </c>
      <c r="BA13" s="9">
        <v>0</v>
      </c>
      <c r="BB13" s="7">
        <v>1000</v>
      </c>
      <c r="BC13" s="7">
        <v>84000</v>
      </c>
      <c r="BD13" s="7">
        <v>14000</v>
      </c>
      <c r="BE13" s="9">
        <v>0</v>
      </c>
      <c r="BF13" s="7">
        <v>24000</v>
      </c>
      <c r="BG13" s="7">
        <v>1000</v>
      </c>
      <c r="BH13" s="9">
        <v>0</v>
      </c>
      <c r="BI13" s="9">
        <v>0</v>
      </c>
      <c r="BJ13" s="7">
        <v>1000</v>
      </c>
      <c r="BK13" s="7">
        <v>5000</v>
      </c>
      <c r="BL13" s="9">
        <v>0</v>
      </c>
      <c r="BM13" s="7">
        <v>14000</v>
      </c>
      <c r="BN13" s="7">
        <v>17000</v>
      </c>
      <c r="BO13" s="9">
        <v>0</v>
      </c>
      <c r="BP13" s="7">
        <v>2000</v>
      </c>
      <c r="BQ13" s="9">
        <v>0</v>
      </c>
      <c r="BR13" s="9">
        <v>0</v>
      </c>
      <c r="BS13" s="9">
        <v>0</v>
      </c>
      <c r="BT13" s="9">
        <v>0</v>
      </c>
      <c r="BU13" s="9">
        <v>0</v>
      </c>
      <c r="BV13" s="9">
        <v>0</v>
      </c>
      <c r="BW13" s="9">
        <v>0</v>
      </c>
      <c r="BX13" s="7">
        <v>108000</v>
      </c>
      <c r="BY13" s="9">
        <v>0</v>
      </c>
      <c r="BZ13" s="9">
        <v>0</v>
      </c>
      <c r="CA13" s="7">
        <v>28000</v>
      </c>
      <c r="CB13" s="8">
        <f t="shared" si="0"/>
        <v>4155000</v>
      </c>
    </row>
    <row r="14" spans="1:80">
      <c r="B14" s="111"/>
      <c r="C14" s="111"/>
      <c r="D14" s="112" t="s">
        <v>152</v>
      </c>
      <c r="E14" s="112"/>
      <c r="F14" s="7">
        <v>892000</v>
      </c>
      <c r="G14" s="7">
        <v>2035000</v>
      </c>
      <c r="H14" s="7">
        <v>434000</v>
      </c>
      <c r="I14" s="7">
        <v>12862000</v>
      </c>
      <c r="J14" s="7">
        <v>2459000</v>
      </c>
      <c r="K14" s="7">
        <v>1913000</v>
      </c>
      <c r="L14" s="7">
        <v>2083000</v>
      </c>
      <c r="M14" s="7">
        <v>386000</v>
      </c>
      <c r="N14" s="7">
        <v>153000</v>
      </c>
      <c r="O14" s="7">
        <v>35000</v>
      </c>
      <c r="P14" s="7">
        <v>8230000</v>
      </c>
      <c r="Q14" s="7">
        <v>4405000</v>
      </c>
      <c r="R14" s="7">
        <v>185000</v>
      </c>
      <c r="S14" s="7">
        <v>23836000</v>
      </c>
      <c r="T14" s="7">
        <v>775000</v>
      </c>
      <c r="U14" s="7">
        <v>34843000</v>
      </c>
      <c r="V14" s="7">
        <v>3591000</v>
      </c>
      <c r="W14" s="7">
        <v>1549000</v>
      </c>
      <c r="X14" s="7">
        <v>1779000</v>
      </c>
      <c r="Y14" s="7">
        <v>3360000</v>
      </c>
      <c r="Z14" s="7">
        <v>410000</v>
      </c>
      <c r="AA14" s="7">
        <v>3844000</v>
      </c>
      <c r="AB14" s="7">
        <v>572000</v>
      </c>
      <c r="AC14" s="7">
        <v>2537000</v>
      </c>
      <c r="AD14" s="7">
        <v>4699000</v>
      </c>
      <c r="AE14" s="7">
        <v>14768000</v>
      </c>
      <c r="AF14" s="7">
        <v>3989000</v>
      </c>
      <c r="AG14" s="7">
        <v>3683000</v>
      </c>
      <c r="AH14" s="7">
        <v>26000</v>
      </c>
      <c r="AI14" s="7">
        <v>56000</v>
      </c>
      <c r="AJ14" s="7">
        <v>223000</v>
      </c>
      <c r="AK14" s="7">
        <v>36000</v>
      </c>
      <c r="AL14" s="7">
        <v>263000</v>
      </c>
      <c r="AM14" s="7">
        <v>15000</v>
      </c>
      <c r="AN14" s="7">
        <v>451000</v>
      </c>
      <c r="AO14" s="7">
        <v>327000</v>
      </c>
      <c r="AP14" s="7">
        <v>445000</v>
      </c>
      <c r="AQ14" s="7">
        <v>254000</v>
      </c>
      <c r="AR14" s="7">
        <v>79000</v>
      </c>
      <c r="AS14" s="7">
        <v>573000</v>
      </c>
      <c r="AT14" s="7">
        <v>13000</v>
      </c>
      <c r="AU14" s="7">
        <v>49000</v>
      </c>
      <c r="AV14" s="7">
        <v>369000</v>
      </c>
      <c r="AW14" s="7">
        <v>1132000</v>
      </c>
      <c r="AX14" s="7">
        <v>136000</v>
      </c>
      <c r="AY14" s="7">
        <v>235000</v>
      </c>
      <c r="AZ14" s="7">
        <v>46000</v>
      </c>
      <c r="BA14" s="7">
        <v>53000</v>
      </c>
      <c r="BB14" s="7">
        <v>212000</v>
      </c>
      <c r="BC14" s="7">
        <v>277000</v>
      </c>
      <c r="BD14" s="7">
        <v>200000</v>
      </c>
      <c r="BE14" s="7">
        <v>55000</v>
      </c>
      <c r="BF14" s="7">
        <v>86000</v>
      </c>
      <c r="BG14" s="7">
        <v>115000</v>
      </c>
      <c r="BH14" s="7">
        <v>64000</v>
      </c>
      <c r="BI14" s="7">
        <v>95000</v>
      </c>
      <c r="BJ14" s="7">
        <v>93000</v>
      </c>
      <c r="BK14" s="7">
        <v>74000</v>
      </c>
      <c r="BL14" s="7">
        <v>40000</v>
      </c>
      <c r="BM14" s="7">
        <v>2499000</v>
      </c>
      <c r="BN14" s="7">
        <v>38000</v>
      </c>
      <c r="BO14" s="7">
        <v>8000</v>
      </c>
      <c r="BP14" s="7">
        <v>207000</v>
      </c>
      <c r="BQ14" s="7">
        <v>16000</v>
      </c>
      <c r="BR14" s="7">
        <v>40000</v>
      </c>
      <c r="BS14" s="7">
        <v>145000</v>
      </c>
      <c r="BT14" s="7">
        <v>2894000</v>
      </c>
      <c r="BU14" s="7">
        <v>146000</v>
      </c>
      <c r="BV14" s="7">
        <v>785000</v>
      </c>
      <c r="BW14" s="7">
        <v>60000</v>
      </c>
      <c r="BX14" s="7">
        <v>6946000</v>
      </c>
      <c r="BY14" s="7">
        <v>827000</v>
      </c>
      <c r="BZ14" s="7">
        <v>7665000</v>
      </c>
      <c r="CA14" s="7">
        <v>10194000</v>
      </c>
      <c r="CB14" s="8">
        <f t="shared" si="0"/>
        <v>178869000</v>
      </c>
    </row>
    <row r="15" spans="1:80">
      <c r="B15" s="111"/>
      <c r="C15" s="111"/>
      <c r="D15" s="112" t="s">
        <v>153</v>
      </c>
      <c r="E15" s="112"/>
      <c r="F15" s="7">
        <v>69000</v>
      </c>
      <c r="G15" s="7">
        <v>248000</v>
      </c>
      <c r="H15" s="7">
        <v>39000</v>
      </c>
      <c r="I15" s="7">
        <v>1288000</v>
      </c>
      <c r="J15" s="7">
        <v>109000</v>
      </c>
      <c r="K15" s="7">
        <v>105000</v>
      </c>
      <c r="L15" s="7">
        <v>166000</v>
      </c>
      <c r="M15" s="7">
        <v>29000</v>
      </c>
      <c r="N15" s="7">
        <v>11000</v>
      </c>
      <c r="O15" s="7">
        <v>3000</v>
      </c>
      <c r="P15" s="7">
        <v>838000</v>
      </c>
      <c r="Q15" s="7">
        <v>437000</v>
      </c>
      <c r="R15" s="7">
        <v>13000</v>
      </c>
      <c r="S15" s="7">
        <v>1848000</v>
      </c>
      <c r="T15" s="7">
        <v>41000</v>
      </c>
      <c r="U15" s="7">
        <v>2906000</v>
      </c>
      <c r="V15" s="7">
        <v>229000</v>
      </c>
      <c r="W15" s="7">
        <v>252000</v>
      </c>
      <c r="X15" s="7">
        <v>48000</v>
      </c>
      <c r="Y15" s="7">
        <v>220000</v>
      </c>
      <c r="Z15" s="7">
        <v>18000</v>
      </c>
      <c r="AA15" s="7">
        <v>406000</v>
      </c>
      <c r="AB15" s="7">
        <v>30000</v>
      </c>
      <c r="AC15" s="7">
        <v>138000</v>
      </c>
      <c r="AD15" s="7">
        <v>432000</v>
      </c>
      <c r="AE15" s="7">
        <v>2018000</v>
      </c>
      <c r="AF15" s="7">
        <v>252000</v>
      </c>
      <c r="AG15" s="7">
        <v>118000</v>
      </c>
      <c r="AH15" s="7">
        <v>4000</v>
      </c>
      <c r="AI15" s="7">
        <v>5000</v>
      </c>
      <c r="AJ15" s="7">
        <v>27000</v>
      </c>
      <c r="AK15" s="7">
        <v>2000</v>
      </c>
      <c r="AL15" s="7">
        <v>21000</v>
      </c>
      <c r="AM15" s="7">
        <v>2000</v>
      </c>
      <c r="AN15" s="7">
        <v>28000</v>
      </c>
      <c r="AO15" s="7">
        <v>46000</v>
      </c>
      <c r="AP15" s="7">
        <v>38000</v>
      </c>
      <c r="AQ15" s="7">
        <v>21000</v>
      </c>
      <c r="AR15" s="7">
        <v>9000</v>
      </c>
      <c r="AS15" s="7">
        <v>5512000</v>
      </c>
      <c r="AT15" s="7">
        <v>21000</v>
      </c>
      <c r="AU15" s="7">
        <v>9000</v>
      </c>
      <c r="AV15" s="7">
        <v>19000</v>
      </c>
      <c r="AW15" s="7">
        <v>79000</v>
      </c>
      <c r="AX15" s="7">
        <v>9000</v>
      </c>
      <c r="AY15" s="7">
        <v>32000</v>
      </c>
      <c r="AZ15" s="7">
        <v>6000</v>
      </c>
      <c r="BA15" s="7">
        <v>4000</v>
      </c>
      <c r="BB15" s="7">
        <v>22000</v>
      </c>
      <c r="BC15" s="7">
        <v>15000</v>
      </c>
      <c r="BD15" s="7">
        <v>39000</v>
      </c>
      <c r="BE15" s="7">
        <v>3000</v>
      </c>
      <c r="BF15" s="7">
        <v>7000</v>
      </c>
      <c r="BG15" s="7">
        <v>67000</v>
      </c>
      <c r="BH15" s="7">
        <v>6000</v>
      </c>
      <c r="BI15" s="7">
        <v>44000</v>
      </c>
      <c r="BJ15" s="7">
        <v>9000</v>
      </c>
      <c r="BK15" s="7">
        <v>8000</v>
      </c>
      <c r="BL15" s="7">
        <v>2000</v>
      </c>
      <c r="BM15" s="7">
        <v>178000</v>
      </c>
      <c r="BN15" s="7">
        <v>4000</v>
      </c>
      <c r="BO15" s="7">
        <v>1000</v>
      </c>
      <c r="BP15" s="7">
        <v>24000</v>
      </c>
      <c r="BQ15" s="7">
        <v>2000</v>
      </c>
      <c r="BR15" s="7">
        <v>4000</v>
      </c>
      <c r="BS15" s="7">
        <v>19000</v>
      </c>
      <c r="BT15" s="7">
        <v>452000</v>
      </c>
      <c r="BU15" s="7">
        <v>10000</v>
      </c>
      <c r="BV15" s="7">
        <v>355000</v>
      </c>
      <c r="BW15" s="7">
        <v>3000</v>
      </c>
      <c r="BX15" s="7">
        <v>413000</v>
      </c>
      <c r="BY15" s="7">
        <v>79000</v>
      </c>
      <c r="BZ15" s="7">
        <v>508000</v>
      </c>
      <c r="CA15" s="7">
        <v>354000</v>
      </c>
      <c r="CB15" s="8">
        <f t="shared" si="0"/>
        <v>20833000</v>
      </c>
    </row>
    <row r="16" spans="1:80">
      <c r="B16" s="111"/>
      <c r="C16" s="111"/>
      <c r="D16" s="110" t="s">
        <v>154</v>
      </c>
      <c r="E16" s="110"/>
      <c r="F16" s="9">
        <v>0</v>
      </c>
      <c r="G16" s="7">
        <v>350000</v>
      </c>
      <c r="H16" s="7">
        <v>55000</v>
      </c>
      <c r="I16" s="7">
        <v>2914000</v>
      </c>
      <c r="J16" s="7">
        <v>298000</v>
      </c>
      <c r="K16" s="7">
        <v>-36000</v>
      </c>
      <c r="L16" s="7">
        <v>382000</v>
      </c>
      <c r="M16" s="7">
        <v>2000</v>
      </c>
      <c r="N16" s="7">
        <v>-1000</v>
      </c>
      <c r="O16" s="7">
        <v>119000</v>
      </c>
      <c r="P16" s="7">
        <v>2269000</v>
      </c>
      <c r="Q16" s="7">
        <v>1512000</v>
      </c>
      <c r="R16" s="7">
        <v>1000</v>
      </c>
      <c r="S16" s="7">
        <v>-6766000</v>
      </c>
      <c r="T16" s="7">
        <v>-6000</v>
      </c>
      <c r="U16" s="7">
        <v>38610000</v>
      </c>
      <c r="V16" s="7">
        <v>122000</v>
      </c>
      <c r="W16" s="7">
        <v>62000</v>
      </c>
      <c r="X16" s="7">
        <v>210000</v>
      </c>
      <c r="Y16" s="7">
        <v>768000</v>
      </c>
      <c r="Z16" s="7">
        <v>94000</v>
      </c>
      <c r="AA16" s="7">
        <v>507000</v>
      </c>
      <c r="AB16" s="7">
        <v>-6000</v>
      </c>
      <c r="AC16" s="7">
        <v>1765000</v>
      </c>
      <c r="AD16" s="7">
        <v>-1441000</v>
      </c>
      <c r="AE16" s="7">
        <v>2038000</v>
      </c>
      <c r="AF16" s="7">
        <v>118000</v>
      </c>
      <c r="AG16" s="7">
        <v>504000</v>
      </c>
      <c r="AH16" s="9">
        <v>0</v>
      </c>
      <c r="AI16" s="7">
        <v>37000</v>
      </c>
      <c r="AJ16" s="7">
        <v>-3000</v>
      </c>
      <c r="AK16" s="9">
        <v>0</v>
      </c>
      <c r="AL16" s="7">
        <v>14000</v>
      </c>
      <c r="AM16" s="9">
        <v>0</v>
      </c>
      <c r="AN16" s="7">
        <v>62000</v>
      </c>
      <c r="AO16" s="7">
        <v>333000</v>
      </c>
      <c r="AP16" s="7">
        <v>11000</v>
      </c>
      <c r="AQ16" s="7">
        <v>206000</v>
      </c>
      <c r="AR16" s="7">
        <v>348000</v>
      </c>
      <c r="AS16" s="7">
        <v>5816000</v>
      </c>
      <c r="AT16" s="9">
        <v>0</v>
      </c>
      <c r="AU16" s="7">
        <v>4000</v>
      </c>
      <c r="AV16" s="7">
        <v>47000</v>
      </c>
      <c r="AW16" s="7">
        <v>180000</v>
      </c>
      <c r="AX16" s="7">
        <v>24000</v>
      </c>
      <c r="AY16" s="7">
        <v>2000</v>
      </c>
      <c r="AZ16" s="9">
        <v>0</v>
      </c>
      <c r="BA16" s="9">
        <v>0</v>
      </c>
      <c r="BB16" s="7">
        <v>-64000</v>
      </c>
      <c r="BC16" s="7">
        <v>1000</v>
      </c>
      <c r="BD16" s="7">
        <v>21000</v>
      </c>
      <c r="BE16" s="9">
        <v>0</v>
      </c>
      <c r="BF16" s="7">
        <v>-30000</v>
      </c>
      <c r="BG16" s="9">
        <v>0</v>
      </c>
      <c r="BH16" s="9">
        <v>0</v>
      </c>
      <c r="BI16" s="7">
        <v>529000</v>
      </c>
      <c r="BJ16" s="7">
        <v>1000</v>
      </c>
      <c r="BK16" s="9">
        <v>0</v>
      </c>
      <c r="BL16" s="7">
        <v>3000</v>
      </c>
      <c r="BM16" s="7">
        <v>325000</v>
      </c>
      <c r="BN16" s="7">
        <v>19000</v>
      </c>
      <c r="BO16" s="9">
        <v>0</v>
      </c>
      <c r="BP16" s="7">
        <v>258000</v>
      </c>
      <c r="BQ16" s="9">
        <v>0</v>
      </c>
      <c r="BR16" s="7">
        <v>-8000</v>
      </c>
      <c r="BS16" s="9">
        <v>0</v>
      </c>
      <c r="BT16" s="7">
        <v>211000</v>
      </c>
      <c r="BU16" s="7">
        <v>3000</v>
      </c>
      <c r="BV16" s="7">
        <v>316000</v>
      </c>
      <c r="BW16" s="9">
        <v>0</v>
      </c>
      <c r="BX16" s="7">
        <v>2575000</v>
      </c>
      <c r="BY16" s="7">
        <v>719000</v>
      </c>
      <c r="BZ16" s="7">
        <v>280000</v>
      </c>
      <c r="CA16" s="7">
        <v>3423000</v>
      </c>
      <c r="CB16" s="8">
        <f t="shared" si="0"/>
        <v>60107000</v>
      </c>
    </row>
    <row r="17" spans="2:80">
      <c r="B17" s="111"/>
      <c r="C17" s="111"/>
      <c r="D17" s="111"/>
      <c r="E17" s="10" t="s">
        <v>155</v>
      </c>
      <c r="F17" s="9">
        <v>0</v>
      </c>
      <c r="G17" s="9">
        <v>0</v>
      </c>
      <c r="H17" s="7">
        <v>55000</v>
      </c>
      <c r="I17" s="7">
        <v>227000</v>
      </c>
      <c r="J17" s="7">
        <v>378000</v>
      </c>
      <c r="K17" s="7">
        <v>-8000</v>
      </c>
      <c r="L17" s="7">
        <v>-102000</v>
      </c>
      <c r="M17" s="7">
        <v>0</v>
      </c>
      <c r="N17" s="9">
        <v>0</v>
      </c>
      <c r="O17" s="9">
        <v>0</v>
      </c>
      <c r="P17" s="7">
        <v>1793000</v>
      </c>
      <c r="Q17" s="7">
        <v>93000</v>
      </c>
      <c r="R17" s="9">
        <v>0</v>
      </c>
      <c r="S17" s="7">
        <v>172000</v>
      </c>
      <c r="T17" s="7">
        <v>3000</v>
      </c>
      <c r="U17" s="7">
        <v>-146000</v>
      </c>
      <c r="V17" s="9">
        <v>0</v>
      </c>
      <c r="W17" s="7">
        <v>-238000</v>
      </c>
      <c r="X17" s="7">
        <v>209000</v>
      </c>
      <c r="Y17" s="7">
        <v>774000</v>
      </c>
      <c r="Z17" s="7">
        <v>47000</v>
      </c>
      <c r="AA17" s="7">
        <v>256000</v>
      </c>
      <c r="AB17" s="9">
        <v>0</v>
      </c>
      <c r="AC17" s="7">
        <v>588000</v>
      </c>
      <c r="AD17" s="7">
        <v>38000</v>
      </c>
      <c r="AE17" s="7">
        <v>163000</v>
      </c>
      <c r="AF17" s="7">
        <v>57000</v>
      </c>
      <c r="AG17" s="7">
        <v>-13000</v>
      </c>
      <c r="AH17" s="9">
        <v>0</v>
      </c>
      <c r="AI17" s="7">
        <v>9000</v>
      </c>
      <c r="AJ17" s="7">
        <v>-3000</v>
      </c>
      <c r="AK17" s="9">
        <v>0</v>
      </c>
      <c r="AL17" s="7">
        <v>-9000</v>
      </c>
      <c r="AM17" s="9">
        <v>0</v>
      </c>
      <c r="AN17" s="9">
        <v>0</v>
      </c>
      <c r="AO17" s="9">
        <v>0</v>
      </c>
      <c r="AP17" s="7">
        <v>9000</v>
      </c>
      <c r="AQ17" s="7">
        <v>4000</v>
      </c>
      <c r="AR17" s="7">
        <v>-16000</v>
      </c>
      <c r="AS17" s="7">
        <v>5879000</v>
      </c>
      <c r="AT17" s="9">
        <v>0</v>
      </c>
      <c r="AU17" s="9">
        <v>0</v>
      </c>
      <c r="AV17" s="7">
        <v>47000</v>
      </c>
      <c r="AW17" s="9">
        <v>0</v>
      </c>
      <c r="AX17" s="7">
        <v>22000</v>
      </c>
      <c r="AY17" s="9">
        <v>0</v>
      </c>
      <c r="AZ17" s="9">
        <v>0</v>
      </c>
      <c r="BA17" s="9">
        <v>0</v>
      </c>
      <c r="BB17" s="9">
        <v>0</v>
      </c>
      <c r="BC17" s="9">
        <v>0</v>
      </c>
      <c r="BD17" s="7">
        <v>17000</v>
      </c>
      <c r="BE17" s="9">
        <v>0</v>
      </c>
      <c r="BF17" s="7">
        <v>-30000</v>
      </c>
      <c r="BG17" s="9">
        <v>0</v>
      </c>
      <c r="BH17" s="9">
        <v>0</v>
      </c>
      <c r="BI17" s="9">
        <v>0</v>
      </c>
      <c r="BJ17" s="9">
        <v>0</v>
      </c>
      <c r="BK17" s="9">
        <v>0</v>
      </c>
      <c r="BL17" s="9">
        <v>0</v>
      </c>
      <c r="BM17" s="9">
        <v>0</v>
      </c>
      <c r="BN17" s="9">
        <v>0</v>
      </c>
      <c r="BO17" s="9">
        <v>0</v>
      </c>
      <c r="BP17" s="9">
        <v>0</v>
      </c>
      <c r="BQ17" s="9">
        <v>0</v>
      </c>
      <c r="BR17" s="9">
        <v>0</v>
      </c>
      <c r="BS17" s="9">
        <v>0</v>
      </c>
      <c r="BT17" s="9">
        <v>0</v>
      </c>
      <c r="BU17" s="9">
        <v>0</v>
      </c>
      <c r="BV17" s="9">
        <v>0</v>
      </c>
      <c r="BW17" s="9">
        <v>0</v>
      </c>
      <c r="BX17" s="7">
        <v>2551000</v>
      </c>
      <c r="BY17" s="7">
        <v>66000</v>
      </c>
      <c r="BZ17" s="7">
        <v>295000</v>
      </c>
      <c r="CA17" s="7">
        <v>3071000</v>
      </c>
      <c r="CB17" s="8">
        <f t="shared" si="0"/>
        <v>16258000</v>
      </c>
    </row>
    <row r="18" spans="2:80" ht="31.5">
      <c r="B18" s="111"/>
      <c r="C18" s="111"/>
      <c r="D18" s="111"/>
      <c r="E18" s="10" t="s">
        <v>156</v>
      </c>
      <c r="F18" s="9">
        <v>0</v>
      </c>
      <c r="G18" s="9">
        <v>0</v>
      </c>
      <c r="H18" s="9">
        <v>0</v>
      </c>
      <c r="I18" s="7">
        <v>3000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7">
        <v>-252000</v>
      </c>
      <c r="T18" s="7">
        <v>-9000</v>
      </c>
      <c r="U18" s="9">
        <v>0</v>
      </c>
      <c r="V18" s="9">
        <v>0</v>
      </c>
      <c r="W18" s="7">
        <v>88000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7">
        <v>-2945000</v>
      </c>
      <c r="AE18" s="7">
        <v>-108000</v>
      </c>
      <c r="AF18" s="9">
        <v>0</v>
      </c>
      <c r="AG18" s="7">
        <v>-15000</v>
      </c>
      <c r="AH18" s="9">
        <v>0</v>
      </c>
      <c r="AI18" s="7">
        <v>1000</v>
      </c>
      <c r="AJ18" s="9">
        <v>0</v>
      </c>
      <c r="AK18" s="9">
        <v>0</v>
      </c>
      <c r="AL18" s="7">
        <v>-2000</v>
      </c>
      <c r="AM18" s="9">
        <v>0</v>
      </c>
      <c r="AN18" s="7">
        <v>3000</v>
      </c>
      <c r="AO18" s="9">
        <v>0</v>
      </c>
      <c r="AP18" s="9">
        <v>0</v>
      </c>
      <c r="AQ18" s="7">
        <v>5000</v>
      </c>
      <c r="AR18" s="7">
        <v>73000</v>
      </c>
      <c r="AS18" s="7">
        <v>-21000</v>
      </c>
      <c r="AT18" s="9">
        <v>0</v>
      </c>
      <c r="AU18" s="9">
        <v>0</v>
      </c>
      <c r="AV18" s="9">
        <v>0</v>
      </c>
      <c r="AW18" s="7">
        <v>14000</v>
      </c>
      <c r="AX18" s="7">
        <v>2000</v>
      </c>
      <c r="AY18" s="7">
        <v>2000</v>
      </c>
      <c r="AZ18" s="9">
        <v>0</v>
      </c>
      <c r="BA18" s="9">
        <v>0</v>
      </c>
      <c r="BB18" s="7">
        <v>-65000</v>
      </c>
      <c r="BC18" s="9">
        <v>0</v>
      </c>
      <c r="BD18" s="7">
        <v>3000</v>
      </c>
      <c r="BE18" s="9">
        <v>0</v>
      </c>
      <c r="BF18" s="9">
        <v>0</v>
      </c>
      <c r="BG18" s="9">
        <v>0</v>
      </c>
      <c r="BH18" s="9">
        <v>0</v>
      </c>
      <c r="BI18" s="7">
        <v>529000</v>
      </c>
      <c r="BJ18" s="9">
        <v>0</v>
      </c>
      <c r="BK18" s="9">
        <v>0</v>
      </c>
      <c r="BL18" s="7">
        <v>1000</v>
      </c>
      <c r="BM18" s="9">
        <v>0</v>
      </c>
      <c r="BN18" s="7">
        <v>1000</v>
      </c>
      <c r="BO18" s="9">
        <v>0</v>
      </c>
      <c r="BP18" s="7">
        <v>85000</v>
      </c>
      <c r="BQ18" s="9">
        <v>0</v>
      </c>
      <c r="BR18" s="7">
        <v>-8000</v>
      </c>
      <c r="BS18" s="9">
        <v>0</v>
      </c>
      <c r="BT18" s="7">
        <v>-11000</v>
      </c>
      <c r="BU18" s="7">
        <v>3000</v>
      </c>
      <c r="BV18" s="9">
        <v>0</v>
      </c>
      <c r="BW18" s="9">
        <v>0</v>
      </c>
      <c r="BX18" s="9">
        <v>0</v>
      </c>
      <c r="BY18" s="7">
        <v>13000</v>
      </c>
      <c r="BZ18" s="7">
        <v>4000</v>
      </c>
      <c r="CA18" s="7">
        <v>-7000</v>
      </c>
      <c r="CB18" s="8">
        <f t="shared" si="0"/>
        <v>-2613000</v>
      </c>
    </row>
    <row r="19" spans="2:80" ht="31.5">
      <c r="B19" s="111"/>
      <c r="C19" s="111"/>
      <c r="D19" s="111"/>
      <c r="E19" s="10" t="s">
        <v>157</v>
      </c>
      <c r="F19" s="9">
        <v>0</v>
      </c>
      <c r="G19" s="7">
        <v>1000</v>
      </c>
      <c r="H19" s="9">
        <v>0</v>
      </c>
      <c r="I19" s="7">
        <v>2806000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7">
        <v>476000</v>
      </c>
      <c r="Q19" s="9">
        <v>0</v>
      </c>
      <c r="R19" s="9">
        <v>0</v>
      </c>
      <c r="S19" s="7">
        <v>-4695000</v>
      </c>
      <c r="T19" s="9">
        <v>0</v>
      </c>
      <c r="U19" s="7">
        <v>37510000</v>
      </c>
      <c r="V19" s="7">
        <v>-1000</v>
      </c>
      <c r="W19" s="7">
        <v>25000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7">
        <v>1169000</v>
      </c>
      <c r="AD19" s="7">
        <v>1189000</v>
      </c>
      <c r="AE19" s="7">
        <v>1068000</v>
      </c>
      <c r="AF19" s="7">
        <v>61000</v>
      </c>
      <c r="AG19" s="7">
        <v>314000</v>
      </c>
      <c r="AH19" s="9">
        <v>0</v>
      </c>
      <c r="AI19" s="7">
        <v>27000</v>
      </c>
      <c r="AJ19" s="9">
        <v>0</v>
      </c>
      <c r="AK19" s="9">
        <v>0</v>
      </c>
      <c r="AL19" s="7">
        <v>25000</v>
      </c>
      <c r="AM19" s="9">
        <v>0</v>
      </c>
      <c r="AN19" s="7">
        <v>59000</v>
      </c>
      <c r="AO19" s="7">
        <v>340000</v>
      </c>
      <c r="AP19" s="9">
        <v>0</v>
      </c>
      <c r="AQ19" s="7">
        <v>189000</v>
      </c>
      <c r="AR19" s="7">
        <v>289000</v>
      </c>
      <c r="AS19" s="7">
        <v>-42000</v>
      </c>
      <c r="AT19" s="9">
        <v>0</v>
      </c>
      <c r="AU19" s="7">
        <v>4000</v>
      </c>
      <c r="AV19" s="9">
        <v>0</v>
      </c>
      <c r="AW19" s="7">
        <v>164000</v>
      </c>
      <c r="AX19" s="9">
        <v>0</v>
      </c>
      <c r="AY19" s="9">
        <v>0</v>
      </c>
      <c r="AZ19" s="9">
        <v>0</v>
      </c>
      <c r="BA19" s="9">
        <v>0</v>
      </c>
      <c r="BB19" s="7">
        <v>1000</v>
      </c>
      <c r="BC19" s="9">
        <v>0</v>
      </c>
      <c r="BD19" s="9">
        <v>0</v>
      </c>
      <c r="BE19" s="9">
        <v>0</v>
      </c>
      <c r="BF19" s="9">
        <v>0</v>
      </c>
      <c r="BG19" s="9">
        <v>0</v>
      </c>
      <c r="BH19" s="9">
        <v>0</v>
      </c>
      <c r="BI19" s="9">
        <v>0</v>
      </c>
      <c r="BJ19" s="9">
        <v>0</v>
      </c>
      <c r="BK19" s="9">
        <v>0</v>
      </c>
      <c r="BL19" s="7">
        <v>2000</v>
      </c>
      <c r="BM19" s="7">
        <v>171000</v>
      </c>
      <c r="BN19" s="7">
        <v>18000</v>
      </c>
      <c r="BO19" s="9">
        <v>0</v>
      </c>
      <c r="BP19" s="7">
        <v>173000</v>
      </c>
      <c r="BQ19" s="9">
        <v>0</v>
      </c>
      <c r="BR19" s="9">
        <v>0</v>
      </c>
      <c r="BS19" s="9">
        <v>0</v>
      </c>
      <c r="BT19" s="7">
        <v>111000</v>
      </c>
      <c r="BU19" s="9">
        <v>0</v>
      </c>
      <c r="BV19" s="9">
        <v>0</v>
      </c>
      <c r="BW19" s="9">
        <v>0</v>
      </c>
      <c r="BX19" s="9">
        <v>0</v>
      </c>
      <c r="BY19" s="7">
        <v>703000</v>
      </c>
      <c r="BZ19" s="7">
        <v>27000</v>
      </c>
      <c r="CA19" s="9">
        <v>0</v>
      </c>
      <c r="CB19" s="8">
        <f t="shared" si="0"/>
        <v>42184000</v>
      </c>
    </row>
    <row r="20" spans="2:80">
      <c r="B20" s="111"/>
      <c r="C20" s="111"/>
      <c r="D20" s="111"/>
      <c r="E20" s="10" t="s">
        <v>158</v>
      </c>
      <c r="F20" s="9">
        <v>0</v>
      </c>
      <c r="G20" s="7">
        <v>349000</v>
      </c>
      <c r="H20" s="9">
        <v>0</v>
      </c>
      <c r="I20" s="7">
        <v>-122000</v>
      </c>
      <c r="J20" s="7">
        <v>-80000</v>
      </c>
      <c r="K20" s="7">
        <v>-28000</v>
      </c>
      <c r="L20" s="7">
        <v>484000</v>
      </c>
      <c r="M20" s="7">
        <v>2000</v>
      </c>
      <c r="N20" s="7">
        <v>-1000</v>
      </c>
      <c r="O20" s="7">
        <v>119000</v>
      </c>
      <c r="P20" s="9">
        <v>0</v>
      </c>
      <c r="Q20" s="7">
        <v>1419000</v>
      </c>
      <c r="R20" s="7">
        <v>1000</v>
      </c>
      <c r="S20" s="7">
        <v>-1991000</v>
      </c>
      <c r="T20" s="9">
        <v>0</v>
      </c>
      <c r="U20" s="7">
        <v>1246000</v>
      </c>
      <c r="V20" s="7">
        <v>123000</v>
      </c>
      <c r="W20" s="7">
        <v>187000</v>
      </c>
      <c r="X20" s="7">
        <v>1000</v>
      </c>
      <c r="Y20" s="7">
        <v>-6000</v>
      </c>
      <c r="Z20" s="7">
        <v>47000</v>
      </c>
      <c r="AA20" s="7">
        <v>251000</v>
      </c>
      <c r="AB20" s="7">
        <v>-6000</v>
      </c>
      <c r="AC20" s="7">
        <v>8000</v>
      </c>
      <c r="AD20" s="7">
        <v>277000</v>
      </c>
      <c r="AE20" s="7">
        <v>915000</v>
      </c>
      <c r="AF20" s="9">
        <v>0</v>
      </c>
      <c r="AG20" s="7">
        <v>218000</v>
      </c>
      <c r="AH20" s="9">
        <v>0</v>
      </c>
      <c r="AI20" s="9">
        <v>0</v>
      </c>
      <c r="AJ20" s="9">
        <v>0</v>
      </c>
      <c r="AK20" s="9">
        <v>0</v>
      </c>
      <c r="AL20" s="9">
        <v>0</v>
      </c>
      <c r="AM20" s="9">
        <v>0</v>
      </c>
      <c r="AN20" s="9">
        <v>0</v>
      </c>
      <c r="AO20" s="7">
        <v>-7000</v>
      </c>
      <c r="AP20" s="7">
        <v>2000</v>
      </c>
      <c r="AQ20" s="7">
        <v>8000</v>
      </c>
      <c r="AR20" s="7">
        <v>2000</v>
      </c>
      <c r="AS20" s="9">
        <v>0</v>
      </c>
      <c r="AT20" s="9">
        <v>0</v>
      </c>
      <c r="AU20" s="9">
        <v>0</v>
      </c>
      <c r="AV20" s="9">
        <v>0</v>
      </c>
      <c r="AW20" s="7">
        <v>1000</v>
      </c>
      <c r="AX20" s="9">
        <v>0</v>
      </c>
      <c r="AY20" s="9">
        <v>0</v>
      </c>
      <c r="AZ20" s="9">
        <v>0</v>
      </c>
      <c r="BA20" s="9">
        <v>0</v>
      </c>
      <c r="BB20" s="9">
        <v>0</v>
      </c>
      <c r="BC20" s="7">
        <v>1000</v>
      </c>
      <c r="BD20" s="7">
        <v>1000</v>
      </c>
      <c r="BE20" s="9">
        <v>0</v>
      </c>
      <c r="BF20" s="9">
        <v>0</v>
      </c>
      <c r="BG20" s="9">
        <v>0</v>
      </c>
      <c r="BH20" s="9">
        <v>0</v>
      </c>
      <c r="BI20" s="9">
        <v>0</v>
      </c>
      <c r="BJ20" s="7">
        <v>1000</v>
      </c>
      <c r="BK20" s="9">
        <v>0</v>
      </c>
      <c r="BL20" s="9">
        <v>0</v>
      </c>
      <c r="BM20" s="7">
        <v>154000</v>
      </c>
      <c r="BN20" s="9">
        <v>0</v>
      </c>
      <c r="BO20" s="9">
        <v>0</v>
      </c>
      <c r="BP20" s="9">
        <v>0</v>
      </c>
      <c r="BQ20" s="9">
        <v>0</v>
      </c>
      <c r="BR20" s="9">
        <v>0</v>
      </c>
      <c r="BS20" s="9">
        <v>0</v>
      </c>
      <c r="BT20" s="7">
        <v>111000</v>
      </c>
      <c r="BU20" s="9">
        <v>0</v>
      </c>
      <c r="BV20" s="7">
        <v>316000</v>
      </c>
      <c r="BW20" s="9">
        <v>0</v>
      </c>
      <c r="BX20" s="7">
        <v>24000</v>
      </c>
      <c r="BY20" s="7">
        <v>-63000</v>
      </c>
      <c r="BZ20" s="7">
        <v>-46000</v>
      </c>
      <c r="CA20" s="7">
        <v>359000</v>
      </c>
      <c r="CB20" s="8">
        <f t="shared" si="0"/>
        <v>4277000</v>
      </c>
    </row>
    <row r="21" spans="2:80">
      <c r="B21" s="111"/>
      <c r="C21" s="111"/>
      <c r="D21" s="112" t="s">
        <v>159</v>
      </c>
      <c r="E21" s="112"/>
      <c r="F21" s="9">
        <v>0</v>
      </c>
      <c r="G21" s="7">
        <v>25000</v>
      </c>
      <c r="H21" s="7">
        <v>-2000</v>
      </c>
      <c r="I21" s="7">
        <v>159000</v>
      </c>
      <c r="J21" s="7">
        <v>9000</v>
      </c>
      <c r="K21" s="7">
        <v>2000</v>
      </c>
      <c r="L21" s="7">
        <v>13000</v>
      </c>
      <c r="M21" s="7">
        <v>1000</v>
      </c>
      <c r="N21" s="9">
        <v>0</v>
      </c>
      <c r="O21" s="7">
        <v>1000</v>
      </c>
      <c r="P21" s="7">
        <v>20000</v>
      </c>
      <c r="Q21" s="7">
        <v>90000</v>
      </c>
      <c r="R21" s="7">
        <v>1000</v>
      </c>
      <c r="S21" s="7">
        <v>34000</v>
      </c>
      <c r="T21" s="7">
        <v>14000</v>
      </c>
      <c r="U21" s="7">
        <v>576000</v>
      </c>
      <c r="V21" s="7">
        <v>21000</v>
      </c>
      <c r="W21" s="9">
        <v>0</v>
      </c>
      <c r="X21" s="7">
        <v>9000</v>
      </c>
      <c r="Y21" s="7">
        <v>1000</v>
      </c>
      <c r="Z21" s="7">
        <v>4000</v>
      </c>
      <c r="AA21" s="9">
        <v>0</v>
      </c>
      <c r="AB21" s="9">
        <v>0</v>
      </c>
      <c r="AC21" s="7">
        <v>2000</v>
      </c>
      <c r="AD21" s="7">
        <v>-145000</v>
      </c>
      <c r="AE21" s="7">
        <v>61000</v>
      </c>
      <c r="AF21" s="7">
        <v>13000</v>
      </c>
      <c r="AG21" s="7">
        <v>7000</v>
      </c>
      <c r="AH21" s="9">
        <v>0</v>
      </c>
      <c r="AI21" s="9">
        <v>0</v>
      </c>
      <c r="AJ21" s="9">
        <v>0</v>
      </c>
      <c r="AK21" s="9">
        <v>0</v>
      </c>
      <c r="AL21" s="7">
        <v>1000</v>
      </c>
      <c r="AM21" s="9">
        <v>0</v>
      </c>
      <c r="AN21" s="7">
        <v>11000</v>
      </c>
      <c r="AO21" s="7">
        <v>1000</v>
      </c>
      <c r="AP21" s="7">
        <v>1000</v>
      </c>
      <c r="AQ21" s="9">
        <v>0</v>
      </c>
      <c r="AR21" s="9">
        <v>0</v>
      </c>
      <c r="AS21" s="7">
        <v>3000</v>
      </c>
      <c r="AT21" s="9">
        <v>0</v>
      </c>
      <c r="AU21" s="9">
        <v>0</v>
      </c>
      <c r="AV21" s="9">
        <v>0</v>
      </c>
      <c r="AW21" s="7">
        <v>6000</v>
      </c>
      <c r="AX21" s="9">
        <v>0</v>
      </c>
      <c r="AY21" s="7">
        <v>-1000</v>
      </c>
      <c r="AZ21" s="9">
        <v>0</v>
      </c>
      <c r="BA21" s="9">
        <v>0</v>
      </c>
      <c r="BB21" s="7">
        <v>10000</v>
      </c>
      <c r="BC21" s="7">
        <v>1000</v>
      </c>
      <c r="BD21" s="7">
        <v>3000</v>
      </c>
      <c r="BE21" s="9">
        <v>0</v>
      </c>
      <c r="BF21" s="7">
        <v>1000</v>
      </c>
      <c r="BG21" s="9">
        <v>0</v>
      </c>
      <c r="BH21" s="9">
        <v>0</v>
      </c>
      <c r="BI21" s="9">
        <v>0</v>
      </c>
      <c r="BJ21" s="9">
        <v>0</v>
      </c>
      <c r="BK21" s="9">
        <v>0</v>
      </c>
      <c r="BL21" s="9">
        <v>0</v>
      </c>
      <c r="BM21" s="7">
        <v>40000</v>
      </c>
      <c r="BN21" s="9">
        <v>0</v>
      </c>
      <c r="BO21" s="9">
        <v>0</v>
      </c>
      <c r="BP21" s="7">
        <v>3000</v>
      </c>
      <c r="BQ21" s="9">
        <v>0</v>
      </c>
      <c r="BR21" s="9">
        <v>0</v>
      </c>
      <c r="BS21" s="9">
        <v>0</v>
      </c>
      <c r="BT21" s="7">
        <v>42000</v>
      </c>
      <c r="BU21" s="9">
        <v>0</v>
      </c>
      <c r="BV21" s="9">
        <v>0</v>
      </c>
      <c r="BW21" s="9">
        <v>0</v>
      </c>
      <c r="BX21" s="7">
        <v>14000</v>
      </c>
      <c r="BY21" s="7">
        <v>2000</v>
      </c>
      <c r="BZ21" s="7">
        <v>41000</v>
      </c>
      <c r="CA21" s="7">
        <v>19000</v>
      </c>
      <c r="CB21" s="8">
        <f t="shared" si="0"/>
        <v>1114000</v>
      </c>
    </row>
    <row r="22" spans="2:80">
      <c r="B22" s="111"/>
      <c r="C22" s="111"/>
      <c r="D22" s="112" t="s">
        <v>160</v>
      </c>
      <c r="E22" s="112"/>
      <c r="F22" s="7">
        <v>310000</v>
      </c>
      <c r="G22" s="7">
        <v>247000</v>
      </c>
      <c r="H22" s="7">
        <v>13000</v>
      </c>
      <c r="I22" s="7">
        <v>786000</v>
      </c>
      <c r="J22" s="7">
        <v>164000</v>
      </c>
      <c r="K22" s="7">
        <v>178000</v>
      </c>
      <c r="L22" s="7">
        <v>203000</v>
      </c>
      <c r="M22" s="7">
        <v>33000</v>
      </c>
      <c r="N22" s="7">
        <v>33000</v>
      </c>
      <c r="O22" s="7">
        <v>4000</v>
      </c>
      <c r="P22" s="7">
        <v>952000</v>
      </c>
      <c r="Q22" s="7">
        <v>236000</v>
      </c>
      <c r="R22" s="7">
        <v>13000</v>
      </c>
      <c r="S22" s="7">
        <v>3914000</v>
      </c>
      <c r="T22" s="7">
        <v>44000</v>
      </c>
      <c r="U22" s="7">
        <v>3513000</v>
      </c>
      <c r="V22" s="7">
        <v>369000</v>
      </c>
      <c r="W22" s="7">
        <v>140000</v>
      </c>
      <c r="X22" s="7">
        <v>99000</v>
      </c>
      <c r="Y22" s="7">
        <v>215000</v>
      </c>
      <c r="Z22" s="7">
        <v>1043000</v>
      </c>
      <c r="AA22" s="7">
        <v>347000</v>
      </c>
      <c r="AB22" s="7">
        <v>39000</v>
      </c>
      <c r="AC22" s="7">
        <v>130000</v>
      </c>
      <c r="AD22" s="7">
        <v>372000</v>
      </c>
      <c r="AE22" s="7">
        <v>1939000</v>
      </c>
      <c r="AF22" s="7">
        <v>138000</v>
      </c>
      <c r="AG22" s="7">
        <v>408000</v>
      </c>
      <c r="AH22" s="7">
        <v>9000</v>
      </c>
      <c r="AI22" s="7">
        <v>10000</v>
      </c>
      <c r="AJ22" s="7">
        <v>15000</v>
      </c>
      <c r="AK22" s="7">
        <v>6000</v>
      </c>
      <c r="AL22" s="7">
        <v>18000</v>
      </c>
      <c r="AM22" s="7">
        <v>5000</v>
      </c>
      <c r="AN22" s="7">
        <v>41000</v>
      </c>
      <c r="AO22" s="7">
        <v>45000</v>
      </c>
      <c r="AP22" s="7">
        <v>35000</v>
      </c>
      <c r="AQ22" s="7">
        <v>25000</v>
      </c>
      <c r="AR22" s="7">
        <v>5000</v>
      </c>
      <c r="AS22" s="7">
        <v>28000</v>
      </c>
      <c r="AT22" s="7">
        <v>12000</v>
      </c>
      <c r="AU22" s="7">
        <v>20000</v>
      </c>
      <c r="AV22" s="7">
        <v>20000</v>
      </c>
      <c r="AW22" s="7">
        <v>129000</v>
      </c>
      <c r="AX22" s="7">
        <v>8000</v>
      </c>
      <c r="AY22" s="7">
        <v>13000</v>
      </c>
      <c r="AZ22" s="7">
        <v>9000</v>
      </c>
      <c r="BA22" s="7">
        <v>3000</v>
      </c>
      <c r="BB22" s="7">
        <v>20000</v>
      </c>
      <c r="BC22" s="7">
        <v>11000</v>
      </c>
      <c r="BD22" s="7">
        <v>17000</v>
      </c>
      <c r="BE22" s="7">
        <v>5000</v>
      </c>
      <c r="BF22" s="7">
        <v>9000</v>
      </c>
      <c r="BG22" s="9">
        <v>0</v>
      </c>
      <c r="BH22" s="7">
        <v>8000</v>
      </c>
      <c r="BI22" s="7">
        <v>8000</v>
      </c>
      <c r="BJ22" s="7">
        <v>16000</v>
      </c>
      <c r="BK22" s="7">
        <v>4000</v>
      </c>
      <c r="BL22" s="7">
        <v>5000</v>
      </c>
      <c r="BM22" s="7">
        <v>324000</v>
      </c>
      <c r="BN22" s="7">
        <v>21000</v>
      </c>
      <c r="BO22" s="7">
        <v>3000</v>
      </c>
      <c r="BP22" s="7">
        <v>19000</v>
      </c>
      <c r="BQ22" s="9">
        <v>0</v>
      </c>
      <c r="BR22" s="7">
        <v>2000</v>
      </c>
      <c r="BS22" s="7">
        <v>27000</v>
      </c>
      <c r="BT22" s="7">
        <v>148000</v>
      </c>
      <c r="BU22" s="7">
        <v>10000</v>
      </c>
      <c r="BV22" s="7">
        <v>117000</v>
      </c>
      <c r="BW22" s="7">
        <v>4000</v>
      </c>
      <c r="BX22" s="7">
        <v>1205000</v>
      </c>
      <c r="BY22" s="7">
        <v>100000</v>
      </c>
      <c r="BZ22" s="7">
        <v>513000</v>
      </c>
      <c r="CA22" s="7">
        <v>705000</v>
      </c>
      <c r="CB22" s="8">
        <f t="shared" si="0"/>
        <v>19639000</v>
      </c>
    </row>
    <row r="23" spans="2:80">
      <c r="B23" s="111"/>
      <c r="C23" s="111"/>
      <c r="D23" s="112" t="s">
        <v>161</v>
      </c>
      <c r="E23" s="112"/>
      <c r="F23" s="7">
        <v>300000</v>
      </c>
      <c r="G23" s="7">
        <v>449000</v>
      </c>
      <c r="H23" s="7">
        <v>116000</v>
      </c>
      <c r="I23" s="7">
        <v>2642000</v>
      </c>
      <c r="J23" s="7">
        <v>722000</v>
      </c>
      <c r="K23" s="7">
        <v>294000</v>
      </c>
      <c r="L23" s="7">
        <v>633000</v>
      </c>
      <c r="M23" s="7">
        <v>96000</v>
      </c>
      <c r="N23" s="7">
        <v>64000</v>
      </c>
      <c r="O23" s="7">
        <v>13000</v>
      </c>
      <c r="P23" s="7">
        <v>3098000</v>
      </c>
      <c r="Q23" s="7">
        <v>819000</v>
      </c>
      <c r="R23" s="7">
        <v>60000</v>
      </c>
      <c r="S23" s="7">
        <v>8318000</v>
      </c>
      <c r="T23" s="7">
        <v>206000</v>
      </c>
      <c r="U23" s="7">
        <v>15371000</v>
      </c>
      <c r="V23" s="7">
        <v>1445000</v>
      </c>
      <c r="W23" s="7">
        <v>487000</v>
      </c>
      <c r="X23" s="7">
        <v>622000</v>
      </c>
      <c r="Y23" s="7">
        <v>1206000</v>
      </c>
      <c r="Z23" s="7">
        <v>218000</v>
      </c>
      <c r="AA23" s="7">
        <v>870000</v>
      </c>
      <c r="AB23" s="7">
        <v>102000</v>
      </c>
      <c r="AC23" s="7">
        <v>428000</v>
      </c>
      <c r="AD23" s="7">
        <v>1872000</v>
      </c>
      <c r="AE23" s="7">
        <v>5306000</v>
      </c>
      <c r="AF23" s="7">
        <v>604000</v>
      </c>
      <c r="AG23" s="7">
        <v>1403000</v>
      </c>
      <c r="AH23" s="7">
        <v>36000</v>
      </c>
      <c r="AI23" s="7">
        <v>37000</v>
      </c>
      <c r="AJ23" s="7">
        <v>66000</v>
      </c>
      <c r="AK23" s="7">
        <v>29000</v>
      </c>
      <c r="AL23" s="7">
        <v>100000</v>
      </c>
      <c r="AM23" s="7">
        <v>34000</v>
      </c>
      <c r="AN23" s="7">
        <v>157000</v>
      </c>
      <c r="AO23" s="7">
        <v>181000</v>
      </c>
      <c r="AP23" s="7">
        <v>224000</v>
      </c>
      <c r="AQ23" s="7">
        <v>231000</v>
      </c>
      <c r="AR23" s="7">
        <v>75000</v>
      </c>
      <c r="AS23" s="7">
        <v>182000</v>
      </c>
      <c r="AT23" s="7">
        <v>12000</v>
      </c>
      <c r="AU23" s="7">
        <v>36000</v>
      </c>
      <c r="AV23" s="7">
        <v>312000</v>
      </c>
      <c r="AW23" s="7">
        <v>482000</v>
      </c>
      <c r="AX23" s="7">
        <v>84000</v>
      </c>
      <c r="AY23" s="7">
        <v>214000</v>
      </c>
      <c r="AZ23" s="7">
        <v>24000</v>
      </c>
      <c r="BA23" s="7">
        <v>16000</v>
      </c>
      <c r="BB23" s="7">
        <v>82000</v>
      </c>
      <c r="BC23" s="7">
        <v>90000</v>
      </c>
      <c r="BD23" s="7">
        <v>108000</v>
      </c>
      <c r="BE23" s="7">
        <v>35000</v>
      </c>
      <c r="BF23" s="7">
        <v>33000</v>
      </c>
      <c r="BG23" s="7">
        <v>126000</v>
      </c>
      <c r="BH23" s="7">
        <v>16000</v>
      </c>
      <c r="BI23" s="7">
        <v>59000</v>
      </c>
      <c r="BJ23" s="7">
        <v>30000</v>
      </c>
      <c r="BK23" s="7">
        <v>32000</v>
      </c>
      <c r="BL23" s="7">
        <v>20000</v>
      </c>
      <c r="BM23" s="7">
        <v>440000</v>
      </c>
      <c r="BN23" s="7">
        <v>32000</v>
      </c>
      <c r="BO23" s="7">
        <v>3000</v>
      </c>
      <c r="BP23" s="7">
        <v>91000</v>
      </c>
      <c r="BQ23" s="7">
        <v>17000</v>
      </c>
      <c r="BR23" s="7">
        <v>15000</v>
      </c>
      <c r="BS23" s="7">
        <v>73000</v>
      </c>
      <c r="BT23" s="7">
        <v>603000</v>
      </c>
      <c r="BU23" s="7">
        <v>64000</v>
      </c>
      <c r="BV23" s="7">
        <v>416000</v>
      </c>
      <c r="BW23" s="7">
        <v>19000</v>
      </c>
      <c r="BX23" s="7">
        <v>1603000</v>
      </c>
      <c r="BY23" s="7">
        <v>562000</v>
      </c>
      <c r="BZ23" s="7">
        <v>1762000</v>
      </c>
      <c r="CA23" s="7">
        <v>2346000</v>
      </c>
      <c r="CB23" s="8">
        <f t="shared" si="0"/>
        <v>58973000</v>
      </c>
    </row>
    <row r="24" spans="2:80">
      <c r="B24" s="111"/>
      <c r="C24" s="111"/>
      <c r="D24" s="112" t="s">
        <v>162</v>
      </c>
      <c r="E24" s="112"/>
      <c r="F24" s="7">
        <v>5491000</v>
      </c>
      <c r="G24" s="7">
        <v>8608000</v>
      </c>
      <c r="H24" s="7">
        <v>2133000</v>
      </c>
      <c r="I24" s="7">
        <v>42824000</v>
      </c>
      <c r="J24" s="7">
        <v>8706000</v>
      </c>
      <c r="K24" s="7">
        <v>5672000</v>
      </c>
      <c r="L24" s="7">
        <v>8901000</v>
      </c>
      <c r="M24" s="7">
        <v>1430000</v>
      </c>
      <c r="N24" s="7">
        <v>896000</v>
      </c>
      <c r="O24" s="7">
        <v>413000</v>
      </c>
      <c r="P24" s="7">
        <v>31929000</v>
      </c>
      <c r="Q24" s="7">
        <v>13144000</v>
      </c>
      <c r="R24" s="7">
        <v>1086000</v>
      </c>
      <c r="S24" s="7">
        <v>85081000</v>
      </c>
      <c r="T24" s="7">
        <v>2074000</v>
      </c>
      <c r="U24" s="7">
        <v>173278000</v>
      </c>
      <c r="V24" s="7">
        <v>18872000</v>
      </c>
      <c r="W24" s="7">
        <v>6732000</v>
      </c>
      <c r="X24" s="7">
        <v>7510000</v>
      </c>
      <c r="Y24" s="7">
        <v>15005000</v>
      </c>
      <c r="Z24" s="7">
        <v>4544000</v>
      </c>
      <c r="AA24" s="7">
        <v>10854000</v>
      </c>
      <c r="AB24" s="7">
        <v>1993000</v>
      </c>
      <c r="AC24" s="7">
        <v>10151000</v>
      </c>
      <c r="AD24" s="7">
        <v>20175000</v>
      </c>
      <c r="AE24" s="7">
        <v>36571000</v>
      </c>
      <c r="AF24" s="7">
        <v>18580000</v>
      </c>
      <c r="AG24" s="7">
        <v>10948000</v>
      </c>
      <c r="AH24" s="7">
        <v>359000</v>
      </c>
      <c r="AI24" s="7">
        <v>279000</v>
      </c>
      <c r="AJ24" s="7">
        <v>1220000</v>
      </c>
      <c r="AK24" s="7">
        <v>302000</v>
      </c>
      <c r="AL24" s="7">
        <v>704000</v>
      </c>
      <c r="AM24" s="7">
        <v>272000</v>
      </c>
      <c r="AN24" s="7">
        <v>1106000</v>
      </c>
      <c r="AO24" s="7">
        <v>2264000</v>
      </c>
      <c r="AP24" s="7">
        <v>1569000</v>
      </c>
      <c r="AQ24" s="7">
        <v>1329000</v>
      </c>
      <c r="AR24" s="7">
        <v>1523000</v>
      </c>
      <c r="AS24" s="7">
        <v>3015000</v>
      </c>
      <c r="AT24" s="7">
        <v>314000</v>
      </c>
      <c r="AU24" s="7">
        <v>520000</v>
      </c>
      <c r="AV24" s="7">
        <v>1191000</v>
      </c>
      <c r="AW24" s="7">
        <v>3490000</v>
      </c>
      <c r="AX24" s="7">
        <v>512000</v>
      </c>
      <c r="AY24" s="7">
        <v>542000</v>
      </c>
      <c r="AZ24" s="7">
        <v>293000</v>
      </c>
      <c r="BA24" s="7">
        <v>319000</v>
      </c>
      <c r="BB24" s="7">
        <v>1413000</v>
      </c>
      <c r="BC24" s="7">
        <v>1221000</v>
      </c>
      <c r="BD24" s="7">
        <v>757000</v>
      </c>
      <c r="BE24" s="7">
        <v>277000</v>
      </c>
      <c r="BF24" s="7">
        <v>612000</v>
      </c>
      <c r="BG24" s="7">
        <v>1394000</v>
      </c>
      <c r="BH24" s="7">
        <v>406000</v>
      </c>
      <c r="BI24" s="7">
        <v>809000</v>
      </c>
      <c r="BJ24" s="7">
        <v>488000</v>
      </c>
      <c r="BK24" s="7">
        <v>472000</v>
      </c>
      <c r="BL24" s="7">
        <v>167000</v>
      </c>
      <c r="BM24" s="7">
        <v>8022000</v>
      </c>
      <c r="BN24" s="7">
        <v>290000</v>
      </c>
      <c r="BO24" s="7">
        <v>54000</v>
      </c>
      <c r="BP24" s="7">
        <v>1294000</v>
      </c>
      <c r="BQ24" s="7">
        <v>155000</v>
      </c>
      <c r="BR24" s="7">
        <v>241000</v>
      </c>
      <c r="BS24" s="7">
        <v>759000</v>
      </c>
      <c r="BT24" s="7">
        <v>9755000</v>
      </c>
      <c r="BU24" s="7">
        <v>590000</v>
      </c>
      <c r="BV24" s="7">
        <v>7357000</v>
      </c>
      <c r="BW24" s="7">
        <v>219000</v>
      </c>
      <c r="BX24" s="7">
        <v>31842000</v>
      </c>
      <c r="BY24" s="7">
        <v>3669000</v>
      </c>
      <c r="BZ24" s="7">
        <v>35715000</v>
      </c>
      <c r="CA24" s="7">
        <v>32689000</v>
      </c>
      <c r="CB24" s="8">
        <f t="shared" si="0"/>
        <v>715391000</v>
      </c>
    </row>
    <row r="25" spans="2:80">
      <c r="B25" s="111"/>
      <c r="C25" s="111"/>
      <c r="D25" s="110" t="s">
        <v>163</v>
      </c>
      <c r="E25" s="110"/>
      <c r="F25" s="7">
        <v>2272000</v>
      </c>
      <c r="G25" s="7">
        <v>4844000</v>
      </c>
      <c r="H25" s="7">
        <v>927000</v>
      </c>
      <c r="I25" s="7">
        <v>17558000</v>
      </c>
      <c r="J25" s="7">
        <v>5931000</v>
      </c>
      <c r="K25" s="7">
        <v>3022000</v>
      </c>
      <c r="L25" s="7">
        <v>4226000</v>
      </c>
      <c r="M25" s="7">
        <v>736000</v>
      </c>
      <c r="N25" s="7">
        <v>524000</v>
      </c>
      <c r="O25" s="7">
        <v>173000</v>
      </c>
      <c r="P25" s="7">
        <v>14898000</v>
      </c>
      <c r="Q25" s="7">
        <v>7788000</v>
      </c>
      <c r="R25" s="7">
        <v>844000</v>
      </c>
      <c r="S25" s="7">
        <v>39857000</v>
      </c>
      <c r="T25" s="7">
        <v>1270000</v>
      </c>
      <c r="U25" s="7">
        <v>77144000</v>
      </c>
      <c r="V25" s="7">
        <v>9294000</v>
      </c>
      <c r="W25" s="7">
        <v>3059000</v>
      </c>
      <c r="X25" s="7">
        <v>4881000</v>
      </c>
      <c r="Y25" s="7">
        <v>6917000</v>
      </c>
      <c r="Z25" s="7">
        <v>1998000</v>
      </c>
      <c r="AA25" s="7">
        <v>5273000</v>
      </c>
      <c r="AB25" s="7">
        <v>1153000</v>
      </c>
      <c r="AC25" s="7">
        <v>3354000</v>
      </c>
      <c r="AD25" s="7">
        <v>13934000</v>
      </c>
      <c r="AE25" s="7">
        <v>29829000</v>
      </c>
      <c r="AF25" s="7">
        <v>7863000</v>
      </c>
      <c r="AG25" s="7">
        <v>4115000</v>
      </c>
      <c r="AH25" s="7">
        <v>182000</v>
      </c>
      <c r="AI25" s="7">
        <v>124000</v>
      </c>
      <c r="AJ25" s="7">
        <v>527000</v>
      </c>
      <c r="AK25" s="7">
        <v>166000</v>
      </c>
      <c r="AL25" s="7">
        <v>433000</v>
      </c>
      <c r="AM25" s="7">
        <v>148000</v>
      </c>
      <c r="AN25" s="7">
        <v>674000</v>
      </c>
      <c r="AO25" s="7">
        <v>1500000</v>
      </c>
      <c r="AP25" s="7">
        <v>1070000</v>
      </c>
      <c r="AQ25" s="7">
        <v>652000</v>
      </c>
      <c r="AR25" s="7">
        <v>412000</v>
      </c>
      <c r="AS25" s="7">
        <v>2101000</v>
      </c>
      <c r="AT25" s="7">
        <v>115000</v>
      </c>
      <c r="AU25" s="7">
        <v>210000</v>
      </c>
      <c r="AV25" s="7">
        <v>852000</v>
      </c>
      <c r="AW25" s="7">
        <v>2783000</v>
      </c>
      <c r="AX25" s="7">
        <v>207000</v>
      </c>
      <c r="AY25" s="7">
        <v>372000</v>
      </c>
      <c r="AZ25" s="7">
        <v>229000</v>
      </c>
      <c r="BA25" s="7">
        <v>142000</v>
      </c>
      <c r="BB25" s="7">
        <v>493000</v>
      </c>
      <c r="BC25" s="7">
        <v>658000</v>
      </c>
      <c r="BD25" s="7">
        <v>512000</v>
      </c>
      <c r="BE25" s="7">
        <v>178000</v>
      </c>
      <c r="BF25" s="7">
        <v>261000</v>
      </c>
      <c r="BG25" s="7">
        <v>423000</v>
      </c>
      <c r="BH25" s="7">
        <v>145000</v>
      </c>
      <c r="BI25" s="7">
        <v>681000</v>
      </c>
      <c r="BJ25" s="7">
        <v>279000</v>
      </c>
      <c r="BK25" s="7">
        <v>242000</v>
      </c>
      <c r="BL25" s="7">
        <v>84000</v>
      </c>
      <c r="BM25" s="7">
        <v>3923000</v>
      </c>
      <c r="BN25" s="7">
        <v>133000</v>
      </c>
      <c r="BO25" s="7">
        <v>87000</v>
      </c>
      <c r="BP25" s="7">
        <v>484000</v>
      </c>
      <c r="BQ25" s="7">
        <v>69000</v>
      </c>
      <c r="BR25" s="7">
        <v>122000</v>
      </c>
      <c r="BS25" s="7">
        <v>420000</v>
      </c>
      <c r="BT25" s="7">
        <v>5948000</v>
      </c>
      <c r="BU25" s="7">
        <v>359000</v>
      </c>
      <c r="BV25" s="7">
        <v>3827000</v>
      </c>
      <c r="BW25" s="7">
        <v>195000</v>
      </c>
      <c r="BX25" s="7">
        <v>17836000</v>
      </c>
      <c r="BY25" s="7">
        <v>2051000</v>
      </c>
      <c r="BZ25" s="7">
        <v>17914000</v>
      </c>
      <c r="CA25" s="7">
        <v>18656000</v>
      </c>
      <c r="CB25" s="8">
        <f t="shared" si="0"/>
        <v>362563000</v>
      </c>
    </row>
    <row r="26" spans="2:80">
      <c r="B26" s="111"/>
      <c r="C26" s="111"/>
      <c r="D26" s="111"/>
      <c r="E26" s="10" t="s">
        <v>164</v>
      </c>
      <c r="F26" s="7">
        <v>1600000</v>
      </c>
      <c r="G26" s="7">
        <v>3171000</v>
      </c>
      <c r="H26" s="7">
        <v>618000</v>
      </c>
      <c r="I26" s="7">
        <v>10828000</v>
      </c>
      <c r="J26" s="7">
        <v>3250000</v>
      </c>
      <c r="K26" s="7">
        <v>2071000</v>
      </c>
      <c r="L26" s="7">
        <v>2819000</v>
      </c>
      <c r="M26" s="7">
        <v>471000</v>
      </c>
      <c r="N26" s="7">
        <v>305000</v>
      </c>
      <c r="O26" s="7">
        <v>105000</v>
      </c>
      <c r="P26" s="7">
        <v>9484000</v>
      </c>
      <c r="Q26" s="7">
        <v>4322000</v>
      </c>
      <c r="R26" s="7">
        <v>589000</v>
      </c>
      <c r="S26" s="7">
        <v>25041000</v>
      </c>
      <c r="T26" s="7">
        <v>847000</v>
      </c>
      <c r="U26" s="7">
        <v>56933000</v>
      </c>
      <c r="V26" s="7">
        <v>5426000</v>
      </c>
      <c r="W26" s="7">
        <v>2150000</v>
      </c>
      <c r="X26" s="7">
        <v>2373000</v>
      </c>
      <c r="Y26" s="7">
        <v>4770000</v>
      </c>
      <c r="Z26" s="7">
        <v>1286000</v>
      </c>
      <c r="AA26" s="7">
        <v>3346000</v>
      </c>
      <c r="AB26" s="7">
        <v>756000</v>
      </c>
      <c r="AC26" s="7">
        <v>2250000</v>
      </c>
      <c r="AD26" s="7">
        <v>8655000</v>
      </c>
      <c r="AE26" s="7">
        <v>20882000</v>
      </c>
      <c r="AF26" s="7">
        <v>5371000</v>
      </c>
      <c r="AG26" s="7">
        <v>2475000</v>
      </c>
      <c r="AH26" s="7">
        <v>108000</v>
      </c>
      <c r="AI26" s="7">
        <v>74000</v>
      </c>
      <c r="AJ26" s="7">
        <v>290000</v>
      </c>
      <c r="AK26" s="7">
        <v>94000</v>
      </c>
      <c r="AL26" s="7">
        <v>264000</v>
      </c>
      <c r="AM26" s="7">
        <v>71000</v>
      </c>
      <c r="AN26" s="7">
        <v>416000</v>
      </c>
      <c r="AO26" s="7">
        <v>978000</v>
      </c>
      <c r="AP26" s="7">
        <v>618000</v>
      </c>
      <c r="AQ26" s="7">
        <v>428000</v>
      </c>
      <c r="AR26" s="7">
        <v>301000</v>
      </c>
      <c r="AS26" s="7">
        <v>1399000</v>
      </c>
      <c r="AT26" s="7">
        <v>69000</v>
      </c>
      <c r="AU26" s="7">
        <v>130000</v>
      </c>
      <c r="AV26" s="7">
        <v>546000</v>
      </c>
      <c r="AW26" s="7">
        <v>1776000</v>
      </c>
      <c r="AX26" s="7">
        <v>124000</v>
      </c>
      <c r="AY26" s="7">
        <v>232000</v>
      </c>
      <c r="AZ26" s="7">
        <v>137000</v>
      </c>
      <c r="BA26" s="7">
        <v>90000</v>
      </c>
      <c r="BB26" s="7">
        <v>291000</v>
      </c>
      <c r="BC26" s="7">
        <v>409000</v>
      </c>
      <c r="BD26" s="7">
        <v>287000</v>
      </c>
      <c r="BE26" s="7">
        <v>104000</v>
      </c>
      <c r="BF26" s="7">
        <v>155000</v>
      </c>
      <c r="BG26" s="7">
        <v>262000</v>
      </c>
      <c r="BH26" s="7">
        <v>86000</v>
      </c>
      <c r="BI26" s="7">
        <v>166000</v>
      </c>
      <c r="BJ26" s="7">
        <v>162000</v>
      </c>
      <c r="BK26" s="7">
        <v>131000</v>
      </c>
      <c r="BL26" s="7">
        <v>54000</v>
      </c>
      <c r="BM26" s="7">
        <v>2401000</v>
      </c>
      <c r="BN26" s="7">
        <v>87000</v>
      </c>
      <c r="BO26" s="7">
        <v>52000</v>
      </c>
      <c r="BP26" s="7">
        <v>295000</v>
      </c>
      <c r="BQ26" s="7">
        <v>44000</v>
      </c>
      <c r="BR26" s="7">
        <v>72000</v>
      </c>
      <c r="BS26" s="7">
        <v>234000</v>
      </c>
      <c r="BT26" s="7">
        <v>4046000</v>
      </c>
      <c r="BU26" s="7">
        <v>204000</v>
      </c>
      <c r="BV26" s="7">
        <v>2316000</v>
      </c>
      <c r="BW26" s="7">
        <v>96000</v>
      </c>
      <c r="BX26" s="7">
        <v>10655000</v>
      </c>
      <c r="BY26" s="7">
        <v>1220000</v>
      </c>
      <c r="BZ26" s="7">
        <v>12441000</v>
      </c>
      <c r="CA26" s="7">
        <v>12052000</v>
      </c>
      <c r="CB26" s="8">
        <f t="shared" si="0"/>
        <v>238661000</v>
      </c>
    </row>
    <row r="27" spans="2:80" ht="21">
      <c r="B27" s="111"/>
      <c r="C27" s="111"/>
      <c r="D27" s="111"/>
      <c r="E27" s="10" t="s">
        <v>165</v>
      </c>
      <c r="F27" s="7">
        <v>673000</v>
      </c>
      <c r="G27" s="7">
        <v>1673000</v>
      </c>
      <c r="H27" s="7">
        <v>309000</v>
      </c>
      <c r="I27" s="7">
        <v>6730000</v>
      </c>
      <c r="J27" s="7">
        <v>2681000</v>
      </c>
      <c r="K27" s="7">
        <v>951000</v>
      </c>
      <c r="L27" s="7">
        <v>1407000</v>
      </c>
      <c r="M27" s="7">
        <v>265000</v>
      </c>
      <c r="N27" s="7">
        <v>219000</v>
      </c>
      <c r="O27" s="7">
        <v>68000</v>
      </c>
      <c r="P27" s="7">
        <v>5414000</v>
      </c>
      <c r="Q27" s="7">
        <v>3466000</v>
      </c>
      <c r="R27" s="7">
        <v>255000</v>
      </c>
      <c r="S27" s="7">
        <v>14816000</v>
      </c>
      <c r="T27" s="7">
        <v>423000</v>
      </c>
      <c r="U27" s="7">
        <v>20211000</v>
      </c>
      <c r="V27" s="7">
        <v>3868000</v>
      </c>
      <c r="W27" s="7">
        <v>909000</v>
      </c>
      <c r="X27" s="7">
        <v>2508000</v>
      </c>
      <c r="Y27" s="7">
        <v>2147000</v>
      </c>
      <c r="Z27" s="7">
        <v>712000</v>
      </c>
      <c r="AA27" s="7">
        <v>1927000</v>
      </c>
      <c r="AB27" s="7">
        <v>397000</v>
      </c>
      <c r="AC27" s="7">
        <v>1104000</v>
      </c>
      <c r="AD27" s="7">
        <v>5280000</v>
      </c>
      <c r="AE27" s="7">
        <v>8947000</v>
      </c>
      <c r="AF27" s="7">
        <v>2492000</v>
      </c>
      <c r="AG27" s="7">
        <v>1640000</v>
      </c>
      <c r="AH27" s="7">
        <v>74000</v>
      </c>
      <c r="AI27" s="7">
        <v>50000</v>
      </c>
      <c r="AJ27" s="7">
        <v>237000</v>
      </c>
      <c r="AK27" s="7">
        <v>72000</v>
      </c>
      <c r="AL27" s="7">
        <v>169000</v>
      </c>
      <c r="AM27" s="7">
        <v>77000</v>
      </c>
      <c r="AN27" s="7">
        <v>258000</v>
      </c>
      <c r="AO27" s="7">
        <v>522000</v>
      </c>
      <c r="AP27" s="7">
        <v>452000</v>
      </c>
      <c r="AQ27" s="7">
        <v>224000</v>
      </c>
      <c r="AR27" s="7">
        <v>111000</v>
      </c>
      <c r="AS27" s="7">
        <v>702000</v>
      </c>
      <c r="AT27" s="7">
        <v>46000</v>
      </c>
      <c r="AU27" s="7">
        <v>80000</v>
      </c>
      <c r="AV27" s="7">
        <v>306000</v>
      </c>
      <c r="AW27" s="7">
        <v>1007000</v>
      </c>
      <c r="AX27" s="7">
        <v>83000</v>
      </c>
      <c r="AY27" s="7">
        <v>140000</v>
      </c>
      <c r="AZ27" s="7">
        <v>92000</v>
      </c>
      <c r="BA27" s="7">
        <v>52000</v>
      </c>
      <c r="BB27" s="7">
        <v>202000</v>
      </c>
      <c r="BC27" s="7">
        <v>249000</v>
      </c>
      <c r="BD27" s="7">
        <v>225000</v>
      </c>
      <c r="BE27" s="7">
        <v>74000</v>
      </c>
      <c r="BF27" s="7">
        <v>106000</v>
      </c>
      <c r="BG27" s="7">
        <v>161000</v>
      </c>
      <c r="BH27" s="7">
        <v>59000</v>
      </c>
      <c r="BI27" s="7">
        <v>515000</v>
      </c>
      <c r="BJ27" s="7">
        <v>117000</v>
      </c>
      <c r="BK27" s="7">
        <v>111000</v>
      </c>
      <c r="BL27" s="7">
        <v>30000</v>
      </c>
      <c r="BM27" s="7">
        <v>1522000</v>
      </c>
      <c r="BN27" s="7">
        <v>46000</v>
      </c>
      <c r="BO27" s="7">
        <v>35000</v>
      </c>
      <c r="BP27" s="7">
        <v>189000</v>
      </c>
      <c r="BQ27" s="7">
        <v>25000</v>
      </c>
      <c r="BR27" s="7">
        <v>50000</v>
      </c>
      <c r="BS27" s="7">
        <v>186000</v>
      </c>
      <c r="BT27" s="7">
        <v>1902000</v>
      </c>
      <c r="BU27" s="7">
        <v>155000</v>
      </c>
      <c r="BV27" s="7">
        <v>1511000</v>
      </c>
      <c r="BW27" s="7">
        <v>99000</v>
      </c>
      <c r="BX27" s="7">
        <v>7181000</v>
      </c>
      <c r="BY27" s="7">
        <v>831000</v>
      </c>
      <c r="BZ27" s="7">
        <v>5473000</v>
      </c>
      <c r="CA27" s="7">
        <v>6604000</v>
      </c>
      <c r="CB27" s="8">
        <f t="shared" si="0"/>
        <v>123904000</v>
      </c>
    </row>
    <row r="28" spans="2:80">
      <c r="B28" s="111"/>
      <c r="C28" s="111"/>
      <c r="D28" s="112" t="s">
        <v>166</v>
      </c>
      <c r="E28" s="112"/>
      <c r="F28" s="7">
        <v>193000</v>
      </c>
      <c r="G28" s="7">
        <v>329000</v>
      </c>
      <c r="H28" s="7">
        <v>63000</v>
      </c>
      <c r="I28" s="7">
        <v>2038000</v>
      </c>
      <c r="J28" s="7">
        <v>326000</v>
      </c>
      <c r="K28" s="7">
        <v>187000</v>
      </c>
      <c r="L28" s="7">
        <v>330000</v>
      </c>
      <c r="M28" s="7">
        <v>55000</v>
      </c>
      <c r="N28" s="7">
        <v>18000</v>
      </c>
      <c r="O28" s="7">
        <v>5000</v>
      </c>
      <c r="P28" s="7">
        <v>1555000</v>
      </c>
      <c r="Q28" s="7">
        <v>633000</v>
      </c>
      <c r="R28" s="7">
        <v>37000</v>
      </c>
      <c r="S28" s="7">
        <v>4396000</v>
      </c>
      <c r="T28" s="7">
        <v>114000</v>
      </c>
      <c r="U28" s="7">
        <v>10153000</v>
      </c>
      <c r="V28" s="7">
        <v>397000</v>
      </c>
      <c r="W28" s="7">
        <v>202000</v>
      </c>
      <c r="X28" s="7">
        <v>168000</v>
      </c>
      <c r="Y28" s="7">
        <v>930000</v>
      </c>
      <c r="Z28" s="7">
        <v>102000</v>
      </c>
      <c r="AA28" s="7">
        <v>652000</v>
      </c>
      <c r="AB28" s="7">
        <v>71000</v>
      </c>
      <c r="AC28" s="7">
        <v>195000</v>
      </c>
      <c r="AD28" s="7">
        <v>435000</v>
      </c>
      <c r="AE28" s="7">
        <v>2081000</v>
      </c>
      <c r="AF28" s="7">
        <v>1121000</v>
      </c>
      <c r="AG28" s="7">
        <v>623000</v>
      </c>
      <c r="AH28" s="7">
        <v>17000</v>
      </c>
      <c r="AI28" s="7">
        <v>6000</v>
      </c>
      <c r="AJ28" s="7">
        <v>19000</v>
      </c>
      <c r="AK28" s="7">
        <v>11000</v>
      </c>
      <c r="AL28" s="7">
        <v>36000</v>
      </c>
      <c r="AM28" s="7">
        <v>8000</v>
      </c>
      <c r="AN28" s="7">
        <v>44000</v>
      </c>
      <c r="AO28" s="7">
        <v>64000</v>
      </c>
      <c r="AP28" s="7">
        <v>101000</v>
      </c>
      <c r="AQ28" s="7">
        <v>47000</v>
      </c>
      <c r="AR28" s="7">
        <v>22000</v>
      </c>
      <c r="AS28" s="7">
        <v>142000</v>
      </c>
      <c r="AT28" s="7">
        <v>3000</v>
      </c>
      <c r="AU28" s="7">
        <v>18000</v>
      </c>
      <c r="AV28" s="7">
        <v>50000</v>
      </c>
      <c r="AW28" s="7">
        <v>155000</v>
      </c>
      <c r="AX28" s="7">
        <v>38000</v>
      </c>
      <c r="AY28" s="7">
        <v>36000</v>
      </c>
      <c r="AZ28" s="7">
        <v>14000</v>
      </c>
      <c r="BA28" s="7">
        <v>2000</v>
      </c>
      <c r="BB28" s="7">
        <v>41000</v>
      </c>
      <c r="BC28" s="7">
        <v>41000</v>
      </c>
      <c r="BD28" s="7">
        <v>54000</v>
      </c>
      <c r="BE28" s="7">
        <v>13000</v>
      </c>
      <c r="BF28" s="7">
        <v>10000</v>
      </c>
      <c r="BG28" s="7">
        <v>20000</v>
      </c>
      <c r="BH28" s="7">
        <v>1000</v>
      </c>
      <c r="BI28" s="7">
        <v>13000</v>
      </c>
      <c r="BJ28" s="7">
        <v>11000</v>
      </c>
      <c r="BK28" s="7">
        <v>14000</v>
      </c>
      <c r="BL28" s="7">
        <v>6000</v>
      </c>
      <c r="BM28" s="7">
        <v>317000</v>
      </c>
      <c r="BN28" s="7">
        <v>3000</v>
      </c>
      <c r="BO28" s="7">
        <v>3000</v>
      </c>
      <c r="BP28" s="7">
        <v>65000</v>
      </c>
      <c r="BQ28" s="7">
        <v>1000</v>
      </c>
      <c r="BR28" s="7">
        <v>4000</v>
      </c>
      <c r="BS28" s="7">
        <v>14000</v>
      </c>
      <c r="BT28" s="7">
        <v>426000</v>
      </c>
      <c r="BU28" s="7">
        <v>8000</v>
      </c>
      <c r="BV28" s="7">
        <v>308000</v>
      </c>
      <c r="BW28" s="7">
        <v>13000</v>
      </c>
      <c r="BX28" s="7">
        <v>960000</v>
      </c>
      <c r="BY28" s="7">
        <v>172000</v>
      </c>
      <c r="BZ28" s="7">
        <v>803000</v>
      </c>
      <c r="CA28" s="7">
        <v>1894000</v>
      </c>
      <c r="CB28" s="8">
        <f t="shared" si="0"/>
        <v>33457000</v>
      </c>
    </row>
    <row r="29" spans="2:80">
      <c r="B29" s="111"/>
      <c r="C29" s="111"/>
      <c r="D29" s="112" t="s">
        <v>167</v>
      </c>
      <c r="E29" s="112"/>
      <c r="F29" s="7">
        <v>24000</v>
      </c>
      <c r="G29" s="7">
        <v>-51000</v>
      </c>
      <c r="H29" s="7">
        <v>9000</v>
      </c>
      <c r="I29" s="7">
        <v>-1278000</v>
      </c>
      <c r="J29" s="7">
        <v>-147000</v>
      </c>
      <c r="K29" s="7">
        <v>195000</v>
      </c>
      <c r="L29" s="7">
        <v>33000</v>
      </c>
      <c r="M29" s="7">
        <v>-12000</v>
      </c>
      <c r="N29" s="9">
        <v>0</v>
      </c>
      <c r="O29" s="9">
        <v>0</v>
      </c>
      <c r="P29" s="7">
        <v>-327000</v>
      </c>
      <c r="Q29" s="7">
        <v>1000</v>
      </c>
      <c r="R29" s="9">
        <v>0</v>
      </c>
      <c r="S29" s="7">
        <v>4878000</v>
      </c>
      <c r="T29" s="7">
        <v>52000</v>
      </c>
      <c r="U29" s="7">
        <v>-4398000</v>
      </c>
      <c r="V29" s="7">
        <v>-27000</v>
      </c>
      <c r="W29" s="7">
        <v>-20000</v>
      </c>
      <c r="X29" s="7">
        <v>39000</v>
      </c>
      <c r="Y29" s="7">
        <v>1179000</v>
      </c>
      <c r="Z29" s="7">
        <v>-102000</v>
      </c>
      <c r="AA29" s="7">
        <v>-27000</v>
      </c>
      <c r="AB29" s="7">
        <v>341000</v>
      </c>
      <c r="AC29" s="7">
        <v>-55000</v>
      </c>
      <c r="AD29" s="7">
        <v>-224000</v>
      </c>
      <c r="AE29" s="7">
        <v>-17000</v>
      </c>
      <c r="AF29" s="7">
        <v>-3465000</v>
      </c>
      <c r="AG29" s="7">
        <v>198000</v>
      </c>
      <c r="AH29" s="9">
        <v>0</v>
      </c>
      <c r="AI29" s="7">
        <v>269000</v>
      </c>
      <c r="AJ29" s="7">
        <v>-20000</v>
      </c>
      <c r="AK29" s="9">
        <v>0</v>
      </c>
      <c r="AL29" s="7">
        <v>38000</v>
      </c>
      <c r="AM29" s="7">
        <v>1000</v>
      </c>
      <c r="AN29" s="7">
        <v>203000</v>
      </c>
      <c r="AO29" s="7">
        <v>-50000</v>
      </c>
      <c r="AP29" s="9">
        <v>0</v>
      </c>
      <c r="AQ29" s="7">
        <v>-1000</v>
      </c>
      <c r="AR29" s="7">
        <v>-4000</v>
      </c>
      <c r="AS29" s="7">
        <v>-22000</v>
      </c>
      <c r="AT29" s="9">
        <v>0</v>
      </c>
      <c r="AU29" s="7">
        <v>-2000</v>
      </c>
      <c r="AV29" s="7">
        <v>3000</v>
      </c>
      <c r="AW29" s="7">
        <v>258000</v>
      </c>
      <c r="AX29" s="7">
        <v>5000</v>
      </c>
      <c r="AY29" s="7">
        <v>4000</v>
      </c>
      <c r="AZ29" s="7">
        <v>-1000</v>
      </c>
      <c r="BA29" s="7">
        <v>2000</v>
      </c>
      <c r="BB29" s="7">
        <v>-3000</v>
      </c>
      <c r="BC29" s="7">
        <v>-7000</v>
      </c>
      <c r="BD29" s="7">
        <v>7000</v>
      </c>
      <c r="BE29" s="7">
        <v>-113000</v>
      </c>
      <c r="BF29" s="7">
        <v>-9000</v>
      </c>
      <c r="BG29" s="7">
        <v>1000</v>
      </c>
      <c r="BH29" s="7">
        <v>-7000</v>
      </c>
      <c r="BI29" s="9">
        <v>0</v>
      </c>
      <c r="BJ29" s="9">
        <v>0</v>
      </c>
      <c r="BK29" s="7">
        <v>66000</v>
      </c>
      <c r="BL29" s="9">
        <v>0</v>
      </c>
      <c r="BM29" s="7">
        <v>13000</v>
      </c>
      <c r="BN29" s="7">
        <v>1000</v>
      </c>
      <c r="BO29" s="9">
        <v>0</v>
      </c>
      <c r="BP29" s="7">
        <v>-21000</v>
      </c>
      <c r="BQ29" s="7">
        <v>1000</v>
      </c>
      <c r="BR29" s="7">
        <v>-1000</v>
      </c>
      <c r="BS29" s="7">
        <v>-19000</v>
      </c>
      <c r="BT29" s="7">
        <v>-21000</v>
      </c>
      <c r="BU29" s="7">
        <v>4000</v>
      </c>
      <c r="BV29" s="7">
        <v>-5000</v>
      </c>
      <c r="BW29" s="9">
        <v>0</v>
      </c>
      <c r="BX29" s="7">
        <v>407000</v>
      </c>
      <c r="BY29" s="7">
        <v>25000</v>
      </c>
      <c r="BZ29" s="7">
        <v>1251000</v>
      </c>
      <c r="CA29" s="7">
        <v>-56000</v>
      </c>
      <c r="CB29" s="8">
        <f t="shared" si="0"/>
        <v>-1004000</v>
      </c>
    </row>
    <row r="30" spans="2:80">
      <c r="B30" s="111"/>
      <c r="C30" s="111"/>
      <c r="D30" s="110" t="s">
        <v>168</v>
      </c>
      <c r="E30" s="110"/>
      <c r="F30" s="7">
        <v>-1167000</v>
      </c>
      <c r="G30" s="7">
        <v>1688000</v>
      </c>
      <c r="H30" s="7">
        <v>-242000</v>
      </c>
      <c r="I30" s="7">
        <v>7391000</v>
      </c>
      <c r="J30" s="7">
        <v>-810000</v>
      </c>
      <c r="K30" s="7">
        <v>947000</v>
      </c>
      <c r="L30" s="7">
        <v>3414000</v>
      </c>
      <c r="M30" s="7">
        <v>472000</v>
      </c>
      <c r="N30" s="7">
        <v>-351000</v>
      </c>
      <c r="O30" s="7">
        <v>162000</v>
      </c>
      <c r="P30" s="7">
        <v>11891000</v>
      </c>
      <c r="Q30" s="7">
        <v>1568000</v>
      </c>
      <c r="R30" s="7">
        <v>110000</v>
      </c>
      <c r="S30" s="7">
        <v>35982000</v>
      </c>
      <c r="T30" s="7">
        <v>428000</v>
      </c>
      <c r="U30" s="7">
        <v>55808000</v>
      </c>
      <c r="V30" s="7">
        <v>4044000</v>
      </c>
      <c r="W30" s="7">
        <v>2195000</v>
      </c>
      <c r="X30" s="7">
        <v>1689000</v>
      </c>
      <c r="Y30" s="7">
        <v>1813000</v>
      </c>
      <c r="Z30" s="7">
        <v>1899000</v>
      </c>
      <c r="AA30" s="7">
        <v>2907000</v>
      </c>
      <c r="AB30" s="7">
        <v>177000</v>
      </c>
      <c r="AC30" s="7">
        <v>6082000</v>
      </c>
      <c r="AD30" s="7">
        <v>3237000</v>
      </c>
      <c r="AE30" s="7">
        <v>2389000</v>
      </c>
      <c r="AF30" s="7">
        <v>10224000</v>
      </c>
      <c r="AG30" s="7">
        <v>3388000</v>
      </c>
      <c r="AH30" s="9">
        <v>0</v>
      </c>
      <c r="AI30" s="7">
        <v>-132000</v>
      </c>
      <c r="AJ30" s="7">
        <v>337000</v>
      </c>
      <c r="AK30" s="9">
        <v>0</v>
      </c>
      <c r="AL30" s="7">
        <v>182000</v>
      </c>
      <c r="AM30" s="9">
        <v>0</v>
      </c>
      <c r="AN30" s="7">
        <v>27000</v>
      </c>
      <c r="AO30" s="7">
        <v>520000</v>
      </c>
      <c r="AP30" s="9">
        <v>0</v>
      </c>
      <c r="AQ30" s="7">
        <v>562000</v>
      </c>
      <c r="AR30" s="7">
        <v>431000</v>
      </c>
      <c r="AS30" s="7">
        <v>579000</v>
      </c>
      <c r="AT30" s="7">
        <v>72000</v>
      </c>
      <c r="AU30" s="7">
        <v>125000</v>
      </c>
      <c r="AV30" s="7">
        <v>156000</v>
      </c>
      <c r="AW30" s="7">
        <v>79000</v>
      </c>
      <c r="AX30" s="7">
        <v>227000</v>
      </c>
      <c r="AY30" s="7">
        <v>96000</v>
      </c>
      <c r="AZ30" s="7">
        <v>41000</v>
      </c>
      <c r="BA30" s="7">
        <v>-1000</v>
      </c>
      <c r="BB30" s="7">
        <v>103000</v>
      </c>
      <c r="BC30" s="7">
        <v>84000</v>
      </c>
      <c r="BD30" s="7">
        <v>135000</v>
      </c>
      <c r="BE30" s="7">
        <v>175000</v>
      </c>
      <c r="BF30" s="7">
        <v>-64000</v>
      </c>
      <c r="BG30" s="7">
        <v>-108000</v>
      </c>
      <c r="BH30" s="7">
        <v>47000</v>
      </c>
      <c r="BI30" s="7">
        <v>99000</v>
      </c>
      <c r="BJ30" s="7">
        <v>87000</v>
      </c>
      <c r="BK30" s="7">
        <v>131000</v>
      </c>
      <c r="BL30" s="7">
        <v>58000</v>
      </c>
      <c r="BM30" s="7">
        <v>2257000</v>
      </c>
      <c r="BN30" s="7">
        <v>139000</v>
      </c>
      <c r="BO30" s="7">
        <v>101000</v>
      </c>
      <c r="BP30" s="7">
        <v>517000</v>
      </c>
      <c r="BQ30" s="7">
        <v>75000</v>
      </c>
      <c r="BR30" s="7">
        <v>36000</v>
      </c>
      <c r="BS30" s="7">
        <v>135000</v>
      </c>
      <c r="BT30" s="7">
        <v>1399000</v>
      </c>
      <c r="BU30" s="7">
        <v>213000</v>
      </c>
      <c r="BV30" s="7">
        <v>974000</v>
      </c>
      <c r="BW30" s="7">
        <v>284000</v>
      </c>
      <c r="BX30" s="7">
        <v>-1789000</v>
      </c>
      <c r="BY30" s="7">
        <v>985000</v>
      </c>
      <c r="BZ30" s="7">
        <v>10585000</v>
      </c>
      <c r="CA30" s="7">
        <v>7750000</v>
      </c>
      <c r="CB30" s="8">
        <f t="shared" si="0"/>
        <v>185044000</v>
      </c>
    </row>
    <row r="31" spans="2:80">
      <c r="B31" s="111"/>
      <c r="C31" s="111"/>
      <c r="D31" s="111"/>
      <c r="E31" s="10" t="s">
        <v>169</v>
      </c>
      <c r="F31" s="7">
        <v>-1167000</v>
      </c>
      <c r="G31" s="7">
        <v>1688000</v>
      </c>
      <c r="H31" s="7">
        <v>-242000</v>
      </c>
      <c r="I31" s="7">
        <v>7490000</v>
      </c>
      <c r="J31" s="7">
        <v>-786000</v>
      </c>
      <c r="K31" s="7">
        <v>947000</v>
      </c>
      <c r="L31" s="7">
        <v>3414000</v>
      </c>
      <c r="M31" s="7">
        <v>0</v>
      </c>
      <c r="N31" s="7">
        <v>-351000</v>
      </c>
      <c r="O31" s="7">
        <v>162000</v>
      </c>
      <c r="P31" s="7">
        <v>11860000</v>
      </c>
      <c r="Q31" s="7">
        <v>1485000</v>
      </c>
      <c r="R31" s="7">
        <v>110000</v>
      </c>
      <c r="S31" s="7">
        <v>63020000</v>
      </c>
      <c r="T31" s="7">
        <v>428000</v>
      </c>
      <c r="U31" s="7">
        <v>55806000</v>
      </c>
      <c r="V31" s="7">
        <v>4044000</v>
      </c>
      <c r="W31" s="7">
        <v>2168000</v>
      </c>
      <c r="X31" s="7">
        <v>1591000</v>
      </c>
      <c r="Y31" s="7">
        <v>1813000</v>
      </c>
      <c r="Z31" s="7">
        <v>1899000</v>
      </c>
      <c r="AA31" s="7">
        <v>2907000</v>
      </c>
      <c r="AB31" s="7">
        <v>177000</v>
      </c>
      <c r="AC31" s="7">
        <v>6082000</v>
      </c>
      <c r="AD31" s="7">
        <v>3107000</v>
      </c>
      <c r="AE31" s="7">
        <v>2415000</v>
      </c>
      <c r="AF31" s="7">
        <v>10287000</v>
      </c>
      <c r="AG31" s="7">
        <v>3377000</v>
      </c>
      <c r="AH31" s="9">
        <v>0</v>
      </c>
      <c r="AI31" s="7">
        <v>-132000</v>
      </c>
      <c r="AJ31" s="7">
        <v>337000</v>
      </c>
      <c r="AK31" s="9">
        <v>0</v>
      </c>
      <c r="AL31" s="7">
        <v>182000</v>
      </c>
      <c r="AM31" s="9">
        <v>0</v>
      </c>
      <c r="AN31" s="7">
        <v>27000</v>
      </c>
      <c r="AO31" s="7">
        <v>520000</v>
      </c>
      <c r="AP31" s="9">
        <v>0</v>
      </c>
      <c r="AQ31" s="7">
        <v>562000</v>
      </c>
      <c r="AR31" s="7">
        <v>472000</v>
      </c>
      <c r="AS31" s="7">
        <v>578000</v>
      </c>
      <c r="AT31" s="7">
        <v>72000</v>
      </c>
      <c r="AU31" s="7">
        <v>125000</v>
      </c>
      <c r="AV31" s="7">
        <v>156000</v>
      </c>
      <c r="AW31" s="7">
        <v>79000</v>
      </c>
      <c r="AX31" s="7">
        <v>227000</v>
      </c>
      <c r="AY31" s="7">
        <v>96000</v>
      </c>
      <c r="AZ31" s="7">
        <v>66000</v>
      </c>
      <c r="BA31" s="7">
        <v>-1000</v>
      </c>
      <c r="BB31" s="7">
        <v>107000</v>
      </c>
      <c r="BC31" s="7">
        <v>84000</v>
      </c>
      <c r="BD31" s="7">
        <v>135000</v>
      </c>
      <c r="BE31" s="7">
        <v>175000</v>
      </c>
      <c r="BF31" s="7">
        <v>-64000</v>
      </c>
      <c r="BG31" s="7">
        <v>-88000</v>
      </c>
      <c r="BH31" s="7">
        <v>47000</v>
      </c>
      <c r="BI31" s="7">
        <v>99000</v>
      </c>
      <c r="BJ31" s="7">
        <v>80000</v>
      </c>
      <c r="BK31" s="7">
        <v>131000</v>
      </c>
      <c r="BL31" s="7">
        <v>58000</v>
      </c>
      <c r="BM31" s="7">
        <v>2257000</v>
      </c>
      <c r="BN31" s="7">
        <v>139000</v>
      </c>
      <c r="BO31" s="7">
        <v>101000</v>
      </c>
      <c r="BP31" s="7">
        <v>572000</v>
      </c>
      <c r="BQ31" s="7">
        <v>75000</v>
      </c>
      <c r="BR31" s="7">
        <v>39000</v>
      </c>
      <c r="BS31" s="7">
        <v>165000</v>
      </c>
      <c r="BT31" s="7">
        <v>1399000</v>
      </c>
      <c r="BU31" s="7">
        <v>213000</v>
      </c>
      <c r="BV31" s="7">
        <v>974000</v>
      </c>
      <c r="BW31" s="7">
        <v>284000</v>
      </c>
      <c r="BX31" s="7">
        <v>-1717000</v>
      </c>
      <c r="BY31" s="7">
        <v>998000</v>
      </c>
      <c r="BZ31" s="7">
        <v>10586000</v>
      </c>
      <c r="CA31" s="7">
        <v>7698000</v>
      </c>
      <c r="CB31" s="8">
        <f t="shared" si="0"/>
        <v>211644000</v>
      </c>
    </row>
    <row r="32" spans="2:80" ht="31.5">
      <c r="B32" s="111"/>
      <c r="C32" s="111"/>
      <c r="D32" s="111"/>
      <c r="E32" s="10" t="s">
        <v>170</v>
      </c>
      <c r="F32" s="9">
        <v>0</v>
      </c>
      <c r="G32" s="9">
        <v>0</v>
      </c>
      <c r="H32" s="9">
        <v>0</v>
      </c>
      <c r="I32" s="7">
        <v>-99000</v>
      </c>
      <c r="J32" s="7">
        <v>-24000</v>
      </c>
      <c r="K32" s="9">
        <v>0</v>
      </c>
      <c r="L32" s="9">
        <v>0</v>
      </c>
      <c r="M32" s="9">
        <v>472000</v>
      </c>
      <c r="N32" s="9">
        <v>0</v>
      </c>
      <c r="O32" s="9">
        <v>0</v>
      </c>
      <c r="P32" s="7">
        <v>31000</v>
      </c>
      <c r="Q32" s="7">
        <v>83000</v>
      </c>
      <c r="R32" s="9">
        <v>0</v>
      </c>
      <c r="S32" s="7">
        <v>-27038000</v>
      </c>
      <c r="T32" s="9">
        <v>0</v>
      </c>
      <c r="U32" s="7">
        <v>2000</v>
      </c>
      <c r="V32" s="9">
        <v>0</v>
      </c>
      <c r="W32" s="7">
        <v>27000</v>
      </c>
      <c r="X32" s="7">
        <v>99000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7">
        <v>130000</v>
      </c>
      <c r="AE32" s="7">
        <v>-26000</v>
      </c>
      <c r="AF32" s="7">
        <v>-63000</v>
      </c>
      <c r="AG32" s="7">
        <v>11000</v>
      </c>
      <c r="AH32" s="9">
        <v>0</v>
      </c>
      <c r="AI32" s="9">
        <v>0</v>
      </c>
      <c r="AJ32" s="9">
        <v>0</v>
      </c>
      <c r="AK32" s="9">
        <v>0</v>
      </c>
      <c r="AL32" s="9">
        <v>0</v>
      </c>
      <c r="AM32" s="9">
        <v>0</v>
      </c>
      <c r="AN32" s="9">
        <v>0</v>
      </c>
      <c r="AO32" s="9">
        <v>0</v>
      </c>
      <c r="AP32" s="9">
        <v>0</v>
      </c>
      <c r="AQ32" s="9">
        <v>0</v>
      </c>
      <c r="AR32" s="7">
        <v>-41000</v>
      </c>
      <c r="AS32" s="7">
        <v>1000</v>
      </c>
      <c r="AT32" s="9">
        <v>0</v>
      </c>
      <c r="AU32" s="9">
        <v>0</v>
      </c>
      <c r="AV32" s="9">
        <v>0</v>
      </c>
      <c r="AW32" s="9">
        <v>0</v>
      </c>
      <c r="AX32" s="9">
        <v>0</v>
      </c>
      <c r="AY32" s="9">
        <v>0</v>
      </c>
      <c r="AZ32" s="7">
        <v>-25000</v>
      </c>
      <c r="BA32" s="9">
        <v>0</v>
      </c>
      <c r="BB32" s="7">
        <v>-4000</v>
      </c>
      <c r="BC32" s="9">
        <v>0</v>
      </c>
      <c r="BD32" s="9">
        <v>0</v>
      </c>
      <c r="BE32" s="9">
        <v>0</v>
      </c>
      <c r="BF32" s="9">
        <v>0</v>
      </c>
      <c r="BG32" s="7">
        <v>-20000</v>
      </c>
      <c r="BH32" s="9">
        <v>0</v>
      </c>
      <c r="BI32" s="9">
        <v>0</v>
      </c>
      <c r="BJ32" s="7">
        <v>7000</v>
      </c>
      <c r="BK32" s="9">
        <v>0</v>
      </c>
      <c r="BL32" s="9">
        <v>0</v>
      </c>
      <c r="BM32" s="9">
        <v>0</v>
      </c>
      <c r="BN32" s="9">
        <v>0</v>
      </c>
      <c r="BO32" s="9">
        <v>0</v>
      </c>
      <c r="BP32" s="7">
        <v>-55000</v>
      </c>
      <c r="BQ32" s="9">
        <v>0</v>
      </c>
      <c r="BR32" s="7">
        <v>-3000</v>
      </c>
      <c r="BS32" s="7">
        <v>-30000</v>
      </c>
      <c r="BT32" s="9">
        <v>0</v>
      </c>
      <c r="BU32" s="9">
        <v>0</v>
      </c>
      <c r="BV32" s="9">
        <v>0</v>
      </c>
      <c r="BW32" s="9">
        <v>0</v>
      </c>
      <c r="BX32" s="7">
        <v>-71000</v>
      </c>
      <c r="BY32" s="7">
        <v>-13000</v>
      </c>
      <c r="BZ32" s="7">
        <v>-1000</v>
      </c>
      <c r="CA32" s="7">
        <v>52000</v>
      </c>
      <c r="CB32" s="8">
        <f t="shared" si="0"/>
        <v>-26598000</v>
      </c>
    </row>
    <row r="33" spans="2:80">
      <c r="B33" s="111"/>
      <c r="C33" s="111"/>
      <c r="D33" s="112" t="s">
        <v>171</v>
      </c>
      <c r="E33" s="112"/>
      <c r="F33" s="7">
        <v>4169000</v>
      </c>
      <c r="G33" s="7">
        <v>1798000</v>
      </c>
      <c r="H33" s="7">
        <v>1376000</v>
      </c>
      <c r="I33" s="7">
        <v>17115000</v>
      </c>
      <c r="J33" s="7">
        <v>3405000</v>
      </c>
      <c r="K33" s="7">
        <v>1321000</v>
      </c>
      <c r="L33" s="7">
        <v>898000</v>
      </c>
      <c r="M33" s="7">
        <v>179000</v>
      </c>
      <c r="N33" s="7">
        <v>705000</v>
      </c>
      <c r="O33" s="7">
        <v>73000</v>
      </c>
      <c r="P33" s="7">
        <v>3912000</v>
      </c>
      <c r="Q33" s="7">
        <v>3155000</v>
      </c>
      <c r="R33" s="7">
        <v>95000</v>
      </c>
      <c r="S33" s="7">
        <v>-32000</v>
      </c>
      <c r="T33" s="7">
        <v>210000</v>
      </c>
      <c r="U33" s="7">
        <v>34571000</v>
      </c>
      <c r="V33" s="7">
        <v>5164000</v>
      </c>
      <c r="W33" s="7">
        <v>1296000</v>
      </c>
      <c r="X33" s="7">
        <v>733000</v>
      </c>
      <c r="Y33" s="7">
        <v>4166000</v>
      </c>
      <c r="Z33" s="7">
        <v>647000</v>
      </c>
      <c r="AA33" s="7">
        <v>2049000</v>
      </c>
      <c r="AB33" s="7">
        <v>251000</v>
      </c>
      <c r="AC33" s="7">
        <v>575000</v>
      </c>
      <c r="AD33" s="7">
        <v>2793000</v>
      </c>
      <c r="AE33" s="7">
        <v>2289000</v>
      </c>
      <c r="AF33" s="7">
        <v>2837000</v>
      </c>
      <c r="AG33" s="7">
        <v>2624000</v>
      </c>
      <c r="AH33" s="7">
        <v>160000</v>
      </c>
      <c r="AI33" s="7">
        <v>12000</v>
      </c>
      <c r="AJ33" s="7">
        <v>357000</v>
      </c>
      <c r="AK33" s="7">
        <v>125000</v>
      </c>
      <c r="AL33" s="7">
        <v>15000</v>
      </c>
      <c r="AM33" s="7">
        <v>115000</v>
      </c>
      <c r="AN33" s="7">
        <v>158000</v>
      </c>
      <c r="AO33" s="7">
        <v>230000</v>
      </c>
      <c r="AP33" s="7">
        <v>397000</v>
      </c>
      <c r="AQ33" s="7">
        <v>69000</v>
      </c>
      <c r="AR33" s="7">
        <v>662000</v>
      </c>
      <c r="AS33" s="7">
        <v>215000</v>
      </c>
      <c r="AT33" s="7">
        <v>124000</v>
      </c>
      <c r="AU33" s="7">
        <v>169000</v>
      </c>
      <c r="AV33" s="7">
        <v>130000</v>
      </c>
      <c r="AW33" s="7">
        <v>216000</v>
      </c>
      <c r="AX33" s="7">
        <v>35000</v>
      </c>
      <c r="AY33" s="7">
        <v>34000</v>
      </c>
      <c r="AZ33" s="7">
        <v>10000</v>
      </c>
      <c r="BA33" s="7">
        <v>174000</v>
      </c>
      <c r="BB33" s="7">
        <v>779000</v>
      </c>
      <c r="BC33" s="7">
        <v>445000</v>
      </c>
      <c r="BD33" s="7">
        <v>49000</v>
      </c>
      <c r="BE33" s="7">
        <v>24000</v>
      </c>
      <c r="BF33" s="7">
        <v>414000</v>
      </c>
      <c r="BG33" s="7">
        <v>1058000</v>
      </c>
      <c r="BH33" s="7">
        <v>220000</v>
      </c>
      <c r="BI33" s="7">
        <v>16000</v>
      </c>
      <c r="BJ33" s="7">
        <v>111000</v>
      </c>
      <c r="BK33" s="7">
        <v>19000</v>
      </c>
      <c r="BL33" s="7">
        <v>19000</v>
      </c>
      <c r="BM33" s="7">
        <v>1512000</v>
      </c>
      <c r="BN33" s="7">
        <v>14000</v>
      </c>
      <c r="BO33" s="7">
        <v>-138000</v>
      </c>
      <c r="BP33" s="7">
        <v>249000</v>
      </c>
      <c r="BQ33" s="7">
        <v>9000</v>
      </c>
      <c r="BR33" s="7">
        <v>80000</v>
      </c>
      <c r="BS33" s="7">
        <v>209000</v>
      </c>
      <c r="BT33" s="7">
        <v>2003000</v>
      </c>
      <c r="BU33" s="7">
        <v>6000</v>
      </c>
      <c r="BV33" s="7">
        <v>2253000</v>
      </c>
      <c r="BW33" s="7">
        <v>-273000</v>
      </c>
      <c r="BX33" s="7">
        <v>14428000</v>
      </c>
      <c r="BY33" s="7">
        <v>436000</v>
      </c>
      <c r="BZ33" s="7">
        <v>5162000</v>
      </c>
      <c r="CA33" s="7">
        <v>4445000</v>
      </c>
      <c r="CB33" s="8">
        <f t="shared" si="0"/>
        <v>135330000</v>
      </c>
    </row>
    <row r="34" spans="2:80">
      <c r="B34" s="111"/>
      <c r="C34" s="111"/>
      <c r="D34" s="110" t="s">
        <v>172</v>
      </c>
      <c r="E34" s="110"/>
      <c r="F34" s="9">
        <v>0</v>
      </c>
      <c r="G34" s="7">
        <v>5000</v>
      </c>
      <c r="H34" s="7">
        <v>8000</v>
      </c>
      <c r="I34" s="7">
        <v>23000</v>
      </c>
      <c r="J34" s="7">
        <v>-7000</v>
      </c>
      <c r="K34" s="7">
        <v>230000</v>
      </c>
      <c r="L34" s="7">
        <v>0</v>
      </c>
      <c r="M34" s="7">
        <v>0</v>
      </c>
      <c r="N34" s="9">
        <v>0</v>
      </c>
      <c r="O34" s="9">
        <v>0</v>
      </c>
      <c r="P34" s="7">
        <v>49000</v>
      </c>
      <c r="Q34" s="7">
        <v>2000</v>
      </c>
      <c r="R34" s="9">
        <v>0</v>
      </c>
      <c r="S34" s="9">
        <v>0</v>
      </c>
      <c r="T34" s="7">
        <v>5000</v>
      </c>
      <c r="U34" s="7">
        <v>18935000</v>
      </c>
      <c r="V34" s="7">
        <v>96000</v>
      </c>
      <c r="W34" s="9">
        <v>0</v>
      </c>
      <c r="X34" s="7">
        <v>-1000</v>
      </c>
      <c r="Y34" s="7">
        <v>790000</v>
      </c>
      <c r="Z34" s="9">
        <v>0</v>
      </c>
      <c r="AA34" s="7">
        <v>13000</v>
      </c>
      <c r="AB34" s="9">
        <v>0</v>
      </c>
      <c r="AC34" s="7">
        <v>36000</v>
      </c>
      <c r="AD34" s="7">
        <v>420000</v>
      </c>
      <c r="AE34" s="7">
        <v>7000</v>
      </c>
      <c r="AF34" s="9">
        <v>0</v>
      </c>
      <c r="AG34" s="7">
        <v>617000</v>
      </c>
      <c r="AH34" s="9">
        <v>0</v>
      </c>
      <c r="AI34" s="7">
        <v>1000</v>
      </c>
      <c r="AJ34" s="9">
        <v>0</v>
      </c>
      <c r="AK34" s="9">
        <v>0</v>
      </c>
      <c r="AL34" s="9">
        <v>0</v>
      </c>
      <c r="AM34" s="9">
        <v>0</v>
      </c>
      <c r="AN34" s="9">
        <v>0</v>
      </c>
      <c r="AO34" s="9">
        <v>0</v>
      </c>
      <c r="AP34" s="7">
        <v>131000</v>
      </c>
      <c r="AQ34" s="7">
        <v>6000</v>
      </c>
      <c r="AR34" s="9">
        <v>0</v>
      </c>
      <c r="AS34" s="9">
        <v>0</v>
      </c>
      <c r="AT34" s="9">
        <v>0</v>
      </c>
      <c r="AU34" s="9">
        <v>0</v>
      </c>
      <c r="AV34" s="9">
        <v>0</v>
      </c>
      <c r="AW34" s="7">
        <v>-4000</v>
      </c>
      <c r="AX34" s="9">
        <v>0</v>
      </c>
      <c r="AY34" s="9">
        <v>0</v>
      </c>
      <c r="AZ34" s="9">
        <v>0</v>
      </c>
      <c r="BA34" s="9">
        <v>0</v>
      </c>
      <c r="BB34" s="9">
        <v>0</v>
      </c>
      <c r="BC34" s="9">
        <v>0</v>
      </c>
      <c r="BD34" s="7">
        <v>1000</v>
      </c>
      <c r="BE34" s="9">
        <v>0</v>
      </c>
      <c r="BF34" s="9">
        <v>0</v>
      </c>
      <c r="BG34" s="9">
        <v>0</v>
      </c>
      <c r="BH34" s="9">
        <v>0</v>
      </c>
      <c r="BI34" s="9">
        <v>0</v>
      </c>
      <c r="BJ34" s="9">
        <v>0</v>
      </c>
      <c r="BK34" s="9">
        <v>0</v>
      </c>
      <c r="BL34" s="9">
        <v>0</v>
      </c>
      <c r="BM34" s="7">
        <v>4000</v>
      </c>
      <c r="BN34" s="9">
        <v>0</v>
      </c>
      <c r="BO34" s="9">
        <v>0</v>
      </c>
      <c r="BP34" s="9">
        <v>0</v>
      </c>
      <c r="BQ34" s="9">
        <v>0</v>
      </c>
      <c r="BR34" s="9">
        <v>0</v>
      </c>
      <c r="BS34" s="9">
        <v>0</v>
      </c>
      <c r="BT34" s="7">
        <v>-11000</v>
      </c>
      <c r="BU34" s="9">
        <v>0</v>
      </c>
      <c r="BV34" s="9">
        <v>0</v>
      </c>
      <c r="BW34" s="9">
        <v>0</v>
      </c>
      <c r="BX34" s="7">
        <v>2000</v>
      </c>
      <c r="BY34" s="7">
        <v>-1000</v>
      </c>
      <c r="BZ34" s="7">
        <v>54000</v>
      </c>
      <c r="CA34" s="7">
        <v>19000</v>
      </c>
      <c r="CB34" s="8">
        <f t="shared" si="0"/>
        <v>21430000</v>
      </c>
    </row>
    <row r="35" spans="2:80" ht="21">
      <c r="B35" s="111"/>
      <c r="C35" s="111"/>
      <c r="D35" s="111"/>
      <c r="E35" s="10" t="s">
        <v>173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7">
        <v>279000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  <c r="AD35" s="7">
        <v>293000</v>
      </c>
      <c r="AE35" s="9">
        <v>0</v>
      </c>
      <c r="AF35" s="9">
        <v>0</v>
      </c>
      <c r="AG35" s="9">
        <v>0</v>
      </c>
      <c r="AH35" s="9">
        <v>0</v>
      </c>
      <c r="AI35" s="9">
        <v>0</v>
      </c>
      <c r="AJ35" s="9">
        <v>0</v>
      </c>
      <c r="AK35" s="9">
        <v>0</v>
      </c>
      <c r="AL35" s="9">
        <v>0</v>
      </c>
      <c r="AM35" s="9">
        <v>0</v>
      </c>
      <c r="AN35" s="9">
        <v>0</v>
      </c>
      <c r="AO35" s="9">
        <v>0</v>
      </c>
      <c r="AP35" s="9">
        <v>0</v>
      </c>
      <c r="AQ35" s="9">
        <v>0</v>
      </c>
      <c r="AR35" s="9">
        <v>0</v>
      </c>
      <c r="AS35" s="9">
        <v>0</v>
      </c>
      <c r="AT35" s="9">
        <v>0</v>
      </c>
      <c r="AU35" s="9">
        <v>0</v>
      </c>
      <c r="AV35" s="9">
        <v>0</v>
      </c>
      <c r="AW35" s="9">
        <v>0</v>
      </c>
      <c r="AX35" s="9">
        <v>0</v>
      </c>
      <c r="AY35" s="9">
        <v>0</v>
      </c>
      <c r="AZ35" s="9">
        <v>0</v>
      </c>
      <c r="BA35" s="9">
        <v>0</v>
      </c>
      <c r="BB35" s="9">
        <v>0</v>
      </c>
      <c r="BC35" s="9">
        <v>0</v>
      </c>
      <c r="BD35" s="9">
        <v>0</v>
      </c>
      <c r="BE35" s="9">
        <v>0</v>
      </c>
      <c r="BF35" s="9">
        <v>0</v>
      </c>
      <c r="BG35" s="9">
        <v>0</v>
      </c>
      <c r="BH35" s="9">
        <v>0</v>
      </c>
      <c r="BI35" s="9">
        <v>0</v>
      </c>
      <c r="BJ35" s="9">
        <v>0</v>
      </c>
      <c r="BK35" s="9">
        <v>0</v>
      </c>
      <c r="BL35" s="9">
        <v>0</v>
      </c>
      <c r="BM35" s="9">
        <v>0</v>
      </c>
      <c r="BN35" s="9">
        <v>0</v>
      </c>
      <c r="BO35" s="9">
        <v>0</v>
      </c>
      <c r="BP35" s="9">
        <v>0</v>
      </c>
      <c r="BQ35" s="9">
        <v>0</v>
      </c>
      <c r="BR35" s="9">
        <v>0</v>
      </c>
      <c r="BS35" s="9">
        <v>0</v>
      </c>
      <c r="BT35" s="9">
        <v>0</v>
      </c>
      <c r="BU35" s="9">
        <v>0</v>
      </c>
      <c r="BV35" s="9">
        <v>0</v>
      </c>
      <c r="BW35" s="9">
        <v>0</v>
      </c>
      <c r="BX35" s="9">
        <v>0</v>
      </c>
      <c r="BY35" s="9">
        <v>0</v>
      </c>
      <c r="BZ35" s="9">
        <v>0</v>
      </c>
      <c r="CA35" s="9">
        <v>0</v>
      </c>
      <c r="CB35" s="8">
        <f t="shared" si="0"/>
        <v>572000</v>
      </c>
    </row>
    <row r="36" spans="2:80">
      <c r="B36" s="111"/>
      <c r="C36" s="111"/>
      <c r="D36" s="111"/>
      <c r="E36" s="10" t="s">
        <v>174</v>
      </c>
      <c r="F36" s="9">
        <v>0</v>
      </c>
      <c r="G36" s="7">
        <v>5000</v>
      </c>
      <c r="H36" s="7">
        <v>8000</v>
      </c>
      <c r="I36" s="7">
        <v>23000</v>
      </c>
      <c r="J36" s="7">
        <v>-7000</v>
      </c>
      <c r="K36" s="7">
        <v>230000</v>
      </c>
      <c r="L36" s="7">
        <v>0</v>
      </c>
      <c r="M36" s="7">
        <v>0</v>
      </c>
      <c r="N36" s="9">
        <v>0</v>
      </c>
      <c r="O36" s="9">
        <v>0</v>
      </c>
      <c r="P36" s="7">
        <v>49000</v>
      </c>
      <c r="Q36" s="7">
        <v>2000</v>
      </c>
      <c r="R36" s="9">
        <v>0</v>
      </c>
      <c r="S36" s="9">
        <v>0</v>
      </c>
      <c r="T36" s="7">
        <v>5000</v>
      </c>
      <c r="U36" s="7">
        <v>18656000</v>
      </c>
      <c r="V36" s="7">
        <v>96000</v>
      </c>
      <c r="W36" s="9">
        <v>0</v>
      </c>
      <c r="X36" s="7">
        <v>-1000</v>
      </c>
      <c r="Y36" s="7">
        <v>790000</v>
      </c>
      <c r="Z36" s="9">
        <v>0</v>
      </c>
      <c r="AA36" s="7">
        <v>13000</v>
      </c>
      <c r="AB36" s="9">
        <v>0</v>
      </c>
      <c r="AC36" s="7">
        <v>36000</v>
      </c>
      <c r="AD36" s="7">
        <v>127000</v>
      </c>
      <c r="AE36" s="7">
        <v>7000</v>
      </c>
      <c r="AF36" s="9">
        <v>0</v>
      </c>
      <c r="AG36" s="7">
        <v>617000</v>
      </c>
      <c r="AH36" s="9">
        <v>0</v>
      </c>
      <c r="AI36" s="7">
        <v>1000</v>
      </c>
      <c r="AJ36" s="9">
        <v>0</v>
      </c>
      <c r="AK36" s="9">
        <v>0</v>
      </c>
      <c r="AL36" s="9">
        <v>0</v>
      </c>
      <c r="AM36" s="9">
        <v>0</v>
      </c>
      <c r="AN36" s="9">
        <v>0</v>
      </c>
      <c r="AO36" s="9">
        <v>0</v>
      </c>
      <c r="AP36" s="7">
        <v>131000</v>
      </c>
      <c r="AQ36" s="7">
        <v>6000</v>
      </c>
      <c r="AR36" s="9">
        <v>0</v>
      </c>
      <c r="AS36" s="9">
        <v>0</v>
      </c>
      <c r="AT36" s="9">
        <v>0</v>
      </c>
      <c r="AU36" s="9">
        <v>0</v>
      </c>
      <c r="AV36" s="9">
        <v>0</v>
      </c>
      <c r="AW36" s="7">
        <v>-4000</v>
      </c>
      <c r="AX36" s="9">
        <v>0</v>
      </c>
      <c r="AY36" s="9">
        <v>0</v>
      </c>
      <c r="AZ36" s="9">
        <v>0</v>
      </c>
      <c r="BA36" s="9">
        <v>0</v>
      </c>
      <c r="BB36" s="9">
        <v>0</v>
      </c>
      <c r="BC36" s="9">
        <v>0</v>
      </c>
      <c r="BD36" s="7">
        <v>1000</v>
      </c>
      <c r="BE36" s="9">
        <v>0</v>
      </c>
      <c r="BF36" s="9">
        <v>0</v>
      </c>
      <c r="BG36" s="9">
        <v>0</v>
      </c>
      <c r="BH36" s="9">
        <v>0</v>
      </c>
      <c r="BI36" s="9">
        <v>0</v>
      </c>
      <c r="BJ36" s="9">
        <v>0</v>
      </c>
      <c r="BK36" s="9">
        <v>0</v>
      </c>
      <c r="BL36" s="9">
        <v>0</v>
      </c>
      <c r="BM36" s="7">
        <v>4000</v>
      </c>
      <c r="BN36" s="9">
        <v>0</v>
      </c>
      <c r="BO36" s="9">
        <v>0</v>
      </c>
      <c r="BP36" s="9">
        <v>0</v>
      </c>
      <c r="BQ36" s="9">
        <v>0</v>
      </c>
      <c r="BR36" s="9">
        <v>0</v>
      </c>
      <c r="BS36" s="9">
        <v>0</v>
      </c>
      <c r="BT36" s="7">
        <v>-11000</v>
      </c>
      <c r="BU36" s="9">
        <v>0</v>
      </c>
      <c r="BV36" s="9">
        <v>0</v>
      </c>
      <c r="BW36" s="9">
        <v>0</v>
      </c>
      <c r="BX36" s="7">
        <v>2000</v>
      </c>
      <c r="BY36" s="7">
        <v>-1000</v>
      </c>
      <c r="BZ36" s="7">
        <v>54000</v>
      </c>
      <c r="CA36" s="7">
        <v>19000</v>
      </c>
      <c r="CB36" s="8">
        <f t="shared" si="0"/>
        <v>20858000</v>
      </c>
    </row>
    <row r="37" spans="2:80">
      <c r="B37" s="111"/>
      <c r="C37" s="111"/>
      <c r="D37" s="112" t="s">
        <v>175</v>
      </c>
      <c r="E37" s="112"/>
      <c r="F37" s="7">
        <v>1000</v>
      </c>
      <c r="G37" s="7">
        <v>3000</v>
      </c>
      <c r="H37" s="7">
        <v>-1000</v>
      </c>
      <c r="I37" s="9">
        <v>0</v>
      </c>
      <c r="J37" s="9">
        <v>0</v>
      </c>
      <c r="K37" s="9">
        <v>0</v>
      </c>
      <c r="L37" s="9">
        <v>0</v>
      </c>
      <c r="M37" s="9">
        <v>4000</v>
      </c>
      <c r="N37" s="7">
        <v>-12000</v>
      </c>
      <c r="O37" s="9">
        <v>0</v>
      </c>
      <c r="P37" s="9">
        <v>0</v>
      </c>
      <c r="Q37" s="9">
        <v>0</v>
      </c>
      <c r="R37" s="9">
        <v>0</v>
      </c>
      <c r="S37" s="7">
        <v>895000</v>
      </c>
      <c r="T37" s="7">
        <v>12000</v>
      </c>
      <c r="U37" s="7">
        <v>-3397000</v>
      </c>
      <c r="V37" s="7">
        <v>97000</v>
      </c>
      <c r="W37" s="9">
        <v>0</v>
      </c>
      <c r="X37" s="9">
        <v>0</v>
      </c>
      <c r="Y37" s="7">
        <v>-165000</v>
      </c>
      <c r="Z37" s="7">
        <v>89000</v>
      </c>
      <c r="AA37" s="7">
        <v>1000</v>
      </c>
      <c r="AB37" s="7">
        <v>2000</v>
      </c>
      <c r="AC37" s="9">
        <v>0</v>
      </c>
      <c r="AD37" s="9">
        <v>0</v>
      </c>
      <c r="AE37" s="9">
        <v>0</v>
      </c>
      <c r="AF37" s="7">
        <v>59000</v>
      </c>
      <c r="AG37" s="9">
        <v>0</v>
      </c>
      <c r="AH37" s="9">
        <v>0</v>
      </c>
      <c r="AI37" s="9">
        <v>0</v>
      </c>
      <c r="AJ37" s="7">
        <v>-2000</v>
      </c>
      <c r="AK37" s="9">
        <v>0</v>
      </c>
      <c r="AL37" s="9">
        <v>0</v>
      </c>
      <c r="AM37" s="9">
        <v>0</v>
      </c>
      <c r="AN37" s="7">
        <v>-2000</v>
      </c>
      <c r="AO37" s="9">
        <v>0</v>
      </c>
      <c r="AP37" s="7">
        <v>31000</v>
      </c>
      <c r="AQ37" s="7">
        <v>7000</v>
      </c>
      <c r="AR37" s="7">
        <v>28000</v>
      </c>
      <c r="AS37" s="9">
        <v>0</v>
      </c>
      <c r="AT37" s="9">
        <v>0</v>
      </c>
      <c r="AU37" s="7">
        <v>-6000</v>
      </c>
      <c r="AV37" s="9">
        <v>0</v>
      </c>
      <c r="AW37" s="9">
        <v>0</v>
      </c>
      <c r="AX37" s="9">
        <v>0</v>
      </c>
      <c r="AY37" s="9">
        <v>0</v>
      </c>
      <c r="AZ37" s="9">
        <v>0</v>
      </c>
      <c r="BA37" s="9">
        <v>0</v>
      </c>
      <c r="BB37" s="7">
        <v>-4000</v>
      </c>
      <c r="BC37" s="7">
        <v>-2000</v>
      </c>
      <c r="BD37" s="7">
        <v>4000</v>
      </c>
      <c r="BE37" s="9">
        <v>0</v>
      </c>
      <c r="BF37" s="7">
        <v>-102000</v>
      </c>
      <c r="BG37" s="9">
        <v>0</v>
      </c>
      <c r="BH37" s="9">
        <v>0</v>
      </c>
      <c r="BI37" s="9">
        <v>0</v>
      </c>
      <c r="BJ37" s="9">
        <v>0</v>
      </c>
      <c r="BK37" s="9">
        <v>0</v>
      </c>
      <c r="BL37" s="7">
        <v>1000</v>
      </c>
      <c r="BM37" s="7">
        <v>14000</v>
      </c>
      <c r="BN37" s="9">
        <v>0</v>
      </c>
      <c r="BO37" s="9">
        <v>0</v>
      </c>
      <c r="BP37" s="9">
        <v>0</v>
      </c>
      <c r="BQ37" s="9">
        <v>0</v>
      </c>
      <c r="BR37" s="9">
        <v>0</v>
      </c>
      <c r="BS37" s="9">
        <v>0</v>
      </c>
      <c r="BT37" s="7">
        <v>-437000</v>
      </c>
      <c r="BU37" s="9">
        <v>0</v>
      </c>
      <c r="BV37" s="9">
        <v>0</v>
      </c>
      <c r="BW37" s="9">
        <v>0</v>
      </c>
      <c r="BX37" s="9">
        <v>0</v>
      </c>
      <c r="BY37" s="9">
        <v>0</v>
      </c>
      <c r="BZ37" s="9">
        <v>0</v>
      </c>
      <c r="CA37" s="9">
        <v>0</v>
      </c>
      <c r="CB37" s="8">
        <f t="shared" si="0"/>
        <v>-2882000</v>
      </c>
    </row>
    <row r="38" spans="2:80">
      <c r="B38" s="111"/>
      <c r="C38" s="111"/>
      <c r="D38" s="112" t="s">
        <v>176</v>
      </c>
      <c r="E38" s="112"/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  <c r="AI38" s="9">
        <v>0</v>
      </c>
      <c r="AJ38" s="9">
        <v>0</v>
      </c>
      <c r="AK38" s="9">
        <v>0</v>
      </c>
      <c r="AL38" s="9">
        <v>0</v>
      </c>
      <c r="AM38" s="9">
        <v>0</v>
      </c>
      <c r="AN38" s="9">
        <v>0</v>
      </c>
      <c r="AO38" s="9">
        <v>0</v>
      </c>
      <c r="AP38" s="9">
        <v>0</v>
      </c>
      <c r="AQ38" s="9">
        <v>0</v>
      </c>
      <c r="AR38" s="9">
        <v>0</v>
      </c>
      <c r="AS38" s="9">
        <v>0</v>
      </c>
      <c r="AT38" s="9">
        <v>0</v>
      </c>
      <c r="AU38" s="9">
        <v>0</v>
      </c>
      <c r="AV38" s="9">
        <v>0</v>
      </c>
      <c r="AW38" s="9">
        <v>0</v>
      </c>
      <c r="AX38" s="9">
        <v>0</v>
      </c>
      <c r="AY38" s="9">
        <v>0</v>
      </c>
      <c r="AZ38" s="9">
        <v>0</v>
      </c>
      <c r="BA38" s="9">
        <v>0</v>
      </c>
      <c r="BB38" s="9">
        <v>0</v>
      </c>
      <c r="BC38" s="9">
        <v>0</v>
      </c>
      <c r="BD38" s="9">
        <v>0</v>
      </c>
      <c r="BE38" s="9">
        <v>0</v>
      </c>
      <c r="BF38" s="9">
        <v>0</v>
      </c>
      <c r="BG38" s="9">
        <v>0</v>
      </c>
      <c r="BH38" s="9">
        <v>0</v>
      </c>
      <c r="BI38" s="9">
        <v>0</v>
      </c>
      <c r="BJ38" s="9">
        <v>0</v>
      </c>
      <c r="BK38" s="9">
        <v>0</v>
      </c>
      <c r="BL38" s="9">
        <v>0</v>
      </c>
      <c r="BM38" s="9">
        <v>0</v>
      </c>
      <c r="BN38" s="9">
        <v>0</v>
      </c>
      <c r="BO38" s="9">
        <v>0</v>
      </c>
      <c r="BP38" s="9">
        <v>0</v>
      </c>
      <c r="BQ38" s="9">
        <v>0</v>
      </c>
      <c r="BR38" s="9">
        <v>0</v>
      </c>
      <c r="BS38" s="9">
        <v>0</v>
      </c>
      <c r="BT38" s="9">
        <v>0</v>
      </c>
      <c r="BU38" s="9">
        <v>0</v>
      </c>
      <c r="BV38" s="9">
        <v>0</v>
      </c>
      <c r="BW38" s="9">
        <v>0</v>
      </c>
      <c r="BX38" s="9">
        <v>0</v>
      </c>
      <c r="BY38" s="9">
        <v>0</v>
      </c>
      <c r="BZ38" s="9">
        <v>0</v>
      </c>
      <c r="CA38" s="9">
        <v>0</v>
      </c>
      <c r="CB38" s="8">
        <f t="shared" si="0"/>
        <v>0</v>
      </c>
    </row>
    <row r="39" spans="2:80">
      <c r="B39" s="111"/>
      <c r="C39" s="111"/>
      <c r="D39" s="112" t="s">
        <v>177</v>
      </c>
      <c r="E39" s="112"/>
      <c r="F39" s="7">
        <v>-2826000</v>
      </c>
      <c r="G39" s="7">
        <v>-891000</v>
      </c>
      <c r="H39" s="7">
        <v>-1000</v>
      </c>
      <c r="I39" s="7">
        <v>-3832000</v>
      </c>
      <c r="J39" s="7">
        <v>-2432000</v>
      </c>
      <c r="K39" s="7">
        <v>23000</v>
      </c>
      <c r="L39" s="7">
        <v>0</v>
      </c>
      <c r="M39" s="7">
        <v>0</v>
      </c>
      <c r="N39" s="7">
        <v>-449000</v>
      </c>
      <c r="O39" s="9">
        <v>0</v>
      </c>
      <c r="P39" s="7">
        <v>-6141000</v>
      </c>
      <c r="Q39" s="9">
        <v>0</v>
      </c>
      <c r="R39" s="9">
        <v>0</v>
      </c>
      <c r="S39" s="7">
        <v>-3428000</v>
      </c>
      <c r="T39" s="7">
        <v>-142000</v>
      </c>
      <c r="U39" s="7">
        <v>1117000</v>
      </c>
      <c r="V39" s="9">
        <v>0</v>
      </c>
      <c r="W39" s="7">
        <v>5000</v>
      </c>
      <c r="X39" s="7">
        <v>-14000</v>
      </c>
      <c r="Y39" s="7">
        <v>-416000</v>
      </c>
      <c r="Z39" s="9">
        <v>0</v>
      </c>
      <c r="AA39" s="7">
        <v>-1019000</v>
      </c>
      <c r="AB39" s="7">
        <v>-7000</v>
      </c>
      <c r="AC39" s="7">
        <v>-386000</v>
      </c>
      <c r="AD39" s="7">
        <v>-367000</v>
      </c>
      <c r="AE39" s="7">
        <v>533000</v>
      </c>
      <c r="AF39" s="7">
        <v>441000</v>
      </c>
      <c r="AG39" s="7">
        <v>-124000</v>
      </c>
      <c r="AH39" s="9">
        <v>0</v>
      </c>
      <c r="AI39" s="9">
        <v>0</v>
      </c>
      <c r="AJ39" s="9">
        <v>0</v>
      </c>
      <c r="AK39" s="9">
        <v>0</v>
      </c>
      <c r="AL39" s="9">
        <v>0</v>
      </c>
      <c r="AM39" s="9">
        <v>0</v>
      </c>
      <c r="AN39" s="7">
        <v>-105000</v>
      </c>
      <c r="AO39" s="7">
        <v>-214000</v>
      </c>
      <c r="AP39" s="7">
        <v>-10000</v>
      </c>
      <c r="AQ39" s="9">
        <v>0</v>
      </c>
      <c r="AR39" s="9">
        <v>0</v>
      </c>
      <c r="AS39" s="7">
        <v>20000</v>
      </c>
      <c r="AT39" s="9">
        <v>0</v>
      </c>
      <c r="AU39" s="9">
        <v>0</v>
      </c>
      <c r="AV39" s="7">
        <v>32000</v>
      </c>
      <c r="AW39" s="7">
        <v>9000</v>
      </c>
      <c r="AX39" s="9">
        <v>0</v>
      </c>
      <c r="AY39" s="9">
        <v>0</v>
      </c>
      <c r="AZ39" s="9">
        <v>0</v>
      </c>
      <c r="BA39" s="9">
        <v>0</v>
      </c>
      <c r="BB39" s="9">
        <v>0</v>
      </c>
      <c r="BC39" s="7">
        <v>-349000</v>
      </c>
      <c r="BD39" s="7">
        <v>1000</v>
      </c>
      <c r="BE39" s="9">
        <v>0</v>
      </c>
      <c r="BF39" s="9">
        <v>0</v>
      </c>
      <c r="BG39" s="9">
        <v>0</v>
      </c>
      <c r="BH39" s="9">
        <v>0</v>
      </c>
      <c r="BI39" s="9">
        <v>0</v>
      </c>
      <c r="BJ39" s="9">
        <v>0</v>
      </c>
      <c r="BK39" s="9">
        <v>0</v>
      </c>
      <c r="BL39" s="7">
        <v>-12000</v>
      </c>
      <c r="BM39" s="7">
        <v>-1239000</v>
      </c>
      <c r="BN39" s="9">
        <v>0</v>
      </c>
      <c r="BO39" s="9">
        <v>0</v>
      </c>
      <c r="BP39" s="7">
        <v>-74000</v>
      </c>
      <c r="BQ39" s="9">
        <v>0</v>
      </c>
      <c r="BR39" s="9">
        <v>0</v>
      </c>
      <c r="BS39" s="9">
        <v>0</v>
      </c>
      <c r="BT39" s="7">
        <v>-826000</v>
      </c>
      <c r="BU39" s="7">
        <v>22000</v>
      </c>
      <c r="BV39" s="7">
        <v>144000</v>
      </c>
      <c r="BW39" s="9">
        <v>0</v>
      </c>
      <c r="BX39" s="7">
        <v>-11026000</v>
      </c>
      <c r="BY39" s="7">
        <v>-252000</v>
      </c>
      <c r="BZ39" s="7">
        <v>-4000</v>
      </c>
      <c r="CA39" s="7">
        <v>298000</v>
      </c>
      <c r="CB39" s="8">
        <f t="shared" si="0"/>
        <v>-33941000</v>
      </c>
    </row>
    <row r="40" spans="2:80">
      <c r="B40" s="111"/>
      <c r="C40" s="111"/>
      <c r="D40" s="112" t="s">
        <v>178</v>
      </c>
      <c r="E40" s="112"/>
      <c r="F40" s="7">
        <v>1344000</v>
      </c>
      <c r="G40" s="7">
        <v>905000</v>
      </c>
      <c r="H40" s="7">
        <v>1366000</v>
      </c>
      <c r="I40" s="7">
        <v>13260000</v>
      </c>
      <c r="J40" s="7">
        <v>981000</v>
      </c>
      <c r="K40" s="7">
        <v>1114000</v>
      </c>
      <c r="L40" s="7">
        <v>898000</v>
      </c>
      <c r="M40" s="7">
        <v>183000</v>
      </c>
      <c r="N40" s="7">
        <v>244000</v>
      </c>
      <c r="O40" s="7">
        <v>73000</v>
      </c>
      <c r="P40" s="7">
        <v>-2278000</v>
      </c>
      <c r="Q40" s="7">
        <v>3152000</v>
      </c>
      <c r="R40" s="7">
        <v>95000</v>
      </c>
      <c r="S40" s="7">
        <v>-2565000</v>
      </c>
      <c r="T40" s="7">
        <v>75000</v>
      </c>
      <c r="U40" s="7">
        <v>13356000</v>
      </c>
      <c r="V40" s="7">
        <v>5165000</v>
      </c>
      <c r="W40" s="7">
        <v>1301000</v>
      </c>
      <c r="X40" s="7">
        <v>719000</v>
      </c>
      <c r="Y40" s="7">
        <v>2796000</v>
      </c>
      <c r="Z40" s="7">
        <v>736000</v>
      </c>
      <c r="AA40" s="7">
        <v>1018000</v>
      </c>
      <c r="AB40" s="7">
        <v>246000</v>
      </c>
      <c r="AC40" s="7">
        <v>153000</v>
      </c>
      <c r="AD40" s="7">
        <v>2006000</v>
      </c>
      <c r="AE40" s="7">
        <v>2815000</v>
      </c>
      <c r="AF40" s="7">
        <v>3337000</v>
      </c>
      <c r="AG40" s="7">
        <v>1883000</v>
      </c>
      <c r="AH40" s="7">
        <v>160000</v>
      </c>
      <c r="AI40" s="7">
        <v>11000</v>
      </c>
      <c r="AJ40" s="7">
        <v>355000</v>
      </c>
      <c r="AK40" s="7">
        <v>125000</v>
      </c>
      <c r="AL40" s="7">
        <v>15000</v>
      </c>
      <c r="AM40" s="7">
        <v>115000</v>
      </c>
      <c r="AN40" s="7">
        <v>51000</v>
      </c>
      <c r="AO40" s="7">
        <v>16000</v>
      </c>
      <c r="AP40" s="7">
        <v>287000</v>
      </c>
      <c r="AQ40" s="7">
        <v>70000</v>
      </c>
      <c r="AR40" s="7">
        <v>690000</v>
      </c>
      <c r="AS40" s="7">
        <v>234000</v>
      </c>
      <c r="AT40" s="7">
        <v>124000</v>
      </c>
      <c r="AU40" s="7">
        <v>163000</v>
      </c>
      <c r="AV40" s="7">
        <v>162000</v>
      </c>
      <c r="AW40" s="7">
        <v>229000</v>
      </c>
      <c r="AX40" s="7">
        <v>35000</v>
      </c>
      <c r="AY40" s="7">
        <v>34000</v>
      </c>
      <c r="AZ40" s="7">
        <v>10000</v>
      </c>
      <c r="BA40" s="7">
        <v>174000</v>
      </c>
      <c r="BB40" s="7">
        <v>775000</v>
      </c>
      <c r="BC40" s="7">
        <v>94000</v>
      </c>
      <c r="BD40" s="7">
        <v>53000</v>
      </c>
      <c r="BE40" s="7">
        <v>24000</v>
      </c>
      <c r="BF40" s="7">
        <v>312000</v>
      </c>
      <c r="BG40" s="7">
        <v>1058000</v>
      </c>
      <c r="BH40" s="7">
        <v>220000</v>
      </c>
      <c r="BI40" s="7">
        <v>16000</v>
      </c>
      <c r="BJ40" s="7">
        <v>111000</v>
      </c>
      <c r="BK40" s="7">
        <v>19000</v>
      </c>
      <c r="BL40" s="7">
        <v>8000</v>
      </c>
      <c r="BM40" s="7">
        <v>283000</v>
      </c>
      <c r="BN40" s="7">
        <v>14000</v>
      </c>
      <c r="BO40" s="7">
        <v>-138000</v>
      </c>
      <c r="BP40" s="7">
        <v>175000</v>
      </c>
      <c r="BQ40" s="7">
        <v>9000</v>
      </c>
      <c r="BR40" s="7">
        <v>80000</v>
      </c>
      <c r="BS40" s="7">
        <v>209000</v>
      </c>
      <c r="BT40" s="7">
        <v>751000</v>
      </c>
      <c r="BU40" s="7">
        <v>28000</v>
      </c>
      <c r="BV40" s="7">
        <v>2397000</v>
      </c>
      <c r="BW40" s="7">
        <v>-273000</v>
      </c>
      <c r="BX40" s="7">
        <v>3400000</v>
      </c>
      <c r="BY40" s="7">
        <v>185000</v>
      </c>
      <c r="BZ40" s="7">
        <v>5104000</v>
      </c>
      <c r="CA40" s="7">
        <v>4724000</v>
      </c>
      <c r="CB40" s="8">
        <f t="shared" si="0"/>
        <v>77076000</v>
      </c>
    </row>
    <row r="41" spans="2:80">
      <c r="B41" s="111"/>
      <c r="C41" s="111"/>
      <c r="D41" s="112" t="s">
        <v>179</v>
      </c>
      <c r="E41" s="112"/>
      <c r="F41" s="7">
        <v>127000</v>
      </c>
      <c r="G41" s="7">
        <v>92000</v>
      </c>
      <c r="H41" s="7">
        <v>235000</v>
      </c>
      <c r="I41" s="7">
        <v>1000</v>
      </c>
      <c r="J41" s="7">
        <v>86000</v>
      </c>
      <c r="K41" s="7">
        <v>165000</v>
      </c>
      <c r="L41" s="7">
        <v>-412000</v>
      </c>
      <c r="M41" s="7">
        <v>30000</v>
      </c>
      <c r="N41" s="7">
        <v>37000</v>
      </c>
      <c r="O41" s="7">
        <v>8000</v>
      </c>
      <c r="P41" s="7">
        <v>400000</v>
      </c>
      <c r="Q41" s="7">
        <v>531000</v>
      </c>
      <c r="R41" s="7">
        <v>6000</v>
      </c>
      <c r="S41" s="7">
        <v>-3324000</v>
      </c>
      <c r="T41" s="7">
        <v>9000</v>
      </c>
      <c r="U41" s="9">
        <v>0</v>
      </c>
      <c r="V41" s="7">
        <v>508000</v>
      </c>
      <c r="W41" s="7">
        <v>181000</v>
      </c>
      <c r="X41" s="9">
        <v>0</v>
      </c>
      <c r="Y41" s="7">
        <v>200000</v>
      </c>
      <c r="Z41" s="7">
        <v>74000</v>
      </c>
      <c r="AA41" s="9">
        <v>0</v>
      </c>
      <c r="AB41" s="7">
        <v>32000</v>
      </c>
      <c r="AC41" s="9">
        <v>0</v>
      </c>
      <c r="AD41" s="7">
        <v>205000</v>
      </c>
      <c r="AE41" s="9">
        <v>0</v>
      </c>
      <c r="AF41" s="7">
        <v>590000</v>
      </c>
      <c r="AG41" s="7">
        <v>165000</v>
      </c>
      <c r="AH41" s="7">
        <v>22000</v>
      </c>
      <c r="AI41" s="7">
        <v>2000</v>
      </c>
      <c r="AJ41" s="7">
        <v>39000</v>
      </c>
      <c r="AK41" s="7">
        <v>22000</v>
      </c>
      <c r="AL41" s="7">
        <v>3000</v>
      </c>
      <c r="AM41" s="7">
        <v>16000</v>
      </c>
      <c r="AN41" s="9">
        <v>0</v>
      </c>
      <c r="AO41" s="9">
        <v>0</v>
      </c>
      <c r="AP41" s="7">
        <v>47000</v>
      </c>
      <c r="AQ41" s="7">
        <v>8000</v>
      </c>
      <c r="AR41" s="7">
        <v>117000</v>
      </c>
      <c r="AS41" s="7">
        <v>36000</v>
      </c>
      <c r="AT41" s="7">
        <v>15000</v>
      </c>
      <c r="AU41" s="7">
        <v>15000</v>
      </c>
      <c r="AV41" s="7">
        <v>30000</v>
      </c>
      <c r="AW41" s="7">
        <v>5000</v>
      </c>
      <c r="AX41" s="7">
        <v>6000</v>
      </c>
      <c r="AY41" s="7">
        <v>3000</v>
      </c>
      <c r="AZ41" s="9">
        <v>0</v>
      </c>
      <c r="BA41" s="7">
        <v>25000</v>
      </c>
      <c r="BB41" s="7">
        <v>111000</v>
      </c>
      <c r="BC41" s="7">
        <v>13000</v>
      </c>
      <c r="BD41" s="7">
        <v>8000</v>
      </c>
      <c r="BE41" s="7">
        <v>3000</v>
      </c>
      <c r="BF41" s="7">
        <v>47000</v>
      </c>
      <c r="BG41" s="7">
        <v>152000</v>
      </c>
      <c r="BH41" s="7">
        <v>33000</v>
      </c>
      <c r="BI41" s="7">
        <v>5000</v>
      </c>
      <c r="BJ41" s="7">
        <v>14000</v>
      </c>
      <c r="BK41" s="7">
        <v>2000</v>
      </c>
      <c r="BL41" s="9">
        <v>0</v>
      </c>
      <c r="BM41" s="9">
        <v>0</v>
      </c>
      <c r="BN41" s="7">
        <v>2000</v>
      </c>
      <c r="BO41" s="9">
        <v>0</v>
      </c>
      <c r="BP41" s="7">
        <v>26000</v>
      </c>
      <c r="BQ41" s="7">
        <v>3000</v>
      </c>
      <c r="BR41" s="7">
        <v>14000</v>
      </c>
      <c r="BS41" s="7">
        <v>36000</v>
      </c>
      <c r="BT41" s="7">
        <v>39000</v>
      </c>
      <c r="BU41" s="7">
        <v>2000</v>
      </c>
      <c r="BV41" s="7">
        <v>403000</v>
      </c>
      <c r="BW41" s="9">
        <v>0</v>
      </c>
      <c r="BX41" s="7">
        <v>294000</v>
      </c>
      <c r="BY41" s="7">
        <v>12000</v>
      </c>
      <c r="BZ41" s="7">
        <v>1378000</v>
      </c>
      <c r="CA41" s="7">
        <v>67000</v>
      </c>
      <c r="CB41" s="8">
        <f t="shared" si="0"/>
        <v>3021000</v>
      </c>
    </row>
    <row r="42" spans="2:80">
      <c r="B42" s="111"/>
      <c r="C42" s="111"/>
      <c r="D42" s="112" t="s">
        <v>180</v>
      </c>
      <c r="E42" s="112"/>
      <c r="F42" s="7">
        <v>158000</v>
      </c>
      <c r="G42" s="7">
        <v>53000</v>
      </c>
      <c r="H42" s="7">
        <v>127000</v>
      </c>
      <c r="I42" s="7">
        <v>1268000</v>
      </c>
      <c r="J42" s="7">
        <v>116000</v>
      </c>
      <c r="K42" s="7">
        <v>89000</v>
      </c>
      <c r="L42" s="7">
        <v>131000</v>
      </c>
      <c r="M42" s="7">
        <v>18000</v>
      </c>
      <c r="N42" s="7">
        <v>10000</v>
      </c>
      <c r="O42" s="7">
        <v>12000</v>
      </c>
      <c r="P42" s="9">
        <v>0</v>
      </c>
      <c r="Q42" s="7">
        <v>207000</v>
      </c>
      <c r="R42" s="7">
        <v>18000</v>
      </c>
      <c r="S42" s="7">
        <v>519000</v>
      </c>
      <c r="T42" s="7">
        <v>13000</v>
      </c>
      <c r="U42" s="7">
        <v>178000</v>
      </c>
      <c r="V42" s="7">
        <v>417000</v>
      </c>
      <c r="W42" s="7">
        <v>212000</v>
      </c>
      <c r="X42" s="7">
        <v>12000</v>
      </c>
      <c r="Y42" s="7">
        <v>101000</v>
      </c>
      <c r="Z42" s="7">
        <v>66000</v>
      </c>
      <c r="AA42" s="9">
        <v>0</v>
      </c>
      <c r="AB42" s="7">
        <v>15000</v>
      </c>
      <c r="AC42" s="9">
        <v>0</v>
      </c>
      <c r="AD42" s="7">
        <v>267000</v>
      </c>
      <c r="AE42" s="9">
        <v>0</v>
      </c>
      <c r="AF42" s="7">
        <v>260000</v>
      </c>
      <c r="AG42" s="7">
        <v>218000</v>
      </c>
      <c r="AH42" s="7">
        <v>12000</v>
      </c>
      <c r="AI42" s="7">
        <v>1000</v>
      </c>
      <c r="AJ42" s="7">
        <v>63000</v>
      </c>
      <c r="AK42" s="7">
        <v>12000</v>
      </c>
      <c r="AL42" s="7">
        <v>1000</v>
      </c>
      <c r="AM42" s="7">
        <v>11000</v>
      </c>
      <c r="AN42" s="7">
        <v>5000</v>
      </c>
      <c r="AO42" s="9">
        <v>0</v>
      </c>
      <c r="AP42" s="7">
        <v>24000</v>
      </c>
      <c r="AQ42" s="7">
        <v>10000</v>
      </c>
      <c r="AR42" s="7">
        <v>86000</v>
      </c>
      <c r="AS42" s="7">
        <v>33000</v>
      </c>
      <c r="AT42" s="7">
        <v>10000</v>
      </c>
      <c r="AU42" s="7">
        <v>20000</v>
      </c>
      <c r="AV42" s="7">
        <v>13000</v>
      </c>
      <c r="AW42" s="7">
        <v>28000</v>
      </c>
      <c r="AX42" s="7">
        <v>4000</v>
      </c>
      <c r="AY42" s="7">
        <v>3000</v>
      </c>
      <c r="AZ42" s="7">
        <v>2000</v>
      </c>
      <c r="BA42" s="7">
        <v>17000</v>
      </c>
      <c r="BB42" s="7">
        <v>78000</v>
      </c>
      <c r="BC42" s="7">
        <v>8000</v>
      </c>
      <c r="BD42" s="7">
        <v>7000</v>
      </c>
      <c r="BE42" s="7">
        <v>3000</v>
      </c>
      <c r="BF42" s="7">
        <v>27000</v>
      </c>
      <c r="BG42" s="9">
        <v>0</v>
      </c>
      <c r="BH42" s="7">
        <v>13000</v>
      </c>
      <c r="BI42" s="9">
        <v>0</v>
      </c>
      <c r="BJ42" s="7">
        <v>19000</v>
      </c>
      <c r="BK42" s="7">
        <v>5000</v>
      </c>
      <c r="BL42" s="7">
        <v>1000</v>
      </c>
      <c r="BM42" s="7">
        <v>28000</v>
      </c>
      <c r="BN42" s="7">
        <v>1000</v>
      </c>
      <c r="BO42" s="9">
        <v>0</v>
      </c>
      <c r="BP42" s="7">
        <v>18000</v>
      </c>
      <c r="BQ42" s="7">
        <v>2000</v>
      </c>
      <c r="BR42" s="7">
        <v>11000</v>
      </c>
      <c r="BS42" s="7">
        <v>26000</v>
      </c>
      <c r="BT42" s="7">
        <v>71000</v>
      </c>
      <c r="BU42" s="7">
        <v>5000</v>
      </c>
      <c r="BV42" s="7">
        <v>572000</v>
      </c>
      <c r="BW42" s="9">
        <v>0</v>
      </c>
      <c r="BX42" s="7">
        <v>326000</v>
      </c>
      <c r="BY42" s="9">
        <v>0</v>
      </c>
      <c r="BZ42" s="7">
        <v>559000</v>
      </c>
      <c r="CA42" s="7">
        <v>50000</v>
      </c>
      <c r="CB42" s="8">
        <f t="shared" si="0"/>
        <v>6670000</v>
      </c>
    </row>
    <row r="43" spans="2:80">
      <c r="B43" s="111"/>
      <c r="C43" s="111"/>
      <c r="D43" s="112" t="s">
        <v>181</v>
      </c>
      <c r="E43" s="112"/>
      <c r="F43" s="7">
        <v>1058000</v>
      </c>
      <c r="G43" s="7">
        <v>760000</v>
      </c>
      <c r="H43" s="7">
        <v>1004000</v>
      </c>
      <c r="I43" s="7">
        <v>11991000</v>
      </c>
      <c r="J43" s="7">
        <v>778000</v>
      </c>
      <c r="K43" s="7">
        <v>860000</v>
      </c>
      <c r="L43" s="7">
        <v>1179000</v>
      </c>
      <c r="M43" s="7">
        <v>135000</v>
      </c>
      <c r="N43" s="7">
        <v>197000</v>
      </c>
      <c r="O43" s="7">
        <v>53000</v>
      </c>
      <c r="P43" s="7">
        <v>-2678000</v>
      </c>
      <c r="Q43" s="7">
        <v>2414000</v>
      </c>
      <c r="R43" s="7">
        <v>71000</v>
      </c>
      <c r="S43" s="7">
        <v>240000</v>
      </c>
      <c r="T43" s="7">
        <v>53000</v>
      </c>
      <c r="U43" s="7">
        <v>13178000</v>
      </c>
      <c r="V43" s="7">
        <v>4240000</v>
      </c>
      <c r="W43" s="7">
        <v>908000</v>
      </c>
      <c r="X43" s="7">
        <v>707000</v>
      </c>
      <c r="Y43" s="7">
        <v>2496000</v>
      </c>
      <c r="Z43" s="7">
        <v>596000</v>
      </c>
      <c r="AA43" s="7">
        <v>1018000</v>
      </c>
      <c r="AB43" s="7">
        <v>199000</v>
      </c>
      <c r="AC43" s="7">
        <v>153000</v>
      </c>
      <c r="AD43" s="7">
        <v>1534000</v>
      </c>
      <c r="AE43" s="7">
        <v>2815000</v>
      </c>
      <c r="AF43" s="7">
        <v>2487000</v>
      </c>
      <c r="AG43" s="7">
        <v>1500000</v>
      </c>
      <c r="AH43" s="7">
        <v>126000</v>
      </c>
      <c r="AI43" s="7">
        <v>8000</v>
      </c>
      <c r="AJ43" s="7">
        <v>253000</v>
      </c>
      <c r="AK43" s="7">
        <v>91000</v>
      </c>
      <c r="AL43" s="7">
        <v>11000</v>
      </c>
      <c r="AM43" s="7">
        <v>88000</v>
      </c>
      <c r="AN43" s="7">
        <v>46000</v>
      </c>
      <c r="AO43" s="7">
        <v>16000</v>
      </c>
      <c r="AP43" s="7">
        <v>216000</v>
      </c>
      <c r="AQ43" s="7">
        <v>52000</v>
      </c>
      <c r="AR43" s="7">
        <v>487000</v>
      </c>
      <c r="AS43" s="7">
        <v>165000</v>
      </c>
      <c r="AT43" s="7">
        <v>99000</v>
      </c>
      <c r="AU43" s="7">
        <v>128000</v>
      </c>
      <c r="AV43" s="7">
        <v>119000</v>
      </c>
      <c r="AW43" s="7">
        <v>197000</v>
      </c>
      <c r="AX43" s="7">
        <v>25000</v>
      </c>
      <c r="AY43" s="7">
        <v>28000</v>
      </c>
      <c r="AZ43" s="7">
        <v>8000</v>
      </c>
      <c r="BA43" s="7">
        <v>132000</v>
      </c>
      <c r="BB43" s="7">
        <v>586000</v>
      </c>
      <c r="BC43" s="7">
        <v>73000</v>
      </c>
      <c r="BD43" s="7">
        <v>38000</v>
      </c>
      <c r="BE43" s="7">
        <v>18000</v>
      </c>
      <c r="BF43" s="7">
        <v>238000</v>
      </c>
      <c r="BG43" s="7">
        <v>906000</v>
      </c>
      <c r="BH43" s="7">
        <v>174000</v>
      </c>
      <c r="BI43" s="7">
        <v>11000</v>
      </c>
      <c r="BJ43" s="7">
        <v>78000</v>
      </c>
      <c r="BK43" s="7">
        <v>12000</v>
      </c>
      <c r="BL43" s="7">
        <v>7000</v>
      </c>
      <c r="BM43" s="7">
        <v>255000</v>
      </c>
      <c r="BN43" s="7">
        <v>11000</v>
      </c>
      <c r="BO43" s="7">
        <v>-138000</v>
      </c>
      <c r="BP43" s="7">
        <v>131000</v>
      </c>
      <c r="BQ43" s="7">
        <v>4000</v>
      </c>
      <c r="BR43" s="7">
        <v>55000</v>
      </c>
      <c r="BS43" s="7">
        <v>147000</v>
      </c>
      <c r="BT43" s="7">
        <v>641000</v>
      </c>
      <c r="BU43" s="7">
        <v>21000</v>
      </c>
      <c r="BV43" s="7">
        <v>1422000</v>
      </c>
      <c r="BW43" s="7">
        <v>-273000</v>
      </c>
      <c r="BX43" s="7">
        <v>2781000</v>
      </c>
      <c r="BY43" s="7">
        <v>173000</v>
      </c>
      <c r="BZ43" s="7">
        <v>3167000</v>
      </c>
      <c r="CA43" s="7">
        <v>4607000</v>
      </c>
      <c r="CB43" s="8">
        <f t="shared" si="0"/>
        <v>67386000</v>
      </c>
    </row>
    <row r="44" spans="2:80">
      <c r="B44" s="111"/>
      <c r="C44" s="111"/>
      <c r="D44" s="112" t="s">
        <v>182</v>
      </c>
      <c r="E44" s="112"/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9">
        <v>0</v>
      </c>
      <c r="AB44" s="9">
        <v>0</v>
      </c>
      <c r="AC44" s="9">
        <v>0</v>
      </c>
      <c r="AD44" s="9">
        <v>0</v>
      </c>
      <c r="AE44" s="9">
        <v>0</v>
      </c>
      <c r="AF44" s="9">
        <v>0</v>
      </c>
      <c r="AG44" s="9">
        <v>0</v>
      </c>
      <c r="AH44" s="9">
        <v>0</v>
      </c>
      <c r="AI44" s="9">
        <v>0</v>
      </c>
      <c r="AJ44" s="9">
        <v>0</v>
      </c>
      <c r="AK44" s="9">
        <v>0</v>
      </c>
      <c r="AL44" s="9">
        <v>0</v>
      </c>
      <c r="AM44" s="9">
        <v>0</v>
      </c>
      <c r="AN44" s="9">
        <v>0</v>
      </c>
      <c r="AO44" s="9">
        <v>0</v>
      </c>
      <c r="AP44" s="9">
        <v>0</v>
      </c>
      <c r="AQ44" s="9">
        <v>0</v>
      </c>
      <c r="AR44" s="9">
        <v>0</v>
      </c>
      <c r="AS44" s="9">
        <v>0</v>
      </c>
      <c r="AT44" s="9">
        <v>0</v>
      </c>
      <c r="AU44" s="9">
        <v>0</v>
      </c>
      <c r="AV44" s="9">
        <v>0</v>
      </c>
      <c r="AW44" s="9">
        <v>0</v>
      </c>
      <c r="AX44" s="9">
        <v>0</v>
      </c>
      <c r="AY44" s="9">
        <v>0</v>
      </c>
      <c r="AZ44" s="9">
        <v>0</v>
      </c>
      <c r="BA44" s="9">
        <v>0</v>
      </c>
      <c r="BB44" s="9">
        <v>0</v>
      </c>
      <c r="BC44" s="9">
        <v>0</v>
      </c>
      <c r="BD44" s="9">
        <v>0</v>
      </c>
      <c r="BE44" s="9">
        <v>0</v>
      </c>
      <c r="BF44" s="9">
        <v>0</v>
      </c>
      <c r="BG44" s="9">
        <v>0</v>
      </c>
      <c r="BH44" s="9">
        <v>0</v>
      </c>
      <c r="BI44" s="9">
        <v>0</v>
      </c>
      <c r="BJ44" s="9">
        <v>0</v>
      </c>
      <c r="BK44" s="9">
        <v>0</v>
      </c>
      <c r="BL44" s="9">
        <v>0</v>
      </c>
      <c r="BM44" s="9">
        <v>0</v>
      </c>
      <c r="BN44" s="9">
        <v>0</v>
      </c>
      <c r="BO44" s="9">
        <v>0</v>
      </c>
      <c r="BP44" s="9">
        <v>0</v>
      </c>
      <c r="BQ44" s="9">
        <v>0</v>
      </c>
      <c r="BR44" s="9">
        <v>0</v>
      </c>
      <c r="BS44" s="9">
        <v>0</v>
      </c>
      <c r="BT44" s="9">
        <v>0</v>
      </c>
      <c r="BU44" s="9">
        <v>0</v>
      </c>
      <c r="BV44" s="9">
        <v>0</v>
      </c>
      <c r="BW44" s="9">
        <v>0</v>
      </c>
      <c r="BX44" s="9">
        <v>0</v>
      </c>
      <c r="BY44" s="9">
        <v>0</v>
      </c>
      <c r="BZ44" s="9">
        <v>0</v>
      </c>
      <c r="CA44" s="9">
        <v>0</v>
      </c>
      <c r="CB44" s="8">
        <f t="shared" si="0"/>
        <v>0</v>
      </c>
    </row>
    <row r="45" spans="2:80">
      <c r="B45" s="111"/>
      <c r="C45" s="111"/>
      <c r="D45" s="112" t="s">
        <v>183</v>
      </c>
      <c r="E45" s="112"/>
      <c r="F45" s="7">
        <v>1058000</v>
      </c>
      <c r="G45" s="7">
        <v>760000</v>
      </c>
      <c r="H45" s="7">
        <v>1004000</v>
      </c>
      <c r="I45" s="7">
        <v>11991000</v>
      </c>
      <c r="J45" s="7">
        <v>778000</v>
      </c>
      <c r="K45" s="7">
        <v>860000</v>
      </c>
      <c r="L45" s="7">
        <v>1179000</v>
      </c>
      <c r="M45" s="7">
        <v>135000</v>
      </c>
      <c r="N45" s="7">
        <v>197000</v>
      </c>
      <c r="O45" s="7">
        <v>53000</v>
      </c>
      <c r="P45" s="7">
        <v>-2678000</v>
      </c>
      <c r="Q45" s="7">
        <v>2414000</v>
      </c>
      <c r="R45" s="7">
        <v>71000</v>
      </c>
      <c r="S45" s="7">
        <v>240000</v>
      </c>
      <c r="T45" s="7">
        <v>53000</v>
      </c>
      <c r="U45" s="7">
        <v>13178000</v>
      </c>
      <c r="V45" s="7">
        <v>4240000</v>
      </c>
      <c r="W45" s="7">
        <v>908000</v>
      </c>
      <c r="X45" s="7">
        <v>707000</v>
      </c>
      <c r="Y45" s="7">
        <v>2496000</v>
      </c>
      <c r="Z45" s="7">
        <v>596000</v>
      </c>
      <c r="AA45" s="7">
        <v>1018000</v>
      </c>
      <c r="AB45" s="7">
        <v>199000</v>
      </c>
      <c r="AC45" s="7">
        <v>153000</v>
      </c>
      <c r="AD45" s="7">
        <v>1534000</v>
      </c>
      <c r="AE45" s="7">
        <v>2815000</v>
      </c>
      <c r="AF45" s="7">
        <v>2487000</v>
      </c>
      <c r="AG45" s="7">
        <v>1500000</v>
      </c>
      <c r="AH45" s="7">
        <v>126000</v>
      </c>
      <c r="AI45" s="7">
        <v>8000</v>
      </c>
      <c r="AJ45" s="7">
        <v>253000</v>
      </c>
      <c r="AK45" s="7">
        <v>91000</v>
      </c>
      <c r="AL45" s="7">
        <v>11000</v>
      </c>
      <c r="AM45" s="7">
        <v>88000</v>
      </c>
      <c r="AN45" s="7">
        <v>46000</v>
      </c>
      <c r="AO45" s="7">
        <v>16000</v>
      </c>
      <c r="AP45" s="7">
        <v>216000</v>
      </c>
      <c r="AQ45" s="7">
        <v>52000</v>
      </c>
      <c r="AR45" s="7">
        <v>487000</v>
      </c>
      <c r="AS45" s="7">
        <v>165000</v>
      </c>
      <c r="AT45" s="7">
        <v>99000</v>
      </c>
      <c r="AU45" s="7">
        <v>128000</v>
      </c>
      <c r="AV45" s="7">
        <v>119000</v>
      </c>
      <c r="AW45" s="7">
        <v>197000</v>
      </c>
      <c r="AX45" s="7">
        <v>25000</v>
      </c>
      <c r="AY45" s="7">
        <v>28000</v>
      </c>
      <c r="AZ45" s="7">
        <v>8000</v>
      </c>
      <c r="BA45" s="7">
        <v>132000</v>
      </c>
      <c r="BB45" s="7">
        <v>586000</v>
      </c>
      <c r="BC45" s="7">
        <v>73000</v>
      </c>
      <c r="BD45" s="7">
        <v>38000</v>
      </c>
      <c r="BE45" s="7">
        <v>18000</v>
      </c>
      <c r="BF45" s="7">
        <v>238000</v>
      </c>
      <c r="BG45" s="7">
        <v>906000</v>
      </c>
      <c r="BH45" s="7">
        <v>174000</v>
      </c>
      <c r="BI45" s="7">
        <v>11000</v>
      </c>
      <c r="BJ45" s="7">
        <v>78000</v>
      </c>
      <c r="BK45" s="7">
        <v>12000</v>
      </c>
      <c r="BL45" s="7">
        <v>7000</v>
      </c>
      <c r="BM45" s="7">
        <v>255000</v>
      </c>
      <c r="BN45" s="7">
        <v>11000</v>
      </c>
      <c r="BO45" s="7">
        <v>-138000</v>
      </c>
      <c r="BP45" s="7">
        <v>131000</v>
      </c>
      <c r="BQ45" s="7">
        <v>4000</v>
      </c>
      <c r="BR45" s="7">
        <v>55000</v>
      </c>
      <c r="BS45" s="7">
        <v>147000</v>
      </c>
      <c r="BT45" s="7">
        <v>641000</v>
      </c>
      <c r="BU45" s="7">
        <v>21000</v>
      </c>
      <c r="BV45" s="7">
        <v>1422000</v>
      </c>
      <c r="BW45" s="7">
        <v>-273000</v>
      </c>
      <c r="BX45" s="7">
        <v>2781000</v>
      </c>
      <c r="BY45" s="7">
        <v>173000</v>
      </c>
      <c r="BZ45" s="7">
        <v>3167000</v>
      </c>
      <c r="CA45" s="7">
        <v>4607000</v>
      </c>
      <c r="CB45" s="8">
        <f t="shared" si="0"/>
        <v>67386000</v>
      </c>
    </row>
  </sheetData>
  <sheetProtection password="E139" sheet="1" objects="1" scenarios="1"/>
  <mergeCells count="37">
    <mergeCell ref="D21:E21"/>
    <mergeCell ref="A1:J1"/>
    <mergeCell ref="B4:E6"/>
    <mergeCell ref="B7:E7"/>
    <mergeCell ref="B8:B45"/>
    <mergeCell ref="C8:E8"/>
    <mergeCell ref="C9:C45"/>
    <mergeCell ref="D9:E9"/>
    <mergeCell ref="D10:E10"/>
    <mergeCell ref="D11:E11"/>
    <mergeCell ref="D12:E12"/>
    <mergeCell ref="D13:E13"/>
    <mergeCell ref="D14:E14"/>
    <mergeCell ref="D15:E15"/>
    <mergeCell ref="D16:E16"/>
    <mergeCell ref="D17:D20"/>
    <mergeCell ref="D35:D36"/>
    <mergeCell ref="D22:E22"/>
    <mergeCell ref="D23:E23"/>
    <mergeCell ref="D24:E24"/>
    <mergeCell ref="D25:E25"/>
    <mergeCell ref="D26:D27"/>
    <mergeCell ref="D28:E28"/>
    <mergeCell ref="D29:E29"/>
    <mergeCell ref="D30:E30"/>
    <mergeCell ref="D31:D32"/>
    <mergeCell ref="D33:E33"/>
    <mergeCell ref="D34:E34"/>
    <mergeCell ref="D43:E43"/>
    <mergeCell ref="D44:E44"/>
    <mergeCell ref="D45:E45"/>
    <mergeCell ref="D37:E37"/>
    <mergeCell ref="D38:E38"/>
    <mergeCell ref="D39:E39"/>
    <mergeCell ref="D40:E40"/>
    <mergeCell ref="D41:E41"/>
    <mergeCell ref="D42:E42"/>
  </mergeCells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B45"/>
  <sheetViews>
    <sheetView workbookViewId="0">
      <pane xSplit="5" ySplit="8" topLeftCell="F9" activePane="bottomRight" state="frozen"/>
      <selection pane="topRight" activeCell="F1" sqref="F1"/>
      <selection pane="bottomLeft" activeCell="A9" sqref="A9"/>
      <selection pane="bottomRight" sqref="A1:J1"/>
    </sheetView>
  </sheetViews>
  <sheetFormatPr baseColWidth="10" defaultColWidth="9.140625" defaultRowHeight="12.75"/>
  <cols>
    <col min="1" max="4" width="2.42578125" style="1" bestFit="1" customWidth="1"/>
    <col min="5" max="5" width="25" style="1" bestFit="1" customWidth="1"/>
    <col min="6" max="79" width="12.42578125" style="1" bestFit="1" customWidth="1"/>
    <col min="80" max="80" width="14" style="1" customWidth="1"/>
    <col min="81" max="256" width="9.140625" style="1"/>
    <col min="257" max="260" width="2.42578125" style="1" bestFit="1" customWidth="1"/>
    <col min="261" max="261" width="25" style="1" bestFit="1" customWidth="1"/>
    <col min="262" max="335" width="12.42578125" style="1" bestFit="1" customWidth="1"/>
    <col min="336" max="336" width="12.7109375" style="1" bestFit="1" customWidth="1"/>
    <col min="337" max="512" width="9.140625" style="1"/>
    <col min="513" max="516" width="2.42578125" style="1" bestFit="1" customWidth="1"/>
    <col min="517" max="517" width="25" style="1" bestFit="1" customWidth="1"/>
    <col min="518" max="591" width="12.42578125" style="1" bestFit="1" customWidth="1"/>
    <col min="592" max="592" width="12.7109375" style="1" bestFit="1" customWidth="1"/>
    <col min="593" max="768" width="9.140625" style="1"/>
    <col min="769" max="772" width="2.42578125" style="1" bestFit="1" customWidth="1"/>
    <col min="773" max="773" width="25" style="1" bestFit="1" customWidth="1"/>
    <col min="774" max="847" width="12.42578125" style="1" bestFit="1" customWidth="1"/>
    <col min="848" max="848" width="12.7109375" style="1" bestFit="1" customWidth="1"/>
    <col min="849" max="1024" width="9.140625" style="1"/>
    <col min="1025" max="1028" width="2.42578125" style="1" bestFit="1" customWidth="1"/>
    <col min="1029" max="1029" width="25" style="1" bestFit="1" customWidth="1"/>
    <col min="1030" max="1103" width="12.42578125" style="1" bestFit="1" customWidth="1"/>
    <col min="1104" max="1104" width="12.7109375" style="1" bestFit="1" customWidth="1"/>
    <col min="1105" max="1280" width="9.140625" style="1"/>
    <col min="1281" max="1284" width="2.42578125" style="1" bestFit="1" customWidth="1"/>
    <col min="1285" max="1285" width="25" style="1" bestFit="1" customWidth="1"/>
    <col min="1286" max="1359" width="12.42578125" style="1" bestFit="1" customWidth="1"/>
    <col min="1360" max="1360" width="12.7109375" style="1" bestFit="1" customWidth="1"/>
    <col min="1361" max="1536" width="9.140625" style="1"/>
    <col min="1537" max="1540" width="2.42578125" style="1" bestFit="1" customWidth="1"/>
    <col min="1541" max="1541" width="25" style="1" bestFit="1" customWidth="1"/>
    <col min="1542" max="1615" width="12.42578125" style="1" bestFit="1" customWidth="1"/>
    <col min="1616" max="1616" width="12.7109375" style="1" bestFit="1" customWidth="1"/>
    <col min="1617" max="1792" width="9.140625" style="1"/>
    <col min="1793" max="1796" width="2.42578125" style="1" bestFit="1" customWidth="1"/>
    <col min="1797" max="1797" width="25" style="1" bestFit="1" customWidth="1"/>
    <col min="1798" max="1871" width="12.42578125" style="1" bestFit="1" customWidth="1"/>
    <col min="1872" max="1872" width="12.7109375" style="1" bestFit="1" customWidth="1"/>
    <col min="1873" max="2048" width="9.140625" style="1"/>
    <col min="2049" max="2052" width="2.42578125" style="1" bestFit="1" customWidth="1"/>
    <col min="2053" max="2053" width="25" style="1" bestFit="1" customWidth="1"/>
    <col min="2054" max="2127" width="12.42578125" style="1" bestFit="1" customWidth="1"/>
    <col min="2128" max="2128" width="12.7109375" style="1" bestFit="1" customWidth="1"/>
    <col min="2129" max="2304" width="9.140625" style="1"/>
    <col min="2305" max="2308" width="2.42578125" style="1" bestFit="1" customWidth="1"/>
    <col min="2309" max="2309" width="25" style="1" bestFit="1" customWidth="1"/>
    <col min="2310" max="2383" width="12.42578125" style="1" bestFit="1" customWidth="1"/>
    <col min="2384" max="2384" width="12.7109375" style="1" bestFit="1" customWidth="1"/>
    <col min="2385" max="2560" width="9.140625" style="1"/>
    <col min="2561" max="2564" width="2.42578125" style="1" bestFit="1" customWidth="1"/>
    <col min="2565" max="2565" width="25" style="1" bestFit="1" customWidth="1"/>
    <col min="2566" max="2639" width="12.42578125" style="1" bestFit="1" customWidth="1"/>
    <col min="2640" max="2640" width="12.7109375" style="1" bestFit="1" customWidth="1"/>
    <col min="2641" max="2816" width="9.140625" style="1"/>
    <col min="2817" max="2820" width="2.42578125" style="1" bestFit="1" customWidth="1"/>
    <col min="2821" max="2821" width="25" style="1" bestFit="1" customWidth="1"/>
    <col min="2822" max="2895" width="12.42578125" style="1" bestFit="1" customWidth="1"/>
    <col min="2896" max="2896" width="12.7109375" style="1" bestFit="1" customWidth="1"/>
    <col min="2897" max="3072" width="9.140625" style="1"/>
    <col min="3073" max="3076" width="2.42578125" style="1" bestFit="1" customWidth="1"/>
    <col min="3077" max="3077" width="25" style="1" bestFit="1" customWidth="1"/>
    <col min="3078" max="3151" width="12.42578125" style="1" bestFit="1" customWidth="1"/>
    <col min="3152" max="3152" width="12.7109375" style="1" bestFit="1" customWidth="1"/>
    <col min="3153" max="3328" width="9.140625" style="1"/>
    <col min="3329" max="3332" width="2.42578125" style="1" bestFit="1" customWidth="1"/>
    <col min="3333" max="3333" width="25" style="1" bestFit="1" customWidth="1"/>
    <col min="3334" max="3407" width="12.42578125" style="1" bestFit="1" customWidth="1"/>
    <col min="3408" max="3408" width="12.7109375" style="1" bestFit="1" customWidth="1"/>
    <col min="3409" max="3584" width="9.140625" style="1"/>
    <col min="3585" max="3588" width="2.42578125" style="1" bestFit="1" customWidth="1"/>
    <col min="3589" max="3589" width="25" style="1" bestFit="1" customWidth="1"/>
    <col min="3590" max="3663" width="12.42578125" style="1" bestFit="1" customWidth="1"/>
    <col min="3664" max="3664" width="12.7109375" style="1" bestFit="1" customWidth="1"/>
    <col min="3665" max="3840" width="9.140625" style="1"/>
    <col min="3841" max="3844" width="2.42578125" style="1" bestFit="1" customWidth="1"/>
    <col min="3845" max="3845" width="25" style="1" bestFit="1" customWidth="1"/>
    <col min="3846" max="3919" width="12.42578125" style="1" bestFit="1" customWidth="1"/>
    <col min="3920" max="3920" width="12.7109375" style="1" bestFit="1" customWidth="1"/>
    <col min="3921" max="4096" width="9.140625" style="1"/>
    <col min="4097" max="4100" width="2.42578125" style="1" bestFit="1" customWidth="1"/>
    <col min="4101" max="4101" width="25" style="1" bestFit="1" customWidth="1"/>
    <col min="4102" max="4175" width="12.42578125" style="1" bestFit="1" customWidth="1"/>
    <col min="4176" max="4176" width="12.7109375" style="1" bestFit="1" customWidth="1"/>
    <col min="4177" max="4352" width="9.140625" style="1"/>
    <col min="4353" max="4356" width="2.42578125" style="1" bestFit="1" customWidth="1"/>
    <col min="4357" max="4357" width="25" style="1" bestFit="1" customWidth="1"/>
    <col min="4358" max="4431" width="12.42578125" style="1" bestFit="1" customWidth="1"/>
    <col min="4432" max="4432" width="12.7109375" style="1" bestFit="1" customWidth="1"/>
    <col min="4433" max="4608" width="9.140625" style="1"/>
    <col min="4609" max="4612" width="2.42578125" style="1" bestFit="1" customWidth="1"/>
    <col min="4613" max="4613" width="25" style="1" bestFit="1" customWidth="1"/>
    <col min="4614" max="4687" width="12.42578125" style="1" bestFit="1" customWidth="1"/>
    <col min="4688" max="4688" width="12.7109375" style="1" bestFit="1" customWidth="1"/>
    <col min="4689" max="4864" width="9.140625" style="1"/>
    <col min="4865" max="4868" width="2.42578125" style="1" bestFit="1" customWidth="1"/>
    <col min="4869" max="4869" width="25" style="1" bestFit="1" customWidth="1"/>
    <col min="4870" max="4943" width="12.42578125" style="1" bestFit="1" customWidth="1"/>
    <col min="4944" max="4944" width="12.7109375" style="1" bestFit="1" customWidth="1"/>
    <col min="4945" max="5120" width="9.140625" style="1"/>
    <col min="5121" max="5124" width="2.42578125" style="1" bestFit="1" customWidth="1"/>
    <col min="5125" max="5125" width="25" style="1" bestFit="1" customWidth="1"/>
    <col min="5126" max="5199" width="12.42578125" style="1" bestFit="1" customWidth="1"/>
    <col min="5200" max="5200" width="12.7109375" style="1" bestFit="1" customWidth="1"/>
    <col min="5201" max="5376" width="9.140625" style="1"/>
    <col min="5377" max="5380" width="2.42578125" style="1" bestFit="1" customWidth="1"/>
    <col min="5381" max="5381" width="25" style="1" bestFit="1" customWidth="1"/>
    <col min="5382" max="5455" width="12.42578125" style="1" bestFit="1" customWidth="1"/>
    <col min="5456" max="5456" width="12.7109375" style="1" bestFit="1" customWidth="1"/>
    <col min="5457" max="5632" width="9.140625" style="1"/>
    <col min="5633" max="5636" width="2.42578125" style="1" bestFit="1" customWidth="1"/>
    <col min="5637" max="5637" width="25" style="1" bestFit="1" customWidth="1"/>
    <col min="5638" max="5711" width="12.42578125" style="1" bestFit="1" customWidth="1"/>
    <col min="5712" max="5712" width="12.7109375" style="1" bestFit="1" customWidth="1"/>
    <col min="5713" max="5888" width="9.140625" style="1"/>
    <col min="5889" max="5892" width="2.42578125" style="1" bestFit="1" customWidth="1"/>
    <col min="5893" max="5893" width="25" style="1" bestFit="1" customWidth="1"/>
    <col min="5894" max="5967" width="12.42578125" style="1" bestFit="1" customWidth="1"/>
    <col min="5968" max="5968" width="12.7109375" style="1" bestFit="1" customWidth="1"/>
    <col min="5969" max="6144" width="9.140625" style="1"/>
    <col min="6145" max="6148" width="2.42578125" style="1" bestFit="1" customWidth="1"/>
    <col min="6149" max="6149" width="25" style="1" bestFit="1" customWidth="1"/>
    <col min="6150" max="6223" width="12.42578125" style="1" bestFit="1" customWidth="1"/>
    <col min="6224" max="6224" width="12.7109375" style="1" bestFit="1" customWidth="1"/>
    <col min="6225" max="6400" width="9.140625" style="1"/>
    <col min="6401" max="6404" width="2.42578125" style="1" bestFit="1" customWidth="1"/>
    <col min="6405" max="6405" width="25" style="1" bestFit="1" customWidth="1"/>
    <col min="6406" max="6479" width="12.42578125" style="1" bestFit="1" customWidth="1"/>
    <col min="6480" max="6480" width="12.7109375" style="1" bestFit="1" customWidth="1"/>
    <col min="6481" max="6656" width="9.140625" style="1"/>
    <col min="6657" max="6660" width="2.42578125" style="1" bestFit="1" customWidth="1"/>
    <col min="6661" max="6661" width="25" style="1" bestFit="1" customWidth="1"/>
    <col min="6662" max="6735" width="12.42578125" style="1" bestFit="1" customWidth="1"/>
    <col min="6736" max="6736" width="12.7109375" style="1" bestFit="1" customWidth="1"/>
    <col min="6737" max="6912" width="9.140625" style="1"/>
    <col min="6913" max="6916" width="2.42578125" style="1" bestFit="1" customWidth="1"/>
    <col min="6917" max="6917" width="25" style="1" bestFit="1" customWidth="1"/>
    <col min="6918" max="6991" width="12.42578125" style="1" bestFit="1" customWidth="1"/>
    <col min="6992" max="6992" width="12.7109375" style="1" bestFit="1" customWidth="1"/>
    <col min="6993" max="7168" width="9.140625" style="1"/>
    <col min="7169" max="7172" width="2.42578125" style="1" bestFit="1" customWidth="1"/>
    <col min="7173" max="7173" width="25" style="1" bestFit="1" customWidth="1"/>
    <col min="7174" max="7247" width="12.42578125" style="1" bestFit="1" customWidth="1"/>
    <col min="7248" max="7248" width="12.7109375" style="1" bestFit="1" customWidth="1"/>
    <col min="7249" max="7424" width="9.140625" style="1"/>
    <col min="7425" max="7428" width="2.42578125" style="1" bestFit="1" customWidth="1"/>
    <col min="7429" max="7429" width="25" style="1" bestFit="1" customWidth="1"/>
    <col min="7430" max="7503" width="12.42578125" style="1" bestFit="1" customWidth="1"/>
    <col min="7504" max="7504" width="12.7109375" style="1" bestFit="1" customWidth="1"/>
    <col min="7505" max="7680" width="9.140625" style="1"/>
    <col min="7681" max="7684" width="2.42578125" style="1" bestFit="1" customWidth="1"/>
    <col min="7685" max="7685" width="25" style="1" bestFit="1" customWidth="1"/>
    <col min="7686" max="7759" width="12.42578125" style="1" bestFit="1" customWidth="1"/>
    <col min="7760" max="7760" width="12.7109375" style="1" bestFit="1" customWidth="1"/>
    <col min="7761" max="7936" width="9.140625" style="1"/>
    <col min="7937" max="7940" width="2.42578125" style="1" bestFit="1" customWidth="1"/>
    <col min="7941" max="7941" width="25" style="1" bestFit="1" customWidth="1"/>
    <col min="7942" max="8015" width="12.42578125" style="1" bestFit="1" customWidth="1"/>
    <col min="8016" max="8016" width="12.7109375" style="1" bestFit="1" customWidth="1"/>
    <col min="8017" max="8192" width="9.140625" style="1"/>
    <col min="8193" max="8196" width="2.42578125" style="1" bestFit="1" customWidth="1"/>
    <col min="8197" max="8197" width="25" style="1" bestFit="1" customWidth="1"/>
    <col min="8198" max="8271" width="12.42578125" style="1" bestFit="1" customWidth="1"/>
    <col min="8272" max="8272" width="12.7109375" style="1" bestFit="1" customWidth="1"/>
    <col min="8273" max="8448" width="9.140625" style="1"/>
    <col min="8449" max="8452" width="2.42578125" style="1" bestFit="1" customWidth="1"/>
    <col min="8453" max="8453" width="25" style="1" bestFit="1" customWidth="1"/>
    <col min="8454" max="8527" width="12.42578125" style="1" bestFit="1" customWidth="1"/>
    <col min="8528" max="8528" width="12.7109375" style="1" bestFit="1" customWidth="1"/>
    <col min="8529" max="8704" width="9.140625" style="1"/>
    <col min="8705" max="8708" width="2.42578125" style="1" bestFit="1" customWidth="1"/>
    <col min="8709" max="8709" width="25" style="1" bestFit="1" customWidth="1"/>
    <col min="8710" max="8783" width="12.42578125" style="1" bestFit="1" customWidth="1"/>
    <col min="8784" max="8784" width="12.7109375" style="1" bestFit="1" customWidth="1"/>
    <col min="8785" max="8960" width="9.140625" style="1"/>
    <col min="8961" max="8964" width="2.42578125" style="1" bestFit="1" customWidth="1"/>
    <col min="8965" max="8965" width="25" style="1" bestFit="1" customWidth="1"/>
    <col min="8966" max="9039" width="12.42578125" style="1" bestFit="1" customWidth="1"/>
    <col min="9040" max="9040" width="12.7109375" style="1" bestFit="1" customWidth="1"/>
    <col min="9041" max="9216" width="9.140625" style="1"/>
    <col min="9217" max="9220" width="2.42578125" style="1" bestFit="1" customWidth="1"/>
    <col min="9221" max="9221" width="25" style="1" bestFit="1" customWidth="1"/>
    <col min="9222" max="9295" width="12.42578125" style="1" bestFit="1" customWidth="1"/>
    <col min="9296" max="9296" width="12.7109375" style="1" bestFit="1" customWidth="1"/>
    <col min="9297" max="9472" width="9.140625" style="1"/>
    <col min="9473" max="9476" width="2.42578125" style="1" bestFit="1" customWidth="1"/>
    <col min="9477" max="9477" width="25" style="1" bestFit="1" customWidth="1"/>
    <col min="9478" max="9551" width="12.42578125" style="1" bestFit="1" customWidth="1"/>
    <col min="9552" max="9552" width="12.7109375" style="1" bestFit="1" customWidth="1"/>
    <col min="9553" max="9728" width="9.140625" style="1"/>
    <col min="9729" max="9732" width="2.42578125" style="1" bestFit="1" customWidth="1"/>
    <col min="9733" max="9733" width="25" style="1" bestFit="1" customWidth="1"/>
    <col min="9734" max="9807" width="12.42578125" style="1" bestFit="1" customWidth="1"/>
    <col min="9808" max="9808" width="12.7109375" style="1" bestFit="1" customWidth="1"/>
    <col min="9809" max="9984" width="9.140625" style="1"/>
    <col min="9985" max="9988" width="2.42578125" style="1" bestFit="1" customWidth="1"/>
    <col min="9989" max="9989" width="25" style="1" bestFit="1" customWidth="1"/>
    <col min="9990" max="10063" width="12.42578125" style="1" bestFit="1" customWidth="1"/>
    <col min="10064" max="10064" width="12.7109375" style="1" bestFit="1" customWidth="1"/>
    <col min="10065" max="10240" width="9.140625" style="1"/>
    <col min="10241" max="10244" width="2.42578125" style="1" bestFit="1" customWidth="1"/>
    <col min="10245" max="10245" width="25" style="1" bestFit="1" customWidth="1"/>
    <col min="10246" max="10319" width="12.42578125" style="1" bestFit="1" customWidth="1"/>
    <col min="10320" max="10320" width="12.7109375" style="1" bestFit="1" customWidth="1"/>
    <col min="10321" max="10496" width="9.140625" style="1"/>
    <col min="10497" max="10500" width="2.42578125" style="1" bestFit="1" customWidth="1"/>
    <col min="10501" max="10501" width="25" style="1" bestFit="1" customWidth="1"/>
    <col min="10502" max="10575" width="12.42578125" style="1" bestFit="1" customWidth="1"/>
    <col min="10576" max="10576" width="12.7109375" style="1" bestFit="1" customWidth="1"/>
    <col min="10577" max="10752" width="9.140625" style="1"/>
    <col min="10753" max="10756" width="2.42578125" style="1" bestFit="1" customWidth="1"/>
    <col min="10757" max="10757" width="25" style="1" bestFit="1" customWidth="1"/>
    <col min="10758" max="10831" width="12.42578125" style="1" bestFit="1" customWidth="1"/>
    <col min="10832" max="10832" width="12.7109375" style="1" bestFit="1" customWidth="1"/>
    <col min="10833" max="11008" width="9.140625" style="1"/>
    <col min="11009" max="11012" width="2.42578125" style="1" bestFit="1" customWidth="1"/>
    <col min="11013" max="11013" width="25" style="1" bestFit="1" customWidth="1"/>
    <col min="11014" max="11087" width="12.42578125" style="1" bestFit="1" customWidth="1"/>
    <col min="11088" max="11088" width="12.7109375" style="1" bestFit="1" customWidth="1"/>
    <col min="11089" max="11264" width="9.140625" style="1"/>
    <col min="11265" max="11268" width="2.42578125" style="1" bestFit="1" customWidth="1"/>
    <col min="11269" max="11269" width="25" style="1" bestFit="1" customWidth="1"/>
    <col min="11270" max="11343" width="12.42578125" style="1" bestFit="1" customWidth="1"/>
    <col min="11344" max="11344" width="12.7109375" style="1" bestFit="1" customWidth="1"/>
    <col min="11345" max="11520" width="9.140625" style="1"/>
    <col min="11521" max="11524" width="2.42578125" style="1" bestFit="1" customWidth="1"/>
    <col min="11525" max="11525" width="25" style="1" bestFit="1" customWidth="1"/>
    <col min="11526" max="11599" width="12.42578125" style="1" bestFit="1" customWidth="1"/>
    <col min="11600" max="11600" width="12.7109375" style="1" bestFit="1" customWidth="1"/>
    <col min="11601" max="11776" width="9.140625" style="1"/>
    <col min="11777" max="11780" width="2.42578125" style="1" bestFit="1" customWidth="1"/>
    <col min="11781" max="11781" width="25" style="1" bestFit="1" customWidth="1"/>
    <col min="11782" max="11855" width="12.42578125" style="1" bestFit="1" customWidth="1"/>
    <col min="11856" max="11856" width="12.7109375" style="1" bestFit="1" customWidth="1"/>
    <col min="11857" max="12032" width="9.140625" style="1"/>
    <col min="12033" max="12036" width="2.42578125" style="1" bestFit="1" customWidth="1"/>
    <col min="12037" max="12037" width="25" style="1" bestFit="1" customWidth="1"/>
    <col min="12038" max="12111" width="12.42578125" style="1" bestFit="1" customWidth="1"/>
    <col min="12112" max="12112" width="12.7109375" style="1" bestFit="1" customWidth="1"/>
    <col min="12113" max="12288" width="9.140625" style="1"/>
    <col min="12289" max="12292" width="2.42578125" style="1" bestFit="1" customWidth="1"/>
    <col min="12293" max="12293" width="25" style="1" bestFit="1" customWidth="1"/>
    <col min="12294" max="12367" width="12.42578125" style="1" bestFit="1" customWidth="1"/>
    <col min="12368" max="12368" width="12.7109375" style="1" bestFit="1" customWidth="1"/>
    <col min="12369" max="12544" width="9.140625" style="1"/>
    <col min="12545" max="12548" width="2.42578125" style="1" bestFit="1" customWidth="1"/>
    <col min="12549" max="12549" width="25" style="1" bestFit="1" customWidth="1"/>
    <col min="12550" max="12623" width="12.42578125" style="1" bestFit="1" customWidth="1"/>
    <col min="12624" max="12624" width="12.7109375" style="1" bestFit="1" customWidth="1"/>
    <col min="12625" max="12800" width="9.140625" style="1"/>
    <col min="12801" max="12804" width="2.42578125" style="1" bestFit="1" customWidth="1"/>
    <col min="12805" max="12805" width="25" style="1" bestFit="1" customWidth="1"/>
    <col min="12806" max="12879" width="12.42578125" style="1" bestFit="1" customWidth="1"/>
    <col min="12880" max="12880" width="12.7109375" style="1" bestFit="1" customWidth="1"/>
    <col min="12881" max="13056" width="9.140625" style="1"/>
    <col min="13057" max="13060" width="2.42578125" style="1" bestFit="1" customWidth="1"/>
    <col min="13061" max="13061" width="25" style="1" bestFit="1" customWidth="1"/>
    <col min="13062" max="13135" width="12.42578125" style="1" bestFit="1" customWidth="1"/>
    <col min="13136" max="13136" width="12.7109375" style="1" bestFit="1" customWidth="1"/>
    <col min="13137" max="13312" width="9.140625" style="1"/>
    <col min="13313" max="13316" width="2.42578125" style="1" bestFit="1" customWidth="1"/>
    <col min="13317" max="13317" width="25" style="1" bestFit="1" customWidth="1"/>
    <col min="13318" max="13391" width="12.42578125" style="1" bestFit="1" customWidth="1"/>
    <col min="13392" max="13392" width="12.7109375" style="1" bestFit="1" customWidth="1"/>
    <col min="13393" max="13568" width="9.140625" style="1"/>
    <col min="13569" max="13572" width="2.42578125" style="1" bestFit="1" customWidth="1"/>
    <col min="13573" max="13573" width="25" style="1" bestFit="1" customWidth="1"/>
    <col min="13574" max="13647" width="12.42578125" style="1" bestFit="1" customWidth="1"/>
    <col min="13648" max="13648" width="12.7109375" style="1" bestFit="1" customWidth="1"/>
    <col min="13649" max="13824" width="9.140625" style="1"/>
    <col min="13825" max="13828" width="2.42578125" style="1" bestFit="1" customWidth="1"/>
    <col min="13829" max="13829" width="25" style="1" bestFit="1" customWidth="1"/>
    <col min="13830" max="13903" width="12.42578125" style="1" bestFit="1" customWidth="1"/>
    <col min="13904" max="13904" width="12.7109375" style="1" bestFit="1" customWidth="1"/>
    <col min="13905" max="14080" width="9.140625" style="1"/>
    <col min="14081" max="14084" width="2.42578125" style="1" bestFit="1" customWidth="1"/>
    <col min="14085" max="14085" width="25" style="1" bestFit="1" customWidth="1"/>
    <col min="14086" max="14159" width="12.42578125" style="1" bestFit="1" customWidth="1"/>
    <col min="14160" max="14160" width="12.7109375" style="1" bestFit="1" customWidth="1"/>
    <col min="14161" max="14336" width="9.140625" style="1"/>
    <col min="14337" max="14340" width="2.42578125" style="1" bestFit="1" customWidth="1"/>
    <col min="14341" max="14341" width="25" style="1" bestFit="1" customWidth="1"/>
    <col min="14342" max="14415" width="12.42578125" style="1" bestFit="1" customWidth="1"/>
    <col min="14416" max="14416" width="12.7109375" style="1" bestFit="1" customWidth="1"/>
    <col min="14417" max="14592" width="9.140625" style="1"/>
    <col min="14593" max="14596" width="2.42578125" style="1" bestFit="1" customWidth="1"/>
    <col min="14597" max="14597" width="25" style="1" bestFit="1" customWidth="1"/>
    <col min="14598" max="14671" width="12.42578125" style="1" bestFit="1" customWidth="1"/>
    <col min="14672" max="14672" width="12.7109375" style="1" bestFit="1" customWidth="1"/>
    <col min="14673" max="14848" width="9.140625" style="1"/>
    <col min="14849" max="14852" width="2.42578125" style="1" bestFit="1" customWidth="1"/>
    <col min="14853" max="14853" width="25" style="1" bestFit="1" customWidth="1"/>
    <col min="14854" max="14927" width="12.42578125" style="1" bestFit="1" customWidth="1"/>
    <col min="14928" max="14928" width="12.7109375" style="1" bestFit="1" customWidth="1"/>
    <col min="14929" max="15104" width="9.140625" style="1"/>
    <col min="15105" max="15108" width="2.42578125" style="1" bestFit="1" customWidth="1"/>
    <col min="15109" max="15109" width="25" style="1" bestFit="1" customWidth="1"/>
    <col min="15110" max="15183" width="12.42578125" style="1" bestFit="1" customWidth="1"/>
    <col min="15184" max="15184" width="12.7109375" style="1" bestFit="1" customWidth="1"/>
    <col min="15185" max="15360" width="9.140625" style="1"/>
    <col min="15361" max="15364" width="2.42578125" style="1" bestFit="1" customWidth="1"/>
    <col min="15365" max="15365" width="25" style="1" bestFit="1" customWidth="1"/>
    <col min="15366" max="15439" width="12.42578125" style="1" bestFit="1" customWidth="1"/>
    <col min="15440" max="15440" width="12.7109375" style="1" bestFit="1" customWidth="1"/>
    <col min="15441" max="15616" width="9.140625" style="1"/>
    <col min="15617" max="15620" width="2.42578125" style="1" bestFit="1" customWidth="1"/>
    <col min="15621" max="15621" width="25" style="1" bestFit="1" customWidth="1"/>
    <col min="15622" max="15695" width="12.42578125" style="1" bestFit="1" customWidth="1"/>
    <col min="15696" max="15696" width="12.7109375" style="1" bestFit="1" customWidth="1"/>
    <col min="15697" max="15872" width="9.140625" style="1"/>
    <col min="15873" max="15876" width="2.42578125" style="1" bestFit="1" customWidth="1"/>
    <col min="15877" max="15877" width="25" style="1" bestFit="1" customWidth="1"/>
    <col min="15878" max="15951" width="12.42578125" style="1" bestFit="1" customWidth="1"/>
    <col min="15952" max="15952" width="12.7109375" style="1" bestFit="1" customWidth="1"/>
    <col min="15953" max="16128" width="9.140625" style="1"/>
    <col min="16129" max="16132" width="2.42578125" style="1" bestFit="1" customWidth="1"/>
    <col min="16133" max="16133" width="25" style="1" bestFit="1" customWidth="1"/>
    <col min="16134" max="16207" width="12.42578125" style="1" bestFit="1" customWidth="1"/>
    <col min="16208" max="16208" width="12.7109375" style="1" bestFit="1" customWidth="1"/>
    <col min="16209" max="16384" width="9.140625" style="1"/>
  </cols>
  <sheetData>
    <row r="1" spans="1:80" ht="15" customHeight="1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80">
      <c r="A2" s="2" t="s">
        <v>1</v>
      </c>
      <c r="E2" s="2" t="s">
        <v>203</v>
      </c>
    </row>
    <row r="3" spans="1:80"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</row>
    <row r="4" spans="1:80">
      <c r="B4" s="113"/>
      <c r="C4" s="113"/>
      <c r="D4" s="113"/>
      <c r="E4" s="113"/>
      <c r="F4" s="3" t="s">
        <v>3</v>
      </c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3" t="s">
        <v>9</v>
      </c>
      <c r="M4" s="3" t="s">
        <v>10</v>
      </c>
      <c r="N4" s="3" t="s">
        <v>11</v>
      </c>
      <c r="O4" s="3" t="s">
        <v>196</v>
      </c>
      <c r="P4" s="3" t="s">
        <v>12</v>
      </c>
      <c r="Q4" s="3" t="s">
        <v>13</v>
      </c>
      <c r="R4" s="3" t="s">
        <v>14</v>
      </c>
      <c r="S4" s="3" t="s">
        <v>15</v>
      </c>
      <c r="T4" s="3" t="s">
        <v>16</v>
      </c>
      <c r="U4" s="3" t="s">
        <v>17</v>
      </c>
      <c r="V4" s="3" t="s">
        <v>18</v>
      </c>
      <c r="W4" s="3" t="s">
        <v>19</v>
      </c>
      <c r="X4" s="3" t="s">
        <v>20</v>
      </c>
      <c r="Y4" s="3" t="s">
        <v>21</v>
      </c>
      <c r="Z4" s="3" t="s">
        <v>22</v>
      </c>
      <c r="AA4" s="3" t="s">
        <v>23</v>
      </c>
      <c r="AB4" s="3" t="s">
        <v>197</v>
      </c>
      <c r="AC4" s="3" t="s">
        <v>24</v>
      </c>
      <c r="AD4" s="3" t="s">
        <v>25</v>
      </c>
      <c r="AE4" s="3" t="s">
        <v>26</v>
      </c>
      <c r="AF4" s="3" t="s">
        <v>27</v>
      </c>
      <c r="AG4" s="3" t="s">
        <v>28</v>
      </c>
      <c r="AH4" s="3" t="s">
        <v>29</v>
      </c>
      <c r="AI4" s="3" t="s">
        <v>30</v>
      </c>
      <c r="AJ4" s="3" t="s">
        <v>31</v>
      </c>
      <c r="AK4" s="3" t="s">
        <v>32</v>
      </c>
      <c r="AL4" s="3" t="s">
        <v>33</v>
      </c>
      <c r="AM4" s="3" t="s">
        <v>34</v>
      </c>
      <c r="AN4" s="3" t="s">
        <v>35</v>
      </c>
      <c r="AO4" s="3" t="s">
        <v>36</v>
      </c>
      <c r="AP4" s="3" t="s">
        <v>37</v>
      </c>
      <c r="AQ4" s="3" t="s">
        <v>38</v>
      </c>
      <c r="AR4" s="3" t="s">
        <v>39</v>
      </c>
      <c r="AS4" s="3" t="s">
        <v>40</v>
      </c>
      <c r="AT4" s="3" t="s">
        <v>41</v>
      </c>
      <c r="AU4" s="3" t="s">
        <v>42</v>
      </c>
      <c r="AV4" s="3" t="s">
        <v>43</v>
      </c>
      <c r="AW4" s="3" t="s">
        <v>44</v>
      </c>
      <c r="AX4" s="3" t="s">
        <v>45</v>
      </c>
      <c r="AY4" s="3" t="s">
        <v>46</v>
      </c>
      <c r="AZ4" s="3" t="s">
        <v>47</v>
      </c>
      <c r="BA4" s="3" t="s">
        <v>48</v>
      </c>
      <c r="BB4" s="3" t="s">
        <v>49</v>
      </c>
      <c r="BC4" s="3" t="s">
        <v>50</v>
      </c>
      <c r="BD4" s="3" t="s">
        <v>51</v>
      </c>
      <c r="BE4" s="3" t="s">
        <v>52</v>
      </c>
      <c r="BF4" s="3" t="s">
        <v>53</v>
      </c>
      <c r="BG4" s="3" t="s">
        <v>54</v>
      </c>
      <c r="BH4" s="3" t="s">
        <v>55</v>
      </c>
      <c r="BI4" s="3" t="s">
        <v>56</v>
      </c>
      <c r="BJ4" s="3" t="s">
        <v>57</v>
      </c>
      <c r="BK4" s="3" t="s">
        <v>58</v>
      </c>
      <c r="BL4" s="3" t="s">
        <v>59</v>
      </c>
      <c r="BM4" s="3" t="s">
        <v>60</v>
      </c>
      <c r="BN4" s="3" t="s">
        <v>61</v>
      </c>
      <c r="BO4" s="3" t="s">
        <v>198</v>
      </c>
      <c r="BP4" s="3" t="s">
        <v>62</v>
      </c>
      <c r="BQ4" s="3" t="s">
        <v>63</v>
      </c>
      <c r="BR4" s="3" t="s">
        <v>64</v>
      </c>
      <c r="BS4" s="3" t="s">
        <v>65</v>
      </c>
      <c r="BT4" s="3" t="s">
        <v>66</v>
      </c>
      <c r="BU4" s="3" t="s">
        <v>67</v>
      </c>
      <c r="BV4" s="3" t="s">
        <v>68</v>
      </c>
      <c r="BW4" s="3" t="s">
        <v>69</v>
      </c>
      <c r="BX4" s="3" t="s">
        <v>70</v>
      </c>
      <c r="BY4" s="3" t="s">
        <v>71</v>
      </c>
      <c r="BZ4" s="3" t="s">
        <v>72</v>
      </c>
      <c r="CA4" s="3" t="s">
        <v>73</v>
      </c>
      <c r="CB4" s="3"/>
    </row>
    <row r="5" spans="1:80" ht="78.75">
      <c r="B5" s="113"/>
      <c r="C5" s="113"/>
      <c r="D5" s="113"/>
      <c r="E5" s="113"/>
      <c r="F5" s="4" t="s">
        <v>74</v>
      </c>
      <c r="G5" s="4" t="s">
        <v>75</v>
      </c>
      <c r="H5" s="4" t="s">
        <v>76</v>
      </c>
      <c r="I5" s="4" t="s">
        <v>77</v>
      </c>
      <c r="J5" s="4" t="s">
        <v>78</v>
      </c>
      <c r="K5" s="4" t="s">
        <v>79</v>
      </c>
      <c r="L5" s="4" t="s">
        <v>80</v>
      </c>
      <c r="M5" s="4" t="s">
        <v>81</v>
      </c>
      <c r="N5" s="4" t="s">
        <v>82</v>
      </c>
      <c r="O5" s="4" t="s">
        <v>199</v>
      </c>
      <c r="P5" s="4" t="s">
        <v>83</v>
      </c>
      <c r="Q5" s="4" t="s">
        <v>84</v>
      </c>
      <c r="R5" s="4" t="s">
        <v>85</v>
      </c>
      <c r="S5" s="4" t="s">
        <v>86</v>
      </c>
      <c r="T5" s="4" t="s">
        <v>87</v>
      </c>
      <c r="U5" s="4" t="s">
        <v>88</v>
      </c>
      <c r="V5" s="4" t="s">
        <v>89</v>
      </c>
      <c r="W5" s="4" t="s">
        <v>90</v>
      </c>
      <c r="X5" s="4" t="s">
        <v>91</v>
      </c>
      <c r="Y5" s="4" t="s">
        <v>92</v>
      </c>
      <c r="Z5" s="4" t="s">
        <v>93</v>
      </c>
      <c r="AA5" s="4" t="s">
        <v>94</v>
      </c>
      <c r="AB5" s="4" t="s">
        <v>200</v>
      </c>
      <c r="AC5" s="4" t="s">
        <v>95</v>
      </c>
      <c r="AD5" s="4" t="s">
        <v>96</v>
      </c>
      <c r="AE5" s="4" t="s">
        <v>97</v>
      </c>
      <c r="AF5" s="4" t="s">
        <v>98</v>
      </c>
      <c r="AG5" s="4" t="s">
        <v>99</v>
      </c>
      <c r="AH5" s="4" t="s">
        <v>100</v>
      </c>
      <c r="AI5" s="4" t="s">
        <v>101</v>
      </c>
      <c r="AJ5" s="4" t="s">
        <v>102</v>
      </c>
      <c r="AK5" s="4" t="s">
        <v>103</v>
      </c>
      <c r="AL5" s="4" t="s">
        <v>104</v>
      </c>
      <c r="AM5" s="4" t="s">
        <v>105</v>
      </c>
      <c r="AN5" s="4" t="s">
        <v>106</v>
      </c>
      <c r="AO5" s="4" t="s">
        <v>107</v>
      </c>
      <c r="AP5" s="4" t="s">
        <v>108</v>
      </c>
      <c r="AQ5" s="4" t="s">
        <v>109</v>
      </c>
      <c r="AR5" s="4" t="s">
        <v>110</v>
      </c>
      <c r="AS5" s="4" t="s">
        <v>111</v>
      </c>
      <c r="AT5" s="4" t="s">
        <v>112</v>
      </c>
      <c r="AU5" s="4" t="s">
        <v>113</v>
      </c>
      <c r="AV5" s="4" t="s">
        <v>114</v>
      </c>
      <c r="AW5" s="4" t="s">
        <v>115</v>
      </c>
      <c r="AX5" s="4" t="s">
        <v>116</v>
      </c>
      <c r="AY5" s="4" t="s">
        <v>117</v>
      </c>
      <c r="AZ5" s="4" t="s">
        <v>118</v>
      </c>
      <c r="BA5" s="4" t="s">
        <v>119</v>
      </c>
      <c r="BB5" s="4" t="s">
        <v>120</v>
      </c>
      <c r="BC5" s="4" t="s">
        <v>121</v>
      </c>
      <c r="BD5" s="4" t="s">
        <v>122</v>
      </c>
      <c r="BE5" s="4" t="s">
        <v>123</v>
      </c>
      <c r="BF5" s="4" t="s">
        <v>124</v>
      </c>
      <c r="BG5" s="4" t="s">
        <v>125</v>
      </c>
      <c r="BH5" s="4" t="s">
        <v>126</v>
      </c>
      <c r="BI5" s="4" t="s">
        <v>127</v>
      </c>
      <c r="BJ5" s="4" t="s">
        <v>128</v>
      </c>
      <c r="BK5" s="4" t="s">
        <v>129</v>
      </c>
      <c r="BL5" s="4" t="s">
        <v>130</v>
      </c>
      <c r="BM5" s="4" t="s">
        <v>131</v>
      </c>
      <c r="BN5" s="4" t="s">
        <v>132</v>
      </c>
      <c r="BO5" s="4" t="s">
        <v>201</v>
      </c>
      <c r="BP5" s="4" t="s">
        <v>133</v>
      </c>
      <c r="BQ5" s="4" t="s">
        <v>134</v>
      </c>
      <c r="BR5" s="4" t="s">
        <v>135</v>
      </c>
      <c r="BS5" s="4" t="s">
        <v>136</v>
      </c>
      <c r="BT5" s="4" t="s">
        <v>137</v>
      </c>
      <c r="BU5" s="4" t="s">
        <v>138</v>
      </c>
      <c r="BV5" s="4" t="s">
        <v>139</v>
      </c>
      <c r="BW5" s="4" t="s">
        <v>140</v>
      </c>
      <c r="BX5" s="4" t="s">
        <v>141</v>
      </c>
      <c r="BY5" s="4" t="s">
        <v>142</v>
      </c>
      <c r="BZ5" s="4" t="s">
        <v>143</v>
      </c>
      <c r="CA5" s="4" t="s">
        <v>144</v>
      </c>
      <c r="CB5" s="4" t="s">
        <v>145</v>
      </c>
    </row>
    <row r="6" spans="1:80" ht="21">
      <c r="B6" s="113"/>
      <c r="C6" s="113"/>
      <c r="D6" s="113"/>
      <c r="E6" s="113"/>
      <c r="F6" s="5" t="s">
        <v>204</v>
      </c>
      <c r="G6" s="5" t="s">
        <v>204</v>
      </c>
      <c r="H6" s="5" t="s">
        <v>204</v>
      </c>
      <c r="I6" s="5" t="s">
        <v>204</v>
      </c>
      <c r="J6" s="5" t="s">
        <v>204</v>
      </c>
      <c r="K6" s="5" t="s">
        <v>204</v>
      </c>
      <c r="L6" s="5" t="s">
        <v>204</v>
      </c>
      <c r="M6" s="5" t="s">
        <v>204</v>
      </c>
      <c r="N6" s="5" t="s">
        <v>204</v>
      </c>
      <c r="O6" s="5" t="s">
        <v>204</v>
      </c>
      <c r="P6" s="5" t="s">
        <v>204</v>
      </c>
      <c r="Q6" s="5" t="s">
        <v>204</v>
      </c>
      <c r="R6" s="5" t="s">
        <v>204</v>
      </c>
      <c r="S6" s="5" t="s">
        <v>204</v>
      </c>
      <c r="T6" s="5" t="s">
        <v>204</v>
      </c>
      <c r="U6" s="5" t="s">
        <v>204</v>
      </c>
      <c r="V6" s="5" t="s">
        <v>204</v>
      </c>
      <c r="W6" s="5" t="s">
        <v>204</v>
      </c>
      <c r="X6" s="5" t="s">
        <v>204</v>
      </c>
      <c r="Y6" s="5" t="s">
        <v>204</v>
      </c>
      <c r="Z6" s="5" t="s">
        <v>204</v>
      </c>
      <c r="AA6" s="5" t="s">
        <v>204</v>
      </c>
      <c r="AB6" s="5" t="s">
        <v>204</v>
      </c>
      <c r="AC6" s="5" t="s">
        <v>204</v>
      </c>
      <c r="AD6" s="5" t="s">
        <v>204</v>
      </c>
      <c r="AE6" s="5" t="s">
        <v>204</v>
      </c>
      <c r="AF6" s="5" t="s">
        <v>204</v>
      </c>
      <c r="AG6" s="5" t="s">
        <v>204</v>
      </c>
      <c r="AH6" s="5" t="s">
        <v>204</v>
      </c>
      <c r="AI6" s="5" t="s">
        <v>204</v>
      </c>
      <c r="AJ6" s="5" t="s">
        <v>204</v>
      </c>
      <c r="AK6" s="5" t="s">
        <v>204</v>
      </c>
      <c r="AL6" s="5" t="s">
        <v>204</v>
      </c>
      <c r="AM6" s="5" t="s">
        <v>204</v>
      </c>
      <c r="AN6" s="5" t="s">
        <v>204</v>
      </c>
      <c r="AO6" s="5" t="s">
        <v>204</v>
      </c>
      <c r="AP6" s="5" t="s">
        <v>204</v>
      </c>
      <c r="AQ6" s="5" t="s">
        <v>204</v>
      </c>
      <c r="AR6" s="5" t="s">
        <v>204</v>
      </c>
      <c r="AS6" s="5" t="s">
        <v>204</v>
      </c>
      <c r="AT6" s="5" t="s">
        <v>204</v>
      </c>
      <c r="AU6" s="5" t="s">
        <v>204</v>
      </c>
      <c r="AV6" s="5" t="s">
        <v>204</v>
      </c>
      <c r="AW6" s="5" t="s">
        <v>204</v>
      </c>
      <c r="AX6" s="5" t="s">
        <v>204</v>
      </c>
      <c r="AY6" s="5" t="s">
        <v>204</v>
      </c>
      <c r="AZ6" s="5" t="s">
        <v>204</v>
      </c>
      <c r="BA6" s="5" t="s">
        <v>204</v>
      </c>
      <c r="BB6" s="5" t="s">
        <v>204</v>
      </c>
      <c r="BC6" s="5" t="s">
        <v>204</v>
      </c>
      <c r="BD6" s="5" t="s">
        <v>204</v>
      </c>
      <c r="BE6" s="5" t="s">
        <v>204</v>
      </c>
      <c r="BF6" s="5" t="s">
        <v>204</v>
      </c>
      <c r="BG6" s="5" t="s">
        <v>204</v>
      </c>
      <c r="BH6" s="5" t="s">
        <v>204</v>
      </c>
      <c r="BI6" s="5" t="s">
        <v>204</v>
      </c>
      <c r="BJ6" s="5" t="s">
        <v>204</v>
      </c>
      <c r="BK6" s="5" t="s">
        <v>204</v>
      </c>
      <c r="BL6" s="5" t="s">
        <v>204</v>
      </c>
      <c r="BM6" s="5" t="s">
        <v>204</v>
      </c>
      <c r="BN6" s="5" t="s">
        <v>204</v>
      </c>
      <c r="BO6" s="5" t="s">
        <v>204</v>
      </c>
      <c r="BP6" s="5" t="s">
        <v>204</v>
      </c>
      <c r="BQ6" s="5" t="s">
        <v>204</v>
      </c>
      <c r="BR6" s="5" t="s">
        <v>204</v>
      </c>
      <c r="BS6" s="5" t="s">
        <v>204</v>
      </c>
      <c r="BT6" s="5" t="s">
        <v>204</v>
      </c>
      <c r="BU6" s="5" t="s">
        <v>204</v>
      </c>
      <c r="BV6" s="5" t="s">
        <v>204</v>
      </c>
      <c r="BW6" s="5" t="s">
        <v>204</v>
      </c>
      <c r="BX6" s="5" t="s">
        <v>204</v>
      </c>
      <c r="BY6" s="5" t="s">
        <v>204</v>
      </c>
      <c r="BZ6" s="5" t="s">
        <v>204</v>
      </c>
      <c r="CA6" s="5" t="s">
        <v>204</v>
      </c>
      <c r="CB6" s="5" t="s">
        <v>204</v>
      </c>
    </row>
    <row r="7" spans="1:80" ht="12.75" customHeight="1">
      <c r="B7" s="110"/>
      <c r="C7" s="110"/>
      <c r="D7" s="110"/>
      <c r="E7" s="110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</row>
    <row r="8" spans="1:80">
      <c r="B8" s="111"/>
      <c r="C8" s="110"/>
      <c r="D8" s="110"/>
      <c r="E8" s="110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</row>
    <row r="9" spans="1:80">
      <c r="B9" s="111"/>
      <c r="C9" s="111"/>
      <c r="D9" s="112" t="s">
        <v>147</v>
      </c>
      <c r="E9" s="112"/>
      <c r="F9" s="7">
        <v>32194000</v>
      </c>
      <c r="G9" s="7">
        <v>42560000</v>
      </c>
      <c r="H9" s="7">
        <v>12622000</v>
      </c>
      <c r="I9" s="7">
        <v>219494000</v>
      </c>
      <c r="J9" s="7">
        <v>45966000</v>
      </c>
      <c r="K9" s="7">
        <v>21338000</v>
      </c>
      <c r="L9" s="7">
        <v>37039000</v>
      </c>
      <c r="M9" s="7">
        <v>8799000</v>
      </c>
      <c r="N9" s="7">
        <v>4921000</v>
      </c>
      <c r="O9" s="7">
        <v>1261000</v>
      </c>
      <c r="P9" s="7">
        <v>170645000</v>
      </c>
      <c r="Q9" s="7">
        <v>48474000</v>
      </c>
      <c r="R9" s="7">
        <v>4968000</v>
      </c>
      <c r="S9" s="7">
        <v>545408000</v>
      </c>
      <c r="T9" s="7">
        <v>9381000</v>
      </c>
      <c r="U9" s="7">
        <v>976004000</v>
      </c>
      <c r="V9" s="7">
        <v>100379000</v>
      </c>
      <c r="W9" s="7">
        <v>39676000</v>
      </c>
      <c r="X9" s="7">
        <v>50683000</v>
      </c>
      <c r="Y9" s="7">
        <v>75483000</v>
      </c>
      <c r="Z9" s="7">
        <v>18147000</v>
      </c>
      <c r="AA9" s="7">
        <v>57475000</v>
      </c>
      <c r="AB9" s="7">
        <v>8751000</v>
      </c>
      <c r="AC9" s="7">
        <v>50945000</v>
      </c>
      <c r="AD9" s="7">
        <v>121968000</v>
      </c>
      <c r="AE9" s="7">
        <v>292699000</v>
      </c>
      <c r="AF9" s="7">
        <v>112044000</v>
      </c>
      <c r="AG9" s="7">
        <v>58833000</v>
      </c>
      <c r="AH9" s="7">
        <v>2157000</v>
      </c>
      <c r="AI9" s="7">
        <v>1228000</v>
      </c>
      <c r="AJ9" s="7">
        <v>6471000</v>
      </c>
      <c r="AK9" s="7">
        <v>1597000</v>
      </c>
      <c r="AL9" s="7">
        <v>4537000</v>
      </c>
      <c r="AM9" s="7">
        <v>1755000</v>
      </c>
      <c r="AN9" s="7">
        <v>6370000</v>
      </c>
      <c r="AO9" s="7">
        <v>12070000</v>
      </c>
      <c r="AP9" s="7">
        <v>11113000</v>
      </c>
      <c r="AQ9" s="7">
        <v>7258000</v>
      </c>
      <c r="AR9" s="7">
        <v>6671000</v>
      </c>
      <c r="AS9" s="7">
        <v>14840000</v>
      </c>
      <c r="AT9" s="7">
        <v>1625000</v>
      </c>
      <c r="AU9" s="7">
        <v>3219000</v>
      </c>
      <c r="AV9" s="7">
        <v>7098000</v>
      </c>
      <c r="AW9" s="7">
        <v>23417000</v>
      </c>
      <c r="AX9" s="7">
        <v>3847000</v>
      </c>
      <c r="AY9" s="7">
        <v>3695000</v>
      </c>
      <c r="AZ9" s="7">
        <v>1757000</v>
      </c>
      <c r="BA9" s="7">
        <v>1505000</v>
      </c>
      <c r="BB9" s="7">
        <v>7049000</v>
      </c>
      <c r="BC9" s="7">
        <v>6251000</v>
      </c>
      <c r="BD9" s="7">
        <v>5751000</v>
      </c>
      <c r="BE9" s="7">
        <v>1866000</v>
      </c>
      <c r="BF9" s="7">
        <v>3368000</v>
      </c>
      <c r="BG9" s="7">
        <v>10110000</v>
      </c>
      <c r="BH9" s="7">
        <v>1925000</v>
      </c>
      <c r="BI9" s="7">
        <v>2746000</v>
      </c>
      <c r="BJ9" s="7">
        <v>2353000</v>
      </c>
      <c r="BK9" s="7">
        <v>2246000</v>
      </c>
      <c r="BL9" s="7">
        <v>987000</v>
      </c>
      <c r="BM9" s="7">
        <v>34042000</v>
      </c>
      <c r="BN9" s="7">
        <v>1676000</v>
      </c>
      <c r="BO9" s="7">
        <v>337000</v>
      </c>
      <c r="BP9" s="7">
        <v>6036000</v>
      </c>
      <c r="BQ9" s="7">
        <v>766000</v>
      </c>
      <c r="BR9" s="7">
        <v>1343000</v>
      </c>
      <c r="BS9" s="7">
        <v>4639000</v>
      </c>
      <c r="BT9" s="7">
        <v>51032000</v>
      </c>
      <c r="BU9" s="7">
        <v>3536000</v>
      </c>
      <c r="BV9" s="7">
        <v>33883000</v>
      </c>
      <c r="BW9" s="7">
        <v>1354000</v>
      </c>
      <c r="BX9" s="7">
        <v>161884000</v>
      </c>
      <c r="BY9" s="7">
        <v>21042000</v>
      </c>
      <c r="BZ9" s="7">
        <v>30617000</v>
      </c>
      <c r="CA9" s="7">
        <v>64585000</v>
      </c>
      <c r="CB9" s="8">
        <f>SUM(F9:CA9)</f>
        <v>3751811000</v>
      </c>
    </row>
    <row r="10" spans="1:80">
      <c r="B10" s="111"/>
      <c r="C10" s="111"/>
      <c r="D10" s="112" t="s">
        <v>148</v>
      </c>
      <c r="E10" s="112"/>
      <c r="F10" s="7">
        <v>15515000</v>
      </c>
      <c r="G10" s="7">
        <v>19314000</v>
      </c>
      <c r="H10" s="7">
        <v>6621000</v>
      </c>
      <c r="I10" s="7">
        <v>131752000</v>
      </c>
      <c r="J10" s="7">
        <v>20315000</v>
      </c>
      <c r="K10" s="7">
        <v>6920000</v>
      </c>
      <c r="L10" s="7">
        <v>19659000</v>
      </c>
      <c r="M10" s="7">
        <v>4643000</v>
      </c>
      <c r="N10" s="7">
        <v>2146000</v>
      </c>
      <c r="O10" s="7">
        <v>382000</v>
      </c>
      <c r="P10" s="7">
        <v>99824000</v>
      </c>
      <c r="Q10" s="7">
        <v>26626000</v>
      </c>
      <c r="R10" s="7">
        <v>1584000</v>
      </c>
      <c r="S10" s="7">
        <v>286673000</v>
      </c>
      <c r="T10" s="7">
        <v>3521000</v>
      </c>
      <c r="U10" s="7">
        <v>591925000</v>
      </c>
      <c r="V10" s="7">
        <v>41024000</v>
      </c>
      <c r="W10" s="7">
        <v>17800000</v>
      </c>
      <c r="X10" s="7">
        <v>26603000</v>
      </c>
      <c r="Y10" s="7">
        <v>32909000</v>
      </c>
      <c r="Z10" s="7">
        <v>6598000</v>
      </c>
      <c r="AA10" s="7">
        <v>30591000</v>
      </c>
      <c r="AB10" s="7">
        <v>3352000</v>
      </c>
      <c r="AC10" s="7">
        <v>29026000</v>
      </c>
      <c r="AD10" s="7">
        <v>63085000</v>
      </c>
      <c r="AE10" s="7">
        <v>207220000</v>
      </c>
      <c r="AF10" s="7">
        <v>62755000</v>
      </c>
      <c r="AG10" s="7">
        <v>31088000</v>
      </c>
      <c r="AH10" s="7">
        <v>798000</v>
      </c>
      <c r="AI10" s="7">
        <v>572000</v>
      </c>
      <c r="AJ10" s="7">
        <v>3064000</v>
      </c>
      <c r="AK10" s="7">
        <v>620000</v>
      </c>
      <c r="AL10" s="7">
        <v>2695000</v>
      </c>
      <c r="AM10" s="7">
        <v>797000</v>
      </c>
      <c r="AN10" s="7">
        <v>3417000</v>
      </c>
      <c r="AO10" s="7">
        <v>4655000</v>
      </c>
      <c r="AP10" s="7">
        <v>5814000</v>
      </c>
      <c r="AQ10" s="7">
        <v>3308000</v>
      </c>
      <c r="AR10" s="7">
        <v>2645000</v>
      </c>
      <c r="AS10" s="7">
        <v>8101000</v>
      </c>
      <c r="AT10" s="7">
        <v>604000</v>
      </c>
      <c r="AU10" s="7">
        <v>1689000</v>
      </c>
      <c r="AV10" s="7">
        <v>2905000</v>
      </c>
      <c r="AW10" s="7">
        <v>14619000</v>
      </c>
      <c r="AX10" s="7">
        <v>2280000</v>
      </c>
      <c r="AY10" s="7">
        <v>1819000</v>
      </c>
      <c r="AZ10" s="7">
        <v>841000</v>
      </c>
      <c r="BA10" s="7">
        <v>537000</v>
      </c>
      <c r="BB10" s="7">
        <v>2876000</v>
      </c>
      <c r="BC10" s="7">
        <v>2766000</v>
      </c>
      <c r="BD10" s="7">
        <v>3564000</v>
      </c>
      <c r="BE10" s="7">
        <v>829000</v>
      </c>
      <c r="BF10" s="7">
        <v>1460000</v>
      </c>
      <c r="BG10" s="7">
        <v>5109000</v>
      </c>
      <c r="BH10" s="7">
        <v>716000</v>
      </c>
      <c r="BI10" s="7">
        <v>1940000</v>
      </c>
      <c r="BJ10" s="7">
        <v>926000</v>
      </c>
      <c r="BK10" s="7">
        <v>856000</v>
      </c>
      <c r="BL10" s="7">
        <v>551000</v>
      </c>
      <c r="BM10" s="7">
        <v>16632000</v>
      </c>
      <c r="BN10" s="7">
        <v>645000</v>
      </c>
      <c r="BO10" s="7">
        <v>126000</v>
      </c>
      <c r="BP10" s="7">
        <v>2768000</v>
      </c>
      <c r="BQ10" s="7">
        <v>292000</v>
      </c>
      <c r="BR10" s="7">
        <v>437000</v>
      </c>
      <c r="BS10" s="7">
        <v>2121000</v>
      </c>
      <c r="BT10" s="7">
        <v>25433000</v>
      </c>
      <c r="BU10" s="7">
        <v>1431000</v>
      </c>
      <c r="BV10" s="7">
        <v>9569000</v>
      </c>
      <c r="BW10" s="7">
        <v>641000</v>
      </c>
      <c r="BX10" s="7">
        <v>78643000</v>
      </c>
      <c r="BY10" s="7">
        <v>11081000</v>
      </c>
      <c r="BZ10" s="7">
        <v>10898000</v>
      </c>
      <c r="CA10" s="7">
        <v>36366000</v>
      </c>
      <c r="CB10" s="8">
        <f t="shared" ref="CB10:CB45" si="0">SUM(F10:CA10)</f>
        <v>2069927000</v>
      </c>
    </row>
    <row r="11" spans="1:80">
      <c r="B11" s="111"/>
      <c r="C11" s="111"/>
      <c r="D11" s="112" t="s">
        <v>149</v>
      </c>
      <c r="E11" s="112"/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101000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7">
        <v>124000</v>
      </c>
      <c r="T11" s="9">
        <v>0</v>
      </c>
      <c r="U11" s="9">
        <v>0</v>
      </c>
      <c r="V11" s="9">
        <v>0</v>
      </c>
      <c r="W11" s="9">
        <v>0</v>
      </c>
      <c r="X11" s="7">
        <v>40000</v>
      </c>
      <c r="Y11" s="9">
        <v>0</v>
      </c>
      <c r="Z11" s="7">
        <v>14000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7">
        <v>75000</v>
      </c>
      <c r="AG11" s="9">
        <v>0</v>
      </c>
      <c r="AH11" s="9">
        <v>0</v>
      </c>
      <c r="AI11" s="9">
        <v>0</v>
      </c>
      <c r="AJ11" s="7">
        <v>78000</v>
      </c>
      <c r="AK11" s="9">
        <v>0</v>
      </c>
      <c r="AL11" s="9">
        <v>0</v>
      </c>
      <c r="AM11" s="9">
        <v>0</v>
      </c>
      <c r="AN11" s="9">
        <v>0</v>
      </c>
      <c r="AO11" s="9">
        <v>0</v>
      </c>
      <c r="AP11" s="9">
        <v>0</v>
      </c>
      <c r="AQ11" s="9">
        <v>0</v>
      </c>
      <c r="AR11" s="9">
        <v>0</v>
      </c>
      <c r="AS11" s="9">
        <v>0</v>
      </c>
      <c r="AT11" s="9">
        <v>0</v>
      </c>
      <c r="AU11" s="9">
        <v>0</v>
      </c>
      <c r="AV11" s="9">
        <v>0</v>
      </c>
      <c r="AW11" s="9">
        <v>0</v>
      </c>
      <c r="AX11" s="9">
        <v>0</v>
      </c>
      <c r="AY11" s="9">
        <v>0</v>
      </c>
      <c r="AZ11" s="9">
        <v>0</v>
      </c>
      <c r="BA11" s="9">
        <v>0</v>
      </c>
      <c r="BB11" s="9">
        <v>0</v>
      </c>
      <c r="BC11" s="9">
        <v>0</v>
      </c>
      <c r="BD11" s="9">
        <v>0</v>
      </c>
      <c r="BE11" s="9">
        <v>0</v>
      </c>
      <c r="BF11" s="9">
        <v>0</v>
      </c>
      <c r="BG11" s="9">
        <v>0</v>
      </c>
      <c r="BH11" s="9">
        <v>0</v>
      </c>
      <c r="BI11" s="9">
        <v>0</v>
      </c>
      <c r="BJ11" s="7">
        <v>3000</v>
      </c>
      <c r="BK11" s="9">
        <v>0</v>
      </c>
      <c r="BL11" s="9">
        <v>0</v>
      </c>
      <c r="BM11" s="7">
        <v>25000</v>
      </c>
      <c r="BN11" s="9">
        <v>0</v>
      </c>
      <c r="BO11" s="9">
        <v>0</v>
      </c>
      <c r="BP11" s="9">
        <v>0</v>
      </c>
      <c r="BQ11" s="9">
        <v>0</v>
      </c>
      <c r="BR11" s="9">
        <v>0</v>
      </c>
      <c r="BS11" s="9">
        <v>0</v>
      </c>
      <c r="BT11" s="9">
        <v>0</v>
      </c>
      <c r="BU11" s="9">
        <v>0</v>
      </c>
      <c r="BV11" s="7">
        <v>152000</v>
      </c>
      <c r="BW11" s="9">
        <v>0</v>
      </c>
      <c r="BX11" s="7">
        <v>234000</v>
      </c>
      <c r="BY11" s="7">
        <v>10000</v>
      </c>
      <c r="BZ11" s="9">
        <v>0</v>
      </c>
      <c r="CA11" s="7">
        <v>1000</v>
      </c>
      <c r="CB11" s="8">
        <f t="shared" si="0"/>
        <v>857000</v>
      </c>
    </row>
    <row r="12" spans="1:80">
      <c r="B12" s="111"/>
      <c r="C12" s="111"/>
      <c r="D12" s="112" t="s">
        <v>150</v>
      </c>
      <c r="E12" s="112"/>
      <c r="F12" s="7">
        <v>16679000</v>
      </c>
      <c r="G12" s="7">
        <v>23246000</v>
      </c>
      <c r="H12" s="7">
        <v>6001000</v>
      </c>
      <c r="I12" s="7">
        <v>87742000</v>
      </c>
      <c r="J12" s="7">
        <v>25651000</v>
      </c>
      <c r="K12" s="7">
        <v>14418000</v>
      </c>
      <c r="L12" s="7">
        <v>17279000</v>
      </c>
      <c r="M12" s="7">
        <v>4156000</v>
      </c>
      <c r="N12" s="7">
        <v>2775000</v>
      </c>
      <c r="O12" s="7">
        <v>879000</v>
      </c>
      <c r="P12" s="7">
        <v>70821000</v>
      </c>
      <c r="Q12" s="7">
        <v>21848000</v>
      </c>
      <c r="R12" s="7">
        <v>3384000</v>
      </c>
      <c r="S12" s="7">
        <v>258611000</v>
      </c>
      <c r="T12" s="7">
        <v>5860000</v>
      </c>
      <c r="U12" s="7">
        <v>384079000</v>
      </c>
      <c r="V12" s="7">
        <v>59355000</v>
      </c>
      <c r="W12" s="7">
        <v>21876000</v>
      </c>
      <c r="X12" s="7">
        <v>24040000</v>
      </c>
      <c r="Y12" s="7">
        <v>42574000</v>
      </c>
      <c r="Z12" s="7">
        <v>11535000</v>
      </c>
      <c r="AA12" s="7">
        <v>26884000</v>
      </c>
      <c r="AB12" s="7">
        <v>5399000</v>
      </c>
      <c r="AC12" s="7">
        <v>21919000</v>
      </c>
      <c r="AD12" s="7">
        <v>58883000</v>
      </c>
      <c r="AE12" s="7">
        <v>85479000</v>
      </c>
      <c r="AF12" s="7">
        <v>49214000</v>
      </c>
      <c r="AG12" s="7">
        <v>27745000</v>
      </c>
      <c r="AH12" s="7">
        <v>1359000</v>
      </c>
      <c r="AI12" s="7">
        <v>656000</v>
      </c>
      <c r="AJ12" s="7">
        <v>3329000</v>
      </c>
      <c r="AK12" s="7">
        <v>977000</v>
      </c>
      <c r="AL12" s="7">
        <v>1842000</v>
      </c>
      <c r="AM12" s="7">
        <v>958000</v>
      </c>
      <c r="AN12" s="7">
        <v>2953000</v>
      </c>
      <c r="AO12" s="7">
        <v>7415000</v>
      </c>
      <c r="AP12" s="7">
        <v>5299000</v>
      </c>
      <c r="AQ12" s="7">
        <v>3950000</v>
      </c>
      <c r="AR12" s="7">
        <v>4026000</v>
      </c>
      <c r="AS12" s="7">
        <v>6739000</v>
      </c>
      <c r="AT12" s="7">
        <v>1021000</v>
      </c>
      <c r="AU12" s="7">
        <v>1530000</v>
      </c>
      <c r="AV12" s="7">
        <v>4193000</v>
      </c>
      <c r="AW12" s="7">
        <v>8798000</v>
      </c>
      <c r="AX12" s="7">
        <v>1567000</v>
      </c>
      <c r="AY12" s="7">
        <v>1876000</v>
      </c>
      <c r="AZ12" s="7">
        <v>916000</v>
      </c>
      <c r="BA12" s="7">
        <v>968000</v>
      </c>
      <c r="BB12" s="7">
        <v>4173000</v>
      </c>
      <c r="BC12" s="7">
        <v>3485000</v>
      </c>
      <c r="BD12" s="7">
        <v>2187000</v>
      </c>
      <c r="BE12" s="7">
        <v>1037000</v>
      </c>
      <c r="BF12" s="7">
        <v>1908000</v>
      </c>
      <c r="BG12" s="7">
        <v>5001000</v>
      </c>
      <c r="BH12" s="7">
        <v>1209000</v>
      </c>
      <c r="BI12" s="7">
        <v>806000</v>
      </c>
      <c r="BJ12" s="7">
        <v>1424000</v>
      </c>
      <c r="BK12" s="7">
        <v>1390000</v>
      </c>
      <c r="BL12" s="7">
        <v>436000</v>
      </c>
      <c r="BM12" s="7">
        <v>17385000</v>
      </c>
      <c r="BN12" s="7">
        <v>1031000</v>
      </c>
      <c r="BO12" s="7">
        <v>211000</v>
      </c>
      <c r="BP12" s="7">
        <v>3268000</v>
      </c>
      <c r="BQ12" s="7">
        <v>474000</v>
      </c>
      <c r="BR12" s="7">
        <v>906000</v>
      </c>
      <c r="BS12" s="7">
        <v>2518000</v>
      </c>
      <c r="BT12" s="7">
        <v>25599000</v>
      </c>
      <c r="BU12" s="7">
        <v>2105000</v>
      </c>
      <c r="BV12" s="7">
        <v>24162000</v>
      </c>
      <c r="BW12" s="7">
        <v>713000</v>
      </c>
      <c r="BX12" s="7">
        <v>83007000</v>
      </c>
      <c r="BY12" s="7">
        <v>9951000</v>
      </c>
      <c r="BZ12" s="7">
        <v>19719000</v>
      </c>
      <c r="CA12" s="7">
        <v>28218000</v>
      </c>
      <c r="CB12" s="8">
        <f t="shared" si="0"/>
        <v>1681027000</v>
      </c>
    </row>
    <row r="13" spans="1:80">
      <c r="B13" s="111"/>
      <c r="C13" s="111"/>
      <c r="D13" s="112" t="s">
        <v>151</v>
      </c>
      <c r="E13" s="112"/>
      <c r="F13" s="7">
        <v>1249000</v>
      </c>
      <c r="G13" s="7">
        <v>1224000</v>
      </c>
      <c r="H13" s="7">
        <v>56000</v>
      </c>
      <c r="I13" s="7">
        <v>4817000</v>
      </c>
      <c r="J13" s="7">
        <v>478000</v>
      </c>
      <c r="K13" s="7">
        <v>552000</v>
      </c>
      <c r="L13" s="7">
        <v>2607000</v>
      </c>
      <c r="M13" s="7">
        <v>41000</v>
      </c>
      <c r="N13" s="7">
        <v>74000</v>
      </c>
      <c r="O13" s="7">
        <v>53000</v>
      </c>
      <c r="P13" s="7">
        <v>982000</v>
      </c>
      <c r="Q13" s="7">
        <v>1608000</v>
      </c>
      <c r="R13" s="7">
        <v>104000</v>
      </c>
      <c r="S13" s="7">
        <v>45325000</v>
      </c>
      <c r="T13" s="7">
        <v>143000</v>
      </c>
      <c r="U13" s="7">
        <v>10500000</v>
      </c>
      <c r="V13" s="7">
        <v>1584000</v>
      </c>
      <c r="W13" s="7">
        <v>480000</v>
      </c>
      <c r="X13" s="7">
        <v>340000</v>
      </c>
      <c r="Y13" s="7">
        <v>737000</v>
      </c>
      <c r="Z13" s="7">
        <v>95000</v>
      </c>
      <c r="AA13" s="7">
        <v>301000</v>
      </c>
      <c r="AB13" s="7">
        <v>100000</v>
      </c>
      <c r="AC13" s="7">
        <v>291000</v>
      </c>
      <c r="AD13" s="7">
        <v>1074000</v>
      </c>
      <c r="AE13" s="7">
        <v>1713000</v>
      </c>
      <c r="AF13" s="7">
        <v>258000</v>
      </c>
      <c r="AG13" s="7">
        <v>810000</v>
      </c>
      <c r="AH13" s="7">
        <v>9000</v>
      </c>
      <c r="AI13" s="7">
        <v>25000</v>
      </c>
      <c r="AJ13" s="7">
        <v>43000</v>
      </c>
      <c r="AK13" s="7">
        <v>76000</v>
      </c>
      <c r="AL13" s="7">
        <v>79000</v>
      </c>
      <c r="AM13" s="7">
        <v>8000</v>
      </c>
      <c r="AN13" s="7">
        <v>122000</v>
      </c>
      <c r="AO13" s="7">
        <v>134000</v>
      </c>
      <c r="AP13" s="7">
        <v>143000</v>
      </c>
      <c r="AQ13" s="7">
        <v>247000</v>
      </c>
      <c r="AR13" s="7">
        <v>133000</v>
      </c>
      <c r="AS13" s="7">
        <v>295000</v>
      </c>
      <c r="AT13" s="7">
        <v>7000</v>
      </c>
      <c r="AU13" s="7">
        <v>13000</v>
      </c>
      <c r="AV13" s="7">
        <v>95000</v>
      </c>
      <c r="AW13" s="7">
        <v>388000</v>
      </c>
      <c r="AX13" s="7">
        <v>56000</v>
      </c>
      <c r="AY13" s="7">
        <v>122000</v>
      </c>
      <c r="AZ13" s="7">
        <v>22000</v>
      </c>
      <c r="BA13" s="7">
        <v>23000</v>
      </c>
      <c r="BB13" s="7">
        <v>158000</v>
      </c>
      <c r="BC13" s="7">
        <v>120000</v>
      </c>
      <c r="BD13" s="7">
        <v>84000</v>
      </c>
      <c r="BE13" s="7">
        <v>8000</v>
      </c>
      <c r="BF13" s="7">
        <v>36000</v>
      </c>
      <c r="BG13" s="7">
        <v>374000</v>
      </c>
      <c r="BH13" s="7">
        <v>11000</v>
      </c>
      <c r="BI13" s="9">
        <v>0</v>
      </c>
      <c r="BJ13" s="7">
        <v>26000</v>
      </c>
      <c r="BK13" s="7">
        <v>34000</v>
      </c>
      <c r="BL13" s="7">
        <v>23000</v>
      </c>
      <c r="BM13" s="7">
        <v>206000</v>
      </c>
      <c r="BN13" s="7">
        <v>24000</v>
      </c>
      <c r="BO13" s="9">
        <v>0</v>
      </c>
      <c r="BP13" s="7">
        <v>82000</v>
      </c>
      <c r="BQ13" s="7">
        <v>20000</v>
      </c>
      <c r="BR13" s="7">
        <v>6000</v>
      </c>
      <c r="BS13" s="7">
        <v>53000</v>
      </c>
      <c r="BT13" s="7">
        <v>331000</v>
      </c>
      <c r="BU13" s="7">
        <v>73000</v>
      </c>
      <c r="BV13" s="7">
        <v>193000</v>
      </c>
      <c r="BW13" s="7">
        <v>8000</v>
      </c>
      <c r="BX13" s="7">
        <v>1850000</v>
      </c>
      <c r="BY13" s="7">
        <v>337000</v>
      </c>
      <c r="BZ13" s="7">
        <v>176000</v>
      </c>
      <c r="CA13" s="7">
        <v>350000</v>
      </c>
      <c r="CB13" s="8">
        <f t="shared" si="0"/>
        <v>84219000</v>
      </c>
    </row>
    <row r="14" spans="1:80">
      <c r="B14" s="111"/>
      <c r="C14" s="111"/>
      <c r="D14" s="112" t="s">
        <v>152</v>
      </c>
      <c r="E14" s="112"/>
      <c r="F14" s="7">
        <v>2977000</v>
      </c>
      <c r="G14" s="7">
        <v>7800000</v>
      </c>
      <c r="H14" s="7">
        <v>1242000</v>
      </c>
      <c r="I14" s="7">
        <v>50974000</v>
      </c>
      <c r="J14" s="7">
        <v>8311000</v>
      </c>
      <c r="K14" s="7">
        <v>4456000</v>
      </c>
      <c r="L14" s="7">
        <v>6219000</v>
      </c>
      <c r="M14" s="7">
        <v>881000</v>
      </c>
      <c r="N14" s="7">
        <v>642000</v>
      </c>
      <c r="O14" s="7">
        <v>148000</v>
      </c>
      <c r="P14" s="7">
        <v>25127000</v>
      </c>
      <c r="Q14" s="7">
        <v>20926000</v>
      </c>
      <c r="R14" s="7">
        <v>675000</v>
      </c>
      <c r="S14" s="7">
        <v>97087000</v>
      </c>
      <c r="T14" s="7">
        <v>2433000</v>
      </c>
      <c r="U14" s="7">
        <v>128629000</v>
      </c>
      <c r="V14" s="7">
        <v>14158000</v>
      </c>
      <c r="W14" s="7">
        <v>4996000</v>
      </c>
      <c r="X14" s="7">
        <v>6343000</v>
      </c>
      <c r="Y14" s="7">
        <v>9393000</v>
      </c>
      <c r="Z14" s="7">
        <v>1579000</v>
      </c>
      <c r="AA14" s="7">
        <v>11291000</v>
      </c>
      <c r="AB14" s="7">
        <v>1349000</v>
      </c>
      <c r="AC14" s="7">
        <v>6570000</v>
      </c>
      <c r="AD14" s="7">
        <v>18751000</v>
      </c>
      <c r="AE14" s="7">
        <v>63578000</v>
      </c>
      <c r="AF14" s="7">
        <v>12488000</v>
      </c>
      <c r="AG14" s="7">
        <v>8271000</v>
      </c>
      <c r="AH14" s="7">
        <v>80000</v>
      </c>
      <c r="AI14" s="7">
        <v>305000</v>
      </c>
      <c r="AJ14" s="7">
        <v>802000</v>
      </c>
      <c r="AK14" s="7">
        <v>84000</v>
      </c>
      <c r="AL14" s="7">
        <v>625000</v>
      </c>
      <c r="AM14" s="7">
        <v>35000</v>
      </c>
      <c r="AN14" s="7">
        <v>1535000</v>
      </c>
      <c r="AO14" s="7">
        <v>1367000</v>
      </c>
      <c r="AP14" s="7">
        <v>1266000</v>
      </c>
      <c r="AQ14" s="7">
        <v>1101000</v>
      </c>
      <c r="AR14" s="7">
        <v>343000</v>
      </c>
      <c r="AS14" s="7">
        <v>1785000</v>
      </c>
      <c r="AT14" s="7">
        <v>45000</v>
      </c>
      <c r="AU14" s="7">
        <v>158000</v>
      </c>
      <c r="AV14" s="7">
        <v>1072000</v>
      </c>
      <c r="AW14" s="7">
        <v>5040000</v>
      </c>
      <c r="AX14" s="7">
        <v>499000</v>
      </c>
      <c r="AY14" s="7">
        <v>788000</v>
      </c>
      <c r="AZ14" s="7">
        <v>209000</v>
      </c>
      <c r="BA14" s="7">
        <v>185000</v>
      </c>
      <c r="BB14" s="7">
        <v>568000</v>
      </c>
      <c r="BC14" s="7">
        <v>884000</v>
      </c>
      <c r="BD14" s="7">
        <v>854000</v>
      </c>
      <c r="BE14" s="7">
        <v>179000</v>
      </c>
      <c r="BF14" s="7">
        <v>224000</v>
      </c>
      <c r="BG14" s="7">
        <v>472000</v>
      </c>
      <c r="BH14" s="7">
        <v>189000</v>
      </c>
      <c r="BI14" s="7">
        <v>219000</v>
      </c>
      <c r="BJ14" s="7">
        <v>301000</v>
      </c>
      <c r="BK14" s="7">
        <v>214000</v>
      </c>
      <c r="BL14" s="7">
        <v>195000</v>
      </c>
      <c r="BM14" s="7">
        <v>8888000</v>
      </c>
      <c r="BN14" s="7">
        <v>190000</v>
      </c>
      <c r="BO14" s="7">
        <v>44000</v>
      </c>
      <c r="BP14" s="7">
        <v>696000</v>
      </c>
      <c r="BQ14" s="7">
        <v>50000</v>
      </c>
      <c r="BR14" s="7">
        <v>101000</v>
      </c>
      <c r="BS14" s="7">
        <v>581000</v>
      </c>
      <c r="BT14" s="7">
        <v>10183000</v>
      </c>
      <c r="BU14" s="7">
        <v>618000</v>
      </c>
      <c r="BV14" s="7">
        <v>3302000</v>
      </c>
      <c r="BW14" s="7">
        <v>223000</v>
      </c>
      <c r="BX14" s="7">
        <v>25599000</v>
      </c>
      <c r="BY14" s="7">
        <v>4126000</v>
      </c>
      <c r="BZ14" s="7">
        <v>4248000</v>
      </c>
      <c r="CA14" s="7">
        <v>9750000</v>
      </c>
      <c r="CB14" s="8">
        <f t="shared" si="0"/>
        <v>607516000</v>
      </c>
    </row>
    <row r="15" spans="1:80">
      <c r="B15" s="111"/>
      <c r="C15" s="111"/>
      <c r="D15" s="112" t="s">
        <v>153</v>
      </c>
      <c r="E15" s="112"/>
      <c r="F15" s="7">
        <v>322000</v>
      </c>
      <c r="G15" s="7">
        <v>1068000</v>
      </c>
      <c r="H15" s="7">
        <v>186000</v>
      </c>
      <c r="I15" s="7">
        <v>5191000</v>
      </c>
      <c r="J15" s="7">
        <v>454000</v>
      </c>
      <c r="K15" s="7">
        <v>403000</v>
      </c>
      <c r="L15" s="7">
        <v>736000</v>
      </c>
      <c r="M15" s="7">
        <v>106000</v>
      </c>
      <c r="N15" s="7">
        <v>45000</v>
      </c>
      <c r="O15" s="7">
        <v>13000</v>
      </c>
      <c r="P15" s="7">
        <v>3119000</v>
      </c>
      <c r="Q15" s="7">
        <v>2129000</v>
      </c>
      <c r="R15" s="7">
        <v>53000</v>
      </c>
      <c r="S15" s="7">
        <v>7489000</v>
      </c>
      <c r="T15" s="7">
        <v>185000</v>
      </c>
      <c r="U15" s="7">
        <v>12628000</v>
      </c>
      <c r="V15" s="7">
        <v>1109000</v>
      </c>
      <c r="W15" s="7">
        <v>986000</v>
      </c>
      <c r="X15" s="7">
        <v>234000</v>
      </c>
      <c r="Y15" s="7">
        <v>859000</v>
      </c>
      <c r="Z15" s="7">
        <v>64000</v>
      </c>
      <c r="AA15" s="7">
        <v>1546000</v>
      </c>
      <c r="AB15" s="7">
        <v>129000</v>
      </c>
      <c r="AC15" s="7">
        <v>639000</v>
      </c>
      <c r="AD15" s="7">
        <v>1635000</v>
      </c>
      <c r="AE15" s="7">
        <v>7585000</v>
      </c>
      <c r="AF15" s="7">
        <v>1182000</v>
      </c>
      <c r="AG15" s="7">
        <v>466000</v>
      </c>
      <c r="AH15" s="7">
        <v>15000</v>
      </c>
      <c r="AI15" s="7">
        <v>24000</v>
      </c>
      <c r="AJ15" s="7">
        <v>81000</v>
      </c>
      <c r="AK15" s="7">
        <v>10000</v>
      </c>
      <c r="AL15" s="7">
        <v>74000</v>
      </c>
      <c r="AM15" s="7">
        <v>10000</v>
      </c>
      <c r="AN15" s="7">
        <v>145000</v>
      </c>
      <c r="AO15" s="7">
        <v>191000</v>
      </c>
      <c r="AP15" s="7">
        <v>148000</v>
      </c>
      <c r="AQ15" s="7">
        <v>92000</v>
      </c>
      <c r="AR15" s="7">
        <v>38000</v>
      </c>
      <c r="AS15" s="7">
        <v>24802000</v>
      </c>
      <c r="AT15" s="7">
        <v>73000</v>
      </c>
      <c r="AU15" s="7">
        <v>29000</v>
      </c>
      <c r="AV15" s="7">
        <v>69000</v>
      </c>
      <c r="AW15" s="7">
        <v>398000</v>
      </c>
      <c r="AX15" s="7">
        <v>35000</v>
      </c>
      <c r="AY15" s="7">
        <v>82000</v>
      </c>
      <c r="AZ15" s="7">
        <v>28000</v>
      </c>
      <c r="BA15" s="7">
        <v>16000</v>
      </c>
      <c r="BB15" s="7">
        <v>83000</v>
      </c>
      <c r="BC15" s="7">
        <v>65000</v>
      </c>
      <c r="BD15" s="7">
        <v>175000</v>
      </c>
      <c r="BE15" s="7">
        <v>17000</v>
      </c>
      <c r="BF15" s="7">
        <v>25000</v>
      </c>
      <c r="BG15" s="7">
        <v>303000</v>
      </c>
      <c r="BH15" s="7">
        <v>21000</v>
      </c>
      <c r="BI15" s="7">
        <v>177000</v>
      </c>
      <c r="BJ15" s="7">
        <v>36000</v>
      </c>
      <c r="BK15" s="7">
        <v>32000</v>
      </c>
      <c r="BL15" s="7">
        <v>12000</v>
      </c>
      <c r="BM15" s="7">
        <v>702000</v>
      </c>
      <c r="BN15" s="7">
        <v>16000</v>
      </c>
      <c r="BO15" s="7">
        <v>5000</v>
      </c>
      <c r="BP15" s="7">
        <v>120000</v>
      </c>
      <c r="BQ15" s="7">
        <v>7000</v>
      </c>
      <c r="BR15" s="7">
        <v>11000</v>
      </c>
      <c r="BS15" s="7">
        <v>81000</v>
      </c>
      <c r="BT15" s="7">
        <v>1478000</v>
      </c>
      <c r="BU15" s="7">
        <v>42000</v>
      </c>
      <c r="BV15" s="7">
        <v>1486000</v>
      </c>
      <c r="BW15" s="7">
        <v>14000</v>
      </c>
      <c r="BX15" s="7">
        <v>1817000</v>
      </c>
      <c r="BY15" s="7">
        <v>815000</v>
      </c>
      <c r="BZ15" s="7">
        <v>317000</v>
      </c>
      <c r="CA15" s="7">
        <v>689000</v>
      </c>
      <c r="CB15" s="8">
        <f t="shared" si="0"/>
        <v>85467000</v>
      </c>
    </row>
    <row r="16" spans="1:80">
      <c r="B16" s="111"/>
      <c r="C16" s="111"/>
      <c r="D16" s="110" t="s">
        <v>154</v>
      </c>
      <c r="E16" s="110"/>
      <c r="F16" s="7">
        <v>270000</v>
      </c>
      <c r="G16" s="7">
        <v>1655000</v>
      </c>
      <c r="H16" s="7">
        <v>154000</v>
      </c>
      <c r="I16" s="7">
        <v>10613000</v>
      </c>
      <c r="J16" s="7">
        <v>3837000</v>
      </c>
      <c r="K16" s="7">
        <v>3000</v>
      </c>
      <c r="L16" s="7">
        <v>1803000</v>
      </c>
      <c r="M16" s="7">
        <v>-1000</v>
      </c>
      <c r="N16" s="9">
        <v>0</v>
      </c>
      <c r="O16" s="7">
        <v>274000</v>
      </c>
      <c r="P16" s="7">
        <v>15747000</v>
      </c>
      <c r="Q16" s="7">
        <v>1033000</v>
      </c>
      <c r="R16" s="7">
        <v>136000</v>
      </c>
      <c r="S16" s="7">
        <v>5545000</v>
      </c>
      <c r="T16" s="7">
        <v>41000</v>
      </c>
      <c r="U16" s="7">
        <v>98364000</v>
      </c>
      <c r="V16" s="7">
        <v>1291000</v>
      </c>
      <c r="W16" s="7">
        <v>290000</v>
      </c>
      <c r="X16" s="7">
        <v>1128000</v>
      </c>
      <c r="Y16" s="7">
        <v>1025000</v>
      </c>
      <c r="Z16" s="7">
        <v>583000</v>
      </c>
      <c r="AA16" s="7">
        <v>3593000</v>
      </c>
      <c r="AB16" s="7">
        <v>209000</v>
      </c>
      <c r="AC16" s="7">
        <v>3431000</v>
      </c>
      <c r="AD16" s="7">
        <v>2806000</v>
      </c>
      <c r="AE16" s="7">
        <v>5088000</v>
      </c>
      <c r="AF16" s="7">
        <v>915000</v>
      </c>
      <c r="AG16" s="7">
        <v>3214000</v>
      </c>
      <c r="AH16" s="9">
        <v>0</v>
      </c>
      <c r="AI16" s="7">
        <v>6000</v>
      </c>
      <c r="AJ16" s="9">
        <v>0</v>
      </c>
      <c r="AK16" s="9">
        <v>0</v>
      </c>
      <c r="AL16" s="7">
        <v>-22000</v>
      </c>
      <c r="AM16" s="9">
        <v>0</v>
      </c>
      <c r="AN16" s="7">
        <v>109000</v>
      </c>
      <c r="AO16" s="7">
        <v>580000</v>
      </c>
      <c r="AP16" s="7">
        <v>145000</v>
      </c>
      <c r="AQ16" s="7">
        <v>55000</v>
      </c>
      <c r="AR16" s="7">
        <v>76000</v>
      </c>
      <c r="AS16" s="7">
        <v>26701000</v>
      </c>
      <c r="AT16" s="7">
        <v>-2000</v>
      </c>
      <c r="AU16" s="7">
        <v>23000</v>
      </c>
      <c r="AV16" s="7">
        <v>71000</v>
      </c>
      <c r="AW16" s="7">
        <v>151000</v>
      </c>
      <c r="AX16" s="7">
        <v>55000</v>
      </c>
      <c r="AY16" s="7">
        <v>-32000</v>
      </c>
      <c r="AZ16" s="7">
        <v>13000</v>
      </c>
      <c r="BA16" s="9">
        <v>0</v>
      </c>
      <c r="BB16" s="7">
        <v>-53000</v>
      </c>
      <c r="BC16" s="7">
        <v>3000</v>
      </c>
      <c r="BD16" s="7">
        <v>-24000</v>
      </c>
      <c r="BE16" s="9">
        <v>0</v>
      </c>
      <c r="BF16" s="7">
        <v>-325000</v>
      </c>
      <c r="BG16" s="7">
        <v>114000</v>
      </c>
      <c r="BH16" s="9">
        <v>0</v>
      </c>
      <c r="BI16" s="7">
        <v>569000</v>
      </c>
      <c r="BJ16" s="7">
        <v>11000</v>
      </c>
      <c r="BK16" s="9">
        <v>0</v>
      </c>
      <c r="BL16" s="7">
        <v>10000</v>
      </c>
      <c r="BM16" s="7">
        <v>1109000</v>
      </c>
      <c r="BN16" s="7">
        <v>33000</v>
      </c>
      <c r="BO16" s="7">
        <v>3000</v>
      </c>
      <c r="BP16" s="7">
        <v>168000</v>
      </c>
      <c r="BQ16" s="9">
        <v>0</v>
      </c>
      <c r="BR16" s="7">
        <v>-26000</v>
      </c>
      <c r="BS16" s="7">
        <v>1000</v>
      </c>
      <c r="BT16" s="7">
        <v>1787000</v>
      </c>
      <c r="BU16" s="9">
        <v>0</v>
      </c>
      <c r="BV16" s="7">
        <v>2211000</v>
      </c>
      <c r="BW16" s="9">
        <v>0</v>
      </c>
      <c r="BX16" s="7">
        <v>13938000</v>
      </c>
      <c r="BY16" s="7">
        <v>699000</v>
      </c>
      <c r="BZ16" s="7">
        <v>88000</v>
      </c>
      <c r="CA16" s="7">
        <v>5162000</v>
      </c>
      <c r="CB16" s="8">
        <f t="shared" si="0"/>
        <v>216454000</v>
      </c>
    </row>
    <row r="17" spans="2:80">
      <c r="B17" s="111"/>
      <c r="C17" s="111"/>
      <c r="D17" s="111"/>
      <c r="E17" s="10" t="s">
        <v>155</v>
      </c>
      <c r="F17" s="9">
        <v>0</v>
      </c>
      <c r="G17" s="9">
        <v>0</v>
      </c>
      <c r="H17" s="7">
        <v>158000</v>
      </c>
      <c r="I17" s="7">
        <v>1857000</v>
      </c>
      <c r="J17" s="7">
        <v>2000000</v>
      </c>
      <c r="K17" s="7">
        <v>-15000</v>
      </c>
      <c r="L17" s="7">
        <v>-86000</v>
      </c>
      <c r="M17" s="7">
        <v>2000</v>
      </c>
      <c r="N17" s="9">
        <v>0</v>
      </c>
      <c r="O17" s="9">
        <v>0</v>
      </c>
      <c r="P17" s="7">
        <v>9163000</v>
      </c>
      <c r="Q17" s="7">
        <v>-443000</v>
      </c>
      <c r="R17" s="7">
        <v>14000</v>
      </c>
      <c r="S17" s="7">
        <v>893000</v>
      </c>
      <c r="T17" s="9">
        <v>0</v>
      </c>
      <c r="U17" s="7">
        <v>768000</v>
      </c>
      <c r="V17" s="7">
        <v>-124000</v>
      </c>
      <c r="W17" s="7">
        <v>1022000</v>
      </c>
      <c r="X17" s="7">
        <v>1099000</v>
      </c>
      <c r="Y17" s="7">
        <v>1031000</v>
      </c>
      <c r="Z17" s="7">
        <v>210000</v>
      </c>
      <c r="AA17" s="7">
        <v>1539000</v>
      </c>
      <c r="AB17" s="9">
        <v>0</v>
      </c>
      <c r="AC17" s="7">
        <v>431000</v>
      </c>
      <c r="AD17" s="7">
        <v>-217000</v>
      </c>
      <c r="AE17" s="7">
        <v>162000</v>
      </c>
      <c r="AF17" s="7">
        <v>163000</v>
      </c>
      <c r="AG17" s="7">
        <v>-35000</v>
      </c>
      <c r="AH17" s="9">
        <v>0</v>
      </c>
      <c r="AI17" s="9">
        <v>0</v>
      </c>
      <c r="AJ17" s="9">
        <v>0</v>
      </c>
      <c r="AK17" s="9">
        <v>0</v>
      </c>
      <c r="AL17" s="7">
        <v>-1000</v>
      </c>
      <c r="AM17" s="9">
        <v>0</v>
      </c>
      <c r="AN17" s="9">
        <v>0</v>
      </c>
      <c r="AO17" s="7">
        <v>-1000</v>
      </c>
      <c r="AP17" s="7">
        <v>42000</v>
      </c>
      <c r="AQ17" s="7">
        <v>14000</v>
      </c>
      <c r="AR17" s="7">
        <v>-30000</v>
      </c>
      <c r="AS17" s="7">
        <v>26727000</v>
      </c>
      <c r="AT17" s="9">
        <v>0</v>
      </c>
      <c r="AU17" s="9">
        <v>0</v>
      </c>
      <c r="AV17" s="7">
        <v>71000</v>
      </c>
      <c r="AW17" s="9">
        <v>0</v>
      </c>
      <c r="AX17" s="7">
        <v>69000</v>
      </c>
      <c r="AY17" s="9">
        <v>0</v>
      </c>
      <c r="AZ17" s="9">
        <v>0</v>
      </c>
      <c r="BA17" s="9">
        <v>0</v>
      </c>
      <c r="BB17" s="9">
        <v>0</v>
      </c>
      <c r="BC17" s="9">
        <v>0</v>
      </c>
      <c r="BD17" s="7">
        <v>-23000</v>
      </c>
      <c r="BE17" s="9">
        <v>0</v>
      </c>
      <c r="BF17" s="7">
        <v>-325000</v>
      </c>
      <c r="BG17" s="9">
        <v>0</v>
      </c>
      <c r="BH17" s="9">
        <v>0</v>
      </c>
      <c r="BI17" s="9">
        <v>0</v>
      </c>
      <c r="BJ17" s="9">
        <v>0</v>
      </c>
      <c r="BK17" s="9">
        <v>0</v>
      </c>
      <c r="BL17" s="7">
        <v>10000</v>
      </c>
      <c r="BM17" s="9">
        <v>0</v>
      </c>
      <c r="BN17" s="9">
        <v>0</v>
      </c>
      <c r="BO17" s="9">
        <v>0</v>
      </c>
      <c r="BP17" s="9">
        <v>0</v>
      </c>
      <c r="BQ17" s="9">
        <v>0</v>
      </c>
      <c r="BR17" s="9">
        <v>0</v>
      </c>
      <c r="BS17" s="9">
        <v>0</v>
      </c>
      <c r="BT17" s="7">
        <v>27000</v>
      </c>
      <c r="BU17" s="9">
        <v>0</v>
      </c>
      <c r="BV17" s="9">
        <v>0</v>
      </c>
      <c r="BW17" s="9">
        <v>0</v>
      </c>
      <c r="BX17" s="7">
        <v>12135000</v>
      </c>
      <c r="BY17" s="7">
        <v>384000</v>
      </c>
      <c r="BZ17" s="7">
        <v>62000</v>
      </c>
      <c r="CA17" s="7">
        <v>28000</v>
      </c>
      <c r="CB17" s="8">
        <f t="shared" si="0"/>
        <v>58781000</v>
      </c>
    </row>
    <row r="18" spans="2:80" ht="31.5">
      <c r="B18" s="111"/>
      <c r="C18" s="111"/>
      <c r="D18" s="111"/>
      <c r="E18" s="10" t="s">
        <v>156</v>
      </c>
      <c r="F18" s="9">
        <v>0</v>
      </c>
      <c r="G18" s="7">
        <v>2000</v>
      </c>
      <c r="H18" s="9">
        <v>0</v>
      </c>
      <c r="I18" s="7">
        <v>65000</v>
      </c>
      <c r="J18" s="9">
        <v>0</v>
      </c>
      <c r="K18" s="9">
        <v>0</v>
      </c>
      <c r="L18" s="9">
        <v>7000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7">
        <v>35000</v>
      </c>
      <c r="S18" s="7">
        <v>-975000</v>
      </c>
      <c r="T18" s="7">
        <v>41000</v>
      </c>
      <c r="U18" s="7">
        <v>68923000</v>
      </c>
      <c r="V18" s="9">
        <v>0</v>
      </c>
      <c r="W18" s="7">
        <v>54000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7">
        <v>-2583000</v>
      </c>
      <c r="AE18" s="7">
        <v>-127000</v>
      </c>
      <c r="AF18" s="7">
        <v>751000</v>
      </c>
      <c r="AG18" s="7">
        <v>26000</v>
      </c>
      <c r="AH18" s="9">
        <v>0</v>
      </c>
      <c r="AI18" s="9">
        <v>0</v>
      </c>
      <c r="AJ18" s="9">
        <v>0</v>
      </c>
      <c r="AK18" s="9">
        <v>0</v>
      </c>
      <c r="AL18" s="7">
        <v>-50000</v>
      </c>
      <c r="AM18" s="9">
        <v>0</v>
      </c>
      <c r="AN18" s="9">
        <v>0</v>
      </c>
      <c r="AO18" s="9">
        <v>0</v>
      </c>
      <c r="AP18" s="9">
        <v>0</v>
      </c>
      <c r="AQ18" s="9">
        <v>0</v>
      </c>
      <c r="AR18" s="7">
        <v>15000</v>
      </c>
      <c r="AS18" s="7">
        <v>-481000</v>
      </c>
      <c r="AT18" s="7">
        <v>-2000</v>
      </c>
      <c r="AU18" s="9">
        <v>0</v>
      </c>
      <c r="AV18" s="9">
        <v>0</v>
      </c>
      <c r="AW18" s="7">
        <v>8000</v>
      </c>
      <c r="AX18" s="9">
        <v>0</v>
      </c>
      <c r="AY18" s="9">
        <v>0</v>
      </c>
      <c r="AZ18" s="9">
        <v>0</v>
      </c>
      <c r="BA18" s="9">
        <v>0</v>
      </c>
      <c r="BB18" s="7">
        <v>-127000</v>
      </c>
      <c r="BC18" s="9">
        <v>0</v>
      </c>
      <c r="BD18" s="7">
        <v>3000</v>
      </c>
      <c r="BE18" s="9">
        <v>0</v>
      </c>
      <c r="BF18" s="9">
        <v>0</v>
      </c>
      <c r="BG18" s="9">
        <v>0</v>
      </c>
      <c r="BH18" s="9">
        <v>0</v>
      </c>
      <c r="BI18" s="7">
        <v>569000</v>
      </c>
      <c r="BJ18" s="7">
        <v>7000</v>
      </c>
      <c r="BK18" s="9">
        <v>0</v>
      </c>
      <c r="BL18" s="9">
        <v>0</v>
      </c>
      <c r="BM18" s="9">
        <v>0</v>
      </c>
      <c r="BN18" s="7">
        <v>-1000</v>
      </c>
      <c r="BO18" s="9">
        <v>0</v>
      </c>
      <c r="BP18" s="7">
        <v>-24000</v>
      </c>
      <c r="BQ18" s="9">
        <v>0</v>
      </c>
      <c r="BR18" s="7">
        <v>-24000</v>
      </c>
      <c r="BS18" s="9">
        <v>0</v>
      </c>
      <c r="BT18" s="7">
        <v>-59000</v>
      </c>
      <c r="BU18" s="9">
        <v>0</v>
      </c>
      <c r="BV18" s="9">
        <v>0</v>
      </c>
      <c r="BW18" s="9">
        <v>0</v>
      </c>
      <c r="BX18" s="9">
        <v>0</v>
      </c>
      <c r="BY18" s="7">
        <v>-62000</v>
      </c>
      <c r="BZ18" s="7">
        <v>-22000</v>
      </c>
      <c r="CA18" s="7">
        <v>7000</v>
      </c>
      <c r="CB18" s="8">
        <f t="shared" si="0"/>
        <v>65976000</v>
      </c>
    </row>
    <row r="19" spans="2:80" ht="31.5">
      <c r="B19" s="111"/>
      <c r="C19" s="111"/>
      <c r="D19" s="111"/>
      <c r="E19" s="10" t="s">
        <v>157</v>
      </c>
      <c r="F19" s="7">
        <v>270000</v>
      </c>
      <c r="G19" s="7">
        <v>33000</v>
      </c>
      <c r="H19" s="9">
        <v>0</v>
      </c>
      <c r="I19" s="7">
        <v>8284000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7">
        <v>6584000</v>
      </c>
      <c r="Q19" s="7">
        <v>1476000</v>
      </c>
      <c r="R19" s="7">
        <v>92000</v>
      </c>
      <c r="S19" s="7">
        <v>6062000</v>
      </c>
      <c r="T19" s="9">
        <v>0</v>
      </c>
      <c r="U19" s="7">
        <v>23799000</v>
      </c>
      <c r="V19" s="7">
        <v>-99000</v>
      </c>
      <c r="W19" s="7">
        <v>226000</v>
      </c>
      <c r="X19" s="9">
        <v>0</v>
      </c>
      <c r="Y19" s="9">
        <v>0</v>
      </c>
      <c r="Z19" s="9">
        <v>0</v>
      </c>
      <c r="AA19" s="7">
        <v>869000</v>
      </c>
      <c r="AB19" s="9">
        <v>0</v>
      </c>
      <c r="AC19" s="7">
        <v>2103000</v>
      </c>
      <c r="AD19" s="7">
        <v>4242000</v>
      </c>
      <c r="AE19" s="7">
        <v>761000</v>
      </c>
      <c r="AF19" s="9">
        <v>0</v>
      </c>
      <c r="AG19" s="7">
        <v>1362000</v>
      </c>
      <c r="AH19" s="9">
        <v>0</v>
      </c>
      <c r="AI19" s="7">
        <v>19000</v>
      </c>
      <c r="AJ19" s="9">
        <v>0</v>
      </c>
      <c r="AK19" s="9">
        <v>0</v>
      </c>
      <c r="AL19" s="7">
        <v>30000</v>
      </c>
      <c r="AM19" s="9">
        <v>0</v>
      </c>
      <c r="AN19" s="7">
        <v>184000</v>
      </c>
      <c r="AO19" s="7">
        <v>592000</v>
      </c>
      <c r="AP19" s="9">
        <v>0</v>
      </c>
      <c r="AQ19" s="7">
        <v>28000</v>
      </c>
      <c r="AR19" s="7">
        <v>91000</v>
      </c>
      <c r="AS19" s="7">
        <v>455000</v>
      </c>
      <c r="AT19" s="9">
        <v>0</v>
      </c>
      <c r="AU19" s="7">
        <v>24000</v>
      </c>
      <c r="AV19" s="9">
        <v>0</v>
      </c>
      <c r="AW19" s="7">
        <v>128000</v>
      </c>
      <c r="AX19" s="9">
        <v>0</v>
      </c>
      <c r="AY19" s="9">
        <v>0</v>
      </c>
      <c r="AZ19" s="9">
        <v>0</v>
      </c>
      <c r="BA19" s="9">
        <v>0</v>
      </c>
      <c r="BB19" s="7">
        <v>74000</v>
      </c>
      <c r="BC19" s="9">
        <v>0</v>
      </c>
      <c r="BD19" s="9">
        <v>0</v>
      </c>
      <c r="BE19" s="9">
        <v>0</v>
      </c>
      <c r="BF19" s="9">
        <v>0</v>
      </c>
      <c r="BG19" s="7">
        <v>114000</v>
      </c>
      <c r="BH19" s="9">
        <v>0</v>
      </c>
      <c r="BI19" s="9">
        <v>0</v>
      </c>
      <c r="BJ19" s="9">
        <v>0</v>
      </c>
      <c r="BK19" s="9">
        <v>0</v>
      </c>
      <c r="BL19" s="9">
        <v>0</v>
      </c>
      <c r="BM19" s="7">
        <v>393000</v>
      </c>
      <c r="BN19" s="7">
        <v>24000</v>
      </c>
      <c r="BO19" s="9">
        <v>0</v>
      </c>
      <c r="BP19" s="7">
        <v>190000</v>
      </c>
      <c r="BQ19" s="9">
        <v>0</v>
      </c>
      <c r="BR19" s="7">
        <v>-2000</v>
      </c>
      <c r="BS19" s="9">
        <v>0</v>
      </c>
      <c r="BT19" s="7">
        <v>903000</v>
      </c>
      <c r="BU19" s="9">
        <v>0</v>
      </c>
      <c r="BV19" s="9">
        <v>0</v>
      </c>
      <c r="BW19" s="9">
        <v>0</v>
      </c>
      <c r="BX19" s="9">
        <v>0</v>
      </c>
      <c r="BY19" s="7">
        <v>410000</v>
      </c>
      <c r="BZ19" s="9">
        <v>0</v>
      </c>
      <c r="CA19" s="7">
        <v>1683000</v>
      </c>
      <c r="CB19" s="8">
        <f t="shared" si="0"/>
        <v>61404000</v>
      </c>
    </row>
    <row r="20" spans="2:80">
      <c r="B20" s="111"/>
      <c r="C20" s="111"/>
      <c r="D20" s="111"/>
      <c r="E20" s="10" t="s">
        <v>158</v>
      </c>
      <c r="F20" s="9">
        <v>0</v>
      </c>
      <c r="G20" s="7">
        <v>1620000</v>
      </c>
      <c r="H20" s="7">
        <v>-4000</v>
      </c>
      <c r="I20" s="7">
        <v>407000</v>
      </c>
      <c r="J20" s="7">
        <v>1837000</v>
      </c>
      <c r="K20" s="7">
        <v>18000</v>
      </c>
      <c r="L20" s="7">
        <v>1882000</v>
      </c>
      <c r="M20" s="7">
        <v>-3000</v>
      </c>
      <c r="N20" s="9">
        <v>0</v>
      </c>
      <c r="O20" s="7">
        <v>274000</v>
      </c>
      <c r="P20" s="9">
        <v>0</v>
      </c>
      <c r="Q20" s="9">
        <v>0</v>
      </c>
      <c r="R20" s="7">
        <v>-5000</v>
      </c>
      <c r="S20" s="7">
        <v>-435000</v>
      </c>
      <c r="T20" s="9">
        <v>0</v>
      </c>
      <c r="U20" s="7">
        <v>4874000</v>
      </c>
      <c r="V20" s="7">
        <v>1514000</v>
      </c>
      <c r="W20" s="7">
        <v>-1012000</v>
      </c>
      <c r="X20" s="7">
        <v>29000</v>
      </c>
      <c r="Y20" s="7">
        <v>-6000</v>
      </c>
      <c r="Z20" s="7">
        <v>373000</v>
      </c>
      <c r="AA20" s="7">
        <v>1185000</v>
      </c>
      <c r="AB20" s="7">
        <v>209000</v>
      </c>
      <c r="AC20" s="7">
        <v>897000</v>
      </c>
      <c r="AD20" s="7">
        <v>1365000</v>
      </c>
      <c r="AE20" s="7">
        <v>4292000</v>
      </c>
      <c r="AF20" s="7">
        <v>1000</v>
      </c>
      <c r="AG20" s="7">
        <v>1861000</v>
      </c>
      <c r="AH20" s="9">
        <v>0</v>
      </c>
      <c r="AI20" s="7">
        <v>-13000</v>
      </c>
      <c r="AJ20" s="9">
        <v>0</v>
      </c>
      <c r="AK20" s="9">
        <v>0</v>
      </c>
      <c r="AL20" s="7">
        <v>-1000</v>
      </c>
      <c r="AM20" s="9">
        <v>0</v>
      </c>
      <c r="AN20" s="7">
        <v>-75000</v>
      </c>
      <c r="AO20" s="7">
        <v>-11000</v>
      </c>
      <c r="AP20" s="7">
        <v>103000</v>
      </c>
      <c r="AQ20" s="7">
        <v>13000</v>
      </c>
      <c r="AR20" s="9">
        <v>0</v>
      </c>
      <c r="AS20" s="9">
        <v>0</v>
      </c>
      <c r="AT20" s="9">
        <v>0</v>
      </c>
      <c r="AU20" s="7">
        <v>-1000</v>
      </c>
      <c r="AV20" s="9">
        <v>0</v>
      </c>
      <c r="AW20" s="7">
        <v>15000</v>
      </c>
      <c r="AX20" s="7">
        <v>-14000</v>
      </c>
      <c r="AY20" s="7">
        <v>-32000</v>
      </c>
      <c r="AZ20" s="7">
        <v>13000</v>
      </c>
      <c r="BA20" s="9">
        <v>0</v>
      </c>
      <c r="BB20" s="9">
        <v>0</v>
      </c>
      <c r="BC20" s="7">
        <v>3000</v>
      </c>
      <c r="BD20" s="7">
        <v>-4000</v>
      </c>
      <c r="BE20" s="9">
        <v>0</v>
      </c>
      <c r="BF20" s="9">
        <v>0</v>
      </c>
      <c r="BG20" s="9">
        <v>0</v>
      </c>
      <c r="BH20" s="9">
        <v>0</v>
      </c>
      <c r="BI20" s="9">
        <v>0</v>
      </c>
      <c r="BJ20" s="7">
        <v>4000</v>
      </c>
      <c r="BK20" s="9">
        <v>0</v>
      </c>
      <c r="BL20" s="9">
        <v>0</v>
      </c>
      <c r="BM20" s="7">
        <v>716000</v>
      </c>
      <c r="BN20" s="7">
        <v>10000</v>
      </c>
      <c r="BO20" s="7">
        <v>3000</v>
      </c>
      <c r="BP20" s="7">
        <v>2000</v>
      </c>
      <c r="BQ20" s="9">
        <v>0</v>
      </c>
      <c r="BR20" s="9">
        <v>0</v>
      </c>
      <c r="BS20" s="7">
        <v>1000</v>
      </c>
      <c r="BT20" s="7">
        <v>916000</v>
      </c>
      <c r="BU20" s="9">
        <v>0</v>
      </c>
      <c r="BV20" s="7">
        <v>2211000</v>
      </c>
      <c r="BW20" s="9">
        <v>0</v>
      </c>
      <c r="BX20" s="7">
        <v>1803000</v>
      </c>
      <c r="BY20" s="7">
        <v>-33000</v>
      </c>
      <c r="BZ20" s="7">
        <v>48000</v>
      </c>
      <c r="CA20" s="7">
        <v>3444000</v>
      </c>
      <c r="CB20" s="8">
        <f t="shared" si="0"/>
        <v>30294000</v>
      </c>
    </row>
    <row r="21" spans="2:80">
      <c r="B21" s="111"/>
      <c r="C21" s="111"/>
      <c r="D21" s="112" t="s">
        <v>159</v>
      </c>
      <c r="E21" s="112"/>
      <c r="F21" s="9">
        <v>0</v>
      </c>
      <c r="G21" s="7">
        <v>127000</v>
      </c>
      <c r="H21" s="7">
        <v>-82000</v>
      </c>
      <c r="I21" s="7">
        <v>538000</v>
      </c>
      <c r="J21" s="7">
        <v>41000</v>
      </c>
      <c r="K21" s="7">
        <v>8000</v>
      </c>
      <c r="L21" s="7">
        <v>65000</v>
      </c>
      <c r="M21" s="7">
        <v>3000</v>
      </c>
      <c r="N21" s="9">
        <v>0</v>
      </c>
      <c r="O21" s="7">
        <v>1000</v>
      </c>
      <c r="P21" s="7">
        <v>107000</v>
      </c>
      <c r="Q21" s="7">
        <v>-84000</v>
      </c>
      <c r="R21" s="7">
        <v>-5000</v>
      </c>
      <c r="S21" s="7">
        <v>1066000</v>
      </c>
      <c r="T21" s="7">
        <v>50000</v>
      </c>
      <c r="U21" s="7">
        <v>1473000</v>
      </c>
      <c r="V21" s="7">
        <v>92000</v>
      </c>
      <c r="W21" s="9">
        <v>0</v>
      </c>
      <c r="X21" s="7">
        <v>17000</v>
      </c>
      <c r="Y21" s="7">
        <v>2000</v>
      </c>
      <c r="Z21" s="7">
        <v>12000</v>
      </c>
      <c r="AA21" s="9">
        <v>0</v>
      </c>
      <c r="AB21" s="7">
        <v>-2000</v>
      </c>
      <c r="AC21" s="7">
        <v>14000</v>
      </c>
      <c r="AD21" s="7">
        <v>-250000</v>
      </c>
      <c r="AE21" s="7">
        <v>375000</v>
      </c>
      <c r="AF21" s="7">
        <v>-27000</v>
      </c>
      <c r="AG21" s="7">
        <v>71000</v>
      </c>
      <c r="AH21" s="9">
        <v>0</v>
      </c>
      <c r="AI21" s="9">
        <v>0</v>
      </c>
      <c r="AJ21" s="9">
        <v>0</v>
      </c>
      <c r="AK21" s="9">
        <v>0</v>
      </c>
      <c r="AL21" s="7">
        <v>2000</v>
      </c>
      <c r="AM21" s="9">
        <v>0</v>
      </c>
      <c r="AN21" s="7">
        <v>36000</v>
      </c>
      <c r="AO21" s="7">
        <v>3000</v>
      </c>
      <c r="AP21" s="7">
        <v>3000</v>
      </c>
      <c r="AQ21" s="9">
        <v>0</v>
      </c>
      <c r="AR21" s="9">
        <v>0</v>
      </c>
      <c r="AS21" s="7">
        <v>29000</v>
      </c>
      <c r="AT21" s="9">
        <v>0</v>
      </c>
      <c r="AU21" s="9">
        <v>0</v>
      </c>
      <c r="AV21" s="9">
        <v>0</v>
      </c>
      <c r="AW21" s="7">
        <v>18000</v>
      </c>
      <c r="AX21" s="9">
        <v>0</v>
      </c>
      <c r="AY21" s="7">
        <v>6000</v>
      </c>
      <c r="AZ21" s="9">
        <v>0</v>
      </c>
      <c r="BA21" s="9">
        <v>0</v>
      </c>
      <c r="BB21" s="7">
        <v>11000</v>
      </c>
      <c r="BC21" s="7">
        <v>4000</v>
      </c>
      <c r="BD21" s="7">
        <v>1000</v>
      </c>
      <c r="BE21" s="7">
        <v>1000</v>
      </c>
      <c r="BF21" s="7">
        <v>4000</v>
      </c>
      <c r="BG21" s="9">
        <v>0</v>
      </c>
      <c r="BH21" s="9">
        <v>0</v>
      </c>
      <c r="BI21" s="9">
        <v>0</v>
      </c>
      <c r="BJ21" s="7">
        <v>1000</v>
      </c>
      <c r="BK21" s="9">
        <v>0</v>
      </c>
      <c r="BL21" s="9">
        <v>0</v>
      </c>
      <c r="BM21" s="7">
        <v>170000</v>
      </c>
      <c r="BN21" s="9">
        <v>0</v>
      </c>
      <c r="BO21" s="9">
        <v>0</v>
      </c>
      <c r="BP21" s="7">
        <v>15000</v>
      </c>
      <c r="BQ21" s="9">
        <v>0</v>
      </c>
      <c r="BR21" s="9">
        <v>0</v>
      </c>
      <c r="BS21" s="9">
        <v>0</v>
      </c>
      <c r="BT21" s="7">
        <v>112000</v>
      </c>
      <c r="BU21" s="7">
        <v>2000</v>
      </c>
      <c r="BV21" s="9">
        <v>0</v>
      </c>
      <c r="BW21" s="7">
        <v>1000</v>
      </c>
      <c r="BX21" s="7">
        <v>68000</v>
      </c>
      <c r="BY21" s="7">
        <v>15000</v>
      </c>
      <c r="BZ21" s="7">
        <v>26000</v>
      </c>
      <c r="CA21" s="7">
        <v>35000</v>
      </c>
      <c r="CB21" s="8">
        <f t="shared" si="0"/>
        <v>4175000</v>
      </c>
    </row>
    <row r="22" spans="2:80">
      <c r="B22" s="111"/>
      <c r="C22" s="111"/>
      <c r="D22" s="112" t="s">
        <v>160</v>
      </c>
      <c r="E22" s="112"/>
      <c r="F22" s="7">
        <v>693000</v>
      </c>
      <c r="G22" s="7">
        <v>959000</v>
      </c>
      <c r="H22" s="7">
        <v>104000</v>
      </c>
      <c r="I22" s="7">
        <v>3913000</v>
      </c>
      <c r="J22" s="7">
        <v>1476000</v>
      </c>
      <c r="K22" s="7">
        <v>581000</v>
      </c>
      <c r="L22" s="7">
        <v>994000</v>
      </c>
      <c r="M22" s="7">
        <v>119000</v>
      </c>
      <c r="N22" s="7">
        <v>122000</v>
      </c>
      <c r="O22" s="7">
        <v>104000</v>
      </c>
      <c r="P22" s="7">
        <v>4382000</v>
      </c>
      <c r="Q22" s="7">
        <v>1232000</v>
      </c>
      <c r="R22" s="7">
        <v>134000</v>
      </c>
      <c r="S22" s="7">
        <v>17085000</v>
      </c>
      <c r="T22" s="7">
        <v>169000</v>
      </c>
      <c r="U22" s="7">
        <v>22496000</v>
      </c>
      <c r="V22" s="7">
        <v>1691000</v>
      </c>
      <c r="W22" s="7">
        <v>1211000</v>
      </c>
      <c r="X22" s="7">
        <v>544000</v>
      </c>
      <c r="Y22" s="7">
        <v>847000</v>
      </c>
      <c r="Z22" s="7">
        <v>593000</v>
      </c>
      <c r="AA22" s="7">
        <v>1603000</v>
      </c>
      <c r="AB22" s="7">
        <v>161000</v>
      </c>
      <c r="AC22" s="7">
        <v>541000</v>
      </c>
      <c r="AD22" s="7">
        <v>1344000</v>
      </c>
      <c r="AE22" s="7">
        <v>9188000</v>
      </c>
      <c r="AF22" s="7">
        <v>514000</v>
      </c>
      <c r="AG22" s="7">
        <v>3670000</v>
      </c>
      <c r="AH22" s="7">
        <v>50000</v>
      </c>
      <c r="AI22" s="7">
        <v>62000</v>
      </c>
      <c r="AJ22" s="7">
        <v>68000</v>
      </c>
      <c r="AK22" s="7">
        <v>28000</v>
      </c>
      <c r="AL22" s="7">
        <v>60000</v>
      </c>
      <c r="AM22" s="7">
        <v>24000</v>
      </c>
      <c r="AN22" s="7">
        <v>151000</v>
      </c>
      <c r="AO22" s="7">
        <v>152000</v>
      </c>
      <c r="AP22" s="7">
        <v>168000</v>
      </c>
      <c r="AQ22" s="7">
        <v>129000</v>
      </c>
      <c r="AR22" s="7">
        <v>20000</v>
      </c>
      <c r="AS22" s="7">
        <v>178000</v>
      </c>
      <c r="AT22" s="7">
        <v>31000</v>
      </c>
      <c r="AU22" s="7">
        <v>86000</v>
      </c>
      <c r="AV22" s="7">
        <v>99000</v>
      </c>
      <c r="AW22" s="7">
        <v>1842000</v>
      </c>
      <c r="AX22" s="7">
        <v>71000</v>
      </c>
      <c r="AY22" s="7">
        <v>65000</v>
      </c>
      <c r="AZ22" s="7">
        <v>70000</v>
      </c>
      <c r="BA22" s="7">
        <v>16000</v>
      </c>
      <c r="BB22" s="7">
        <v>57000</v>
      </c>
      <c r="BC22" s="7">
        <v>304000</v>
      </c>
      <c r="BD22" s="7">
        <v>95000</v>
      </c>
      <c r="BE22" s="7">
        <v>27000</v>
      </c>
      <c r="BF22" s="7">
        <v>53000</v>
      </c>
      <c r="BG22" s="7">
        <v>54000</v>
      </c>
      <c r="BH22" s="7">
        <v>27000</v>
      </c>
      <c r="BI22" s="7">
        <v>29000</v>
      </c>
      <c r="BJ22" s="7">
        <v>42000</v>
      </c>
      <c r="BK22" s="7">
        <v>20000</v>
      </c>
      <c r="BL22" s="7">
        <v>27000</v>
      </c>
      <c r="BM22" s="7">
        <v>1276000</v>
      </c>
      <c r="BN22" s="7">
        <v>34000</v>
      </c>
      <c r="BO22" s="7">
        <v>8000</v>
      </c>
      <c r="BP22" s="7">
        <v>116000</v>
      </c>
      <c r="BQ22" s="7">
        <v>6000</v>
      </c>
      <c r="BR22" s="7">
        <v>9000</v>
      </c>
      <c r="BS22" s="7">
        <v>101000</v>
      </c>
      <c r="BT22" s="7">
        <v>623000</v>
      </c>
      <c r="BU22" s="7">
        <v>41000</v>
      </c>
      <c r="BV22" s="7">
        <v>620000</v>
      </c>
      <c r="BW22" s="7">
        <v>18000</v>
      </c>
      <c r="BX22" s="7">
        <v>2438000</v>
      </c>
      <c r="BY22" s="7">
        <v>511000</v>
      </c>
      <c r="BZ22" s="7">
        <v>398000</v>
      </c>
      <c r="CA22" s="7">
        <v>908000</v>
      </c>
      <c r="CB22" s="8">
        <f t="shared" si="0"/>
        <v>87682000</v>
      </c>
    </row>
    <row r="23" spans="2:80">
      <c r="B23" s="111"/>
      <c r="C23" s="111"/>
      <c r="D23" s="112" t="s">
        <v>161</v>
      </c>
      <c r="E23" s="112"/>
      <c r="F23" s="7">
        <v>497000</v>
      </c>
      <c r="G23" s="7">
        <v>1232000</v>
      </c>
      <c r="H23" s="7">
        <v>231000</v>
      </c>
      <c r="I23" s="7">
        <v>5470000</v>
      </c>
      <c r="J23" s="7">
        <v>1110000</v>
      </c>
      <c r="K23" s="7">
        <v>510000</v>
      </c>
      <c r="L23" s="7">
        <v>1753000</v>
      </c>
      <c r="M23" s="7">
        <v>178000</v>
      </c>
      <c r="N23" s="7">
        <v>110000</v>
      </c>
      <c r="O23" s="7">
        <v>21000</v>
      </c>
      <c r="P23" s="7">
        <v>9926000</v>
      </c>
      <c r="Q23" s="7">
        <v>1277000</v>
      </c>
      <c r="R23" s="7">
        <v>113000</v>
      </c>
      <c r="S23" s="7">
        <v>12705000</v>
      </c>
      <c r="T23" s="7">
        <v>493000</v>
      </c>
      <c r="U23" s="7">
        <v>24050000</v>
      </c>
      <c r="V23" s="7">
        <v>2392000</v>
      </c>
      <c r="W23" s="7">
        <v>845000</v>
      </c>
      <c r="X23" s="7">
        <v>1500000</v>
      </c>
      <c r="Y23" s="7">
        <v>3062000</v>
      </c>
      <c r="Z23" s="7">
        <v>1262000</v>
      </c>
      <c r="AA23" s="7">
        <v>2756000</v>
      </c>
      <c r="AB23" s="7">
        <v>157000</v>
      </c>
      <c r="AC23" s="7">
        <v>651000</v>
      </c>
      <c r="AD23" s="7">
        <v>2189000</v>
      </c>
      <c r="AE23" s="7">
        <v>14069000</v>
      </c>
      <c r="AF23" s="7">
        <v>1600000</v>
      </c>
      <c r="AG23" s="7">
        <v>2949000</v>
      </c>
      <c r="AH23" s="7">
        <v>36000</v>
      </c>
      <c r="AI23" s="7">
        <v>37000</v>
      </c>
      <c r="AJ23" s="7">
        <v>98000</v>
      </c>
      <c r="AK23" s="7">
        <v>30000</v>
      </c>
      <c r="AL23" s="7">
        <v>94000</v>
      </c>
      <c r="AM23" s="7">
        <v>32000</v>
      </c>
      <c r="AN23" s="7">
        <v>192000</v>
      </c>
      <c r="AO23" s="7">
        <v>260000</v>
      </c>
      <c r="AP23" s="7">
        <v>316000</v>
      </c>
      <c r="AQ23" s="7">
        <v>487000</v>
      </c>
      <c r="AR23" s="7">
        <v>119000</v>
      </c>
      <c r="AS23" s="7">
        <v>332000</v>
      </c>
      <c r="AT23" s="7">
        <v>30000</v>
      </c>
      <c r="AU23" s="7">
        <v>58000</v>
      </c>
      <c r="AV23" s="7">
        <v>383000</v>
      </c>
      <c r="AW23" s="7">
        <v>1091000</v>
      </c>
      <c r="AX23" s="7">
        <v>111000</v>
      </c>
      <c r="AY23" s="7">
        <v>120000</v>
      </c>
      <c r="AZ23" s="7">
        <v>46000</v>
      </c>
      <c r="BA23" s="7">
        <v>26000</v>
      </c>
      <c r="BB23" s="7">
        <v>130000</v>
      </c>
      <c r="BC23" s="7">
        <v>196000</v>
      </c>
      <c r="BD23" s="7">
        <v>152000</v>
      </c>
      <c r="BE23" s="7">
        <v>46000</v>
      </c>
      <c r="BF23" s="7">
        <v>54000</v>
      </c>
      <c r="BG23" s="7">
        <v>244000</v>
      </c>
      <c r="BH23" s="7">
        <v>31000</v>
      </c>
      <c r="BI23" s="7">
        <v>49000</v>
      </c>
      <c r="BJ23" s="7">
        <v>50000</v>
      </c>
      <c r="BK23" s="7">
        <v>57000</v>
      </c>
      <c r="BL23" s="7">
        <v>30000</v>
      </c>
      <c r="BM23" s="7">
        <v>720000</v>
      </c>
      <c r="BN23" s="7">
        <v>45000</v>
      </c>
      <c r="BO23" s="7">
        <v>7000</v>
      </c>
      <c r="BP23" s="7">
        <v>232000</v>
      </c>
      <c r="BQ23" s="7">
        <v>97000</v>
      </c>
      <c r="BR23" s="7">
        <v>27000</v>
      </c>
      <c r="BS23" s="7">
        <v>126000</v>
      </c>
      <c r="BT23" s="7">
        <v>958000</v>
      </c>
      <c r="BU23" s="7">
        <v>463000</v>
      </c>
      <c r="BV23" s="7">
        <v>742000</v>
      </c>
      <c r="BW23" s="7">
        <v>55000</v>
      </c>
      <c r="BX23" s="7">
        <v>2977000</v>
      </c>
      <c r="BY23" s="7">
        <v>1782000</v>
      </c>
      <c r="BZ23" s="7">
        <v>188000</v>
      </c>
      <c r="CA23" s="7">
        <v>1343000</v>
      </c>
      <c r="CB23" s="8">
        <f t="shared" si="0"/>
        <v>107807000</v>
      </c>
    </row>
    <row r="24" spans="2:80">
      <c r="B24" s="111"/>
      <c r="C24" s="111"/>
      <c r="D24" s="112" t="s">
        <v>162</v>
      </c>
      <c r="E24" s="112"/>
      <c r="F24" s="7">
        <v>21049000</v>
      </c>
      <c r="G24" s="7">
        <v>32711000</v>
      </c>
      <c r="H24" s="7">
        <v>7058000</v>
      </c>
      <c r="I24" s="7">
        <v>147936000</v>
      </c>
      <c r="J24" s="7">
        <v>38229000</v>
      </c>
      <c r="K24" s="7">
        <v>19105000</v>
      </c>
      <c r="L24" s="7">
        <v>26478000</v>
      </c>
      <c r="M24" s="7">
        <v>4915000</v>
      </c>
      <c r="N24" s="7">
        <v>3458000</v>
      </c>
      <c r="O24" s="7">
        <v>1425000</v>
      </c>
      <c r="P24" s="7">
        <v>104121000</v>
      </c>
      <c r="Q24" s="7">
        <v>43157000</v>
      </c>
      <c r="R24" s="7">
        <v>4262000</v>
      </c>
      <c r="S24" s="7">
        <v>404525000</v>
      </c>
      <c r="T24" s="7">
        <v>8018000</v>
      </c>
      <c r="U24" s="7">
        <v>608863000</v>
      </c>
      <c r="V24" s="7">
        <v>74670000</v>
      </c>
      <c r="W24" s="7">
        <v>27022000</v>
      </c>
      <c r="X24" s="7">
        <v>30677000</v>
      </c>
      <c r="Y24" s="7">
        <v>50657000</v>
      </c>
      <c r="Z24" s="7">
        <v>13071000</v>
      </c>
      <c r="AA24" s="7">
        <v>39370000</v>
      </c>
      <c r="AB24" s="7">
        <v>6930000</v>
      </c>
      <c r="AC24" s="7">
        <v>31476000</v>
      </c>
      <c r="AD24" s="7">
        <v>78784000</v>
      </c>
      <c r="AE24" s="7">
        <v>143767000</v>
      </c>
      <c r="AF24" s="7">
        <v>60580000</v>
      </c>
      <c r="AG24" s="7">
        <v>40366000</v>
      </c>
      <c r="AH24" s="7">
        <v>1447000</v>
      </c>
      <c r="AI24" s="7">
        <v>993000</v>
      </c>
      <c r="AJ24" s="7">
        <v>4063000</v>
      </c>
      <c r="AK24" s="7">
        <v>1125000</v>
      </c>
      <c r="AL24" s="7">
        <v>2418000</v>
      </c>
      <c r="AM24" s="7">
        <v>983000</v>
      </c>
      <c r="AN24" s="7">
        <v>4569000</v>
      </c>
      <c r="AO24" s="7">
        <v>9200000</v>
      </c>
      <c r="AP24" s="7">
        <v>6560000</v>
      </c>
      <c r="AQ24" s="7">
        <v>4903000</v>
      </c>
      <c r="AR24" s="7">
        <v>4441000</v>
      </c>
      <c r="AS24" s="7">
        <v>10593000</v>
      </c>
      <c r="AT24" s="7">
        <v>999000</v>
      </c>
      <c r="AU24" s="7">
        <v>1723000</v>
      </c>
      <c r="AV24" s="7">
        <v>5078000</v>
      </c>
      <c r="AW24" s="7">
        <v>14748000</v>
      </c>
      <c r="AX24" s="7">
        <v>2102000</v>
      </c>
      <c r="AY24" s="7">
        <v>2623000</v>
      </c>
      <c r="AZ24" s="7">
        <v>1156000</v>
      </c>
      <c r="BA24" s="7">
        <v>1150000</v>
      </c>
      <c r="BB24" s="7">
        <v>4701000</v>
      </c>
      <c r="BC24" s="7">
        <v>4539000</v>
      </c>
      <c r="BD24" s="7">
        <v>2870000</v>
      </c>
      <c r="BE24" s="7">
        <v>1189000</v>
      </c>
      <c r="BF24" s="7">
        <v>1821000</v>
      </c>
      <c r="BG24" s="7">
        <v>5468000</v>
      </c>
      <c r="BH24" s="7">
        <v>1384000</v>
      </c>
      <c r="BI24" s="7">
        <v>1397000</v>
      </c>
      <c r="BJ24" s="7">
        <v>1719000</v>
      </c>
      <c r="BK24" s="7">
        <v>1569000</v>
      </c>
      <c r="BL24" s="7">
        <v>649000</v>
      </c>
      <c r="BM24" s="7">
        <v>27612000</v>
      </c>
      <c r="BN24" s="7">
        <v>1251000</v>
      </c>
      <c r="BO24" s="7">
        <v>255000</v>
      </c>
      <c r="BP24" s="7">
        <v>3993000</v>
      </c>
      <c r="BQ24" s="7">
        <v>446000</v>
      </c>
      <c r="BR24" s="7">
        <v>958000</v>
      </c>
      <c r="BS24" s="7">
        <v>3047000</v>
      </c>
      <c r="BT24" s="7">
        <v>36199000</v>
      </c>
      <c r="BU24" s="7">
        <v>2334000</v>
      </c>
      <c r="BV24" s="7">
        <v>28259000</v>
      </c>
      <c r="BW24" s="7">
        <v>894000</v>
      </c>
      <c r="BX24" s="7">
        <v>122108000</v>
      </c>
      <c r="BY24" s="7">
        <v>13041000</v>
      </c>
      <c r="BZ24" s="7">
        <v>24150000</v>
      </c>
      <c r="CA24" s="7">
        <v>42391000</v>
      </c>
      <c r="CB24" s="8">
        <f t="shared" si="0"/>
        <v>2487798000</v>
      </c>
    </row>
    <row r="25" spans="2:80">
      <c r="B25" s="111"/>
      <c r="C25" s="111"/>
      <c r="D25" s="110" t="s">
        <v>163</v>
      </c>
      <c r="E25" s="110"/>
      <c r="F25" s="7">
        <v>9271000</v>
      </c>
      <c r="G25" s="7">
        <v>18278000</v>
      </c>
      <c r="H25" s="7">
        <v>3867000</v>
      </c>
      <c r="I25" s="7">
        <v>66671000</v>
      </c>
      <c r="J25" s="7">
        <v>33820000</v>
      </c>
      <c r="K25" s="7">
        <v>12202000</v>
      </c>
      <c r="L25" s="7">
        <v>17288000</v>
      </c>
      <c r="M25" s="7">
        <v>3205000</v>
      </c>
      <c r="N25" s="7">
        <v>2098000</v>
      </c>
      <c r="O25" s="7">
        <v>915000</v>
      </c>
      <c r="P25" s="7">
        <v>60105000</v>
      </c>
      <c r="Q25" s="7">
        <v>28932000</v>
      </c>
      <c r="R25" s="7">
        <v>3557000</v>
      </c>
      <c r="S25" s="7">
        <v>164395000</v>
      </c>
      <c r="T25" s="7">
        <v>5690000</v>
      </c>
      <c r="U25" s="7">
        <v>314871000</v>
      </c>
      <c r="V25" s="7">
        <v>37518000</v>
      </c>
      <c r="W25" s="7">
        <v>12252000</v>
      </c>
      <c r="X25" s="7">
        <v>41145000</v>
      </c>
      <c r="Y25" s="7">
        <v>29485000</v>
      </c>
      <c r="Z25" s="7">
        <v>7849000</v>
      </c>
      <c r="AA25" s="7">
        <v>20631000</v>
      </c>
      <c r="AB25" s="7">
        <v>4635000</v>
      </c>
      <c r="AC25" s="7">
        <v>13488000</v>
      </c>
      <c r="AD25" s="7">
        <v>53139000</v>
      </c>
      <c r="AE25" s="7">
        <v>115889000</v>
      </c>
      <c r="AF25" s="7">
        <v>32285000</v>
      </c>
      <c r="AG25" s="7">
        <v>16014000</v>
      </c>
      <c r="AH25" s="7">
        <v>780000</v>
      </c>
      <c r="AI25" s="7">
        <v>559000</v>
      </c>
      <c r="AJ25" s="7">
        <v>2029000</v>
      </c>
      <c r="AK25" s="7">
        <v>636000</v>
      </c>
      <c r="AL25" s="7">
        <v>1774000</v>
      </c>
      <c r="AM25" s="7">
        <v>567000</v>
      </c>
      <c r="AN25" s="7">
        <v>3065000</v>
      </c>
      <c r="AO25" s="7">
        <v>5993000</v>
      </c>
      <c r="AP25" s="7">
        <v>4276000</v>
      </c>
      <c r="AQ25" s="7">
        <v>3087000</v>
      </c>
      <c r="AR25" s="7">
        <v>1701000</v>
      </c>
      <c r="AS25" s="7">
        <v>9056000</v>
      </c>
      <c r="AT25" s="7">
        <v>454000</v>
      </c>
      <c r="AU25" s="7">
        <v>805000</v>
      </c>
      <c r="AV25" s="7">
        <v>3269000</v>
      </c>
      <c r="AW25" s="7">
        <v>12365000</v>
      </c>
      <c r="AX25" s="7">
        <v>1022000</v>
      </c>
      <c r="AY25" s="7">
        <v>1688000</v>
      </c>
      <c r="AZ25" s="7">
        <v>1007000</v>
      </c>
      <c r="BA25" s="7">
        <v>522000</v>
      </c>
      <c r="BB25" s="7">
        <v>2066000</v>
      </c>
      <c r="BC25" s="7">
        <v>2521000</v>
      </c>
      <c r="BD25" s="7">
        <v>2430000</v>
      </c>
      <c r="BE25" s="7">
        <v>749000</v>
      </c>
      <c r="BF25" s="7">
        <v>1108000</v>
      </c>
      <c r="BG25" s="7">
        <v>1574000</v>
      </c>
      <c r="BH25" s="7">
        <v>572000</v>
      </c>
      <c r="BI25" s="7">
        <v>2573000</v>
      </c>
      <c r="BJ25" s="7">
        <v>1059000</v>
      </c>
      <c r="BK25" s="7">
        <v>983000</v>
      </c>
      <c r="BL25" s="7">
        <v>447000</v>
      </c>
      <c r="BM25" s="7">
        <v>15429000</v>
      </c>
      <c r="BN25" s="7">
        <v>582000</v>
      </c>
      <c r="BO25" s="7">
        <v>320000</v>
      </c>
      <c r="BP25" s="7">
        <v>1969000</v>
      </c>
      <c r="BQ25" s="7">
        <v>277000</v>
      </c>
      <c r="BR25" s="7">
        <v>459000</v>
      </c>
      <c r="BS25" s="7">
        <v>1790000</v>
      </c>
      <c r="BT25" s="7">
        <v>24359000</v>
      </c>
      <c r="BU25" s="7">
        <v>1411000</v>
      </c>
      <c r="BV25" s="7">
        <v>16280000</v>
      </c>
      <c r="BW25" s="7">
        <v>803000</v>
      </c>
      <c r="BX25" s="7">
        <v>75203000</v>
      </c>
      <c r="BY25" s="7">
        <v>8999000</v>
      </c>
      <c r="BZ25" s="7">
        <v>11504000</v>
      </c>
      <c r="CA25" s="7">
        <v>25116000</v>
      </c>
      <c r="CB25" s="8">
        <f t="shared" si="0"/>
        <v>1384733000</v>
      </c>
    </row>
    <row r="26" spans="2:80">
      <c r="B26" s="111"/>
      <c r="C26" s="111"/>
      <c r="D26" s="111"/>
      <c r="E26" s="10" t="s">
        <v>164</v>
      </c>
      <c r="F26" s="7">
        <v>6549000</v>
      </c>
      <c r="G26" s="7">
        <v>12571000</v>
      </c>
      <c r="H26" s="7">
        <v>2596000</v>
      </c>
      <c r="I26" s="7">
        <v>41006000</v>
      </c>
      <c r="J26" s="7">
        <v>24441000</v>
      </c>
      <c r="K26" s="7">
        <v>8497000</v>
      </c>
      <c r="L26" s="7">
        <v>11494000</v>
      </c>
      <c r="M26" s="7">
        <v>2042000</v>
      </c>
      <c r="N26" s="7">
        <v>1225000</v>
      </c>
      <c r="O26" s="7">
        <v>391000</v>
      </c>
      <c r="P26" s="7">
        <v>38242000</v>
      </c>
      <c r="Q26" s="7">
        <v>17627000</v>
      </c>
      <c r="R26" s="7">
        <v>2546000</v>
      </c>
      <c r="S26" s="7">
        <v>103311000</v>
      </c>
      <c r="T26" s="7">
        <v>3937000</v>
      </c>
      <c r="U26" s="7">
        <v>225020000</v>
      </c>
      <c r="V26" s="7">
        <v>21858000</v>
      </c>
      <c r="W26" s="7">
        <v>8714000</v>
      </c>
      <c r="X26" s="7">
        <v>32477000</v>
      </c>
      <c r="Y26" s="7">
        <v>19289000</v>
      </c>
      <c r="Z26" s="7">
        <v>5204000</v>
      </c>
      <c r="AA26" s="7">
        <v>13441000</v>
      </c>
      <c r="AB26" s="7">
        <v>3004000</v>
      </c>
      <c r="AC26" s="7">
        <v>9000000</v>
      </c>
      <c r="AD26" s="7">
        <v>35928000</v>
      </c>
      <c r="AE26" s="7">
        <v>82612000</v>
      </c>
      <c r="AF26" s="7">
        <v>21763000</v>
      </c>
      <c r="AG26" s="7">
        <v>9800000</v>
      </c>
      <c r="AH26" s="7">
        <v>449000</v>
      </c>
      <c r="AI26" s="7">
        <v>324000</v>
      </c>
      <c r="AJ26" s="7">
        <v>1133000</v>
      </c>
      <c r="AK26" s="7">
        <v>365000</v>
      </c>
      <c r="AL26" s="7">
        <v>1047000</v>
      </c>
      <c r="AM26" s="7">
        <v>271000</v>
      </c>
      <c r="AN26" s="7">
        <v>2039000</v>
      </c>
      <c r="AO26" s="7">
        <v>3853000</v>
      </c>
      <c r="AP26" s="7">
        <v>2563000</v>
      </c>
      <c r="AQ26" s="7">
        <v>2045000</v>
      </c>
      <c r="AR26" s="7">
        <v>1226000</v>
      </c>
      <c r="AS26" s="7">
        <v>5954000</v>
      </c>
      <c r="AT26" s="7">
        <v>260000</v>
      </c>
      <c r="AU26" s="7">
        <v>469000</v>
      </c>
      <c r="AV26" s="7">
        <v>2094000</v>
      </c>
      <c r="AW26" s="7">
        <v>8158000</v>
      </c>
      <c r="AX26" s="7">
        <v>490000</v>
      </c>
      <c r="AY26" s="7">
        <v>1023000</v>
      </c>
      <c r="AZ26" s="7">
        <v>610000</v>
      </c>
      <c r="BA26" s="7">
        <v>338000</v>
      </c>
      <c r="BB26" s="7">
        <v>1249000</v>
      </c>
      <c r="BC26" s="7">
        <v>1585000</v>
      </c>
      <c r="BD26" s="7">
        <v>1546000</v>
      </c>
      <c r="BE26" s="7">
        <v>424000</v>
      </c>
      <c r="BF26" s="7">
        <v>674000</v>
      </c>
      <c r="BG26" s="7">
        <v>917000</v>
      </c>
      <c r="BH26" s="7">
        <v>349000</v>
      </c>
      <c r="BI26" s="7">
        <v>654000</v>
      </c>
      <c r="BJ26" s="7">
        <v>668000</v>
      </c>
      <c r="BK26" s="7">
        <v>550000</v>
      </c>
      <c r="BL26" s="7">
        <v>271000</v>
      </c>
      <c r="BM26" s="7">
        <v>9994000</v>
      </c>
      <c r="BN26" s="7">
        <v>343000</v>
      </c>
      <c r="BO26" s="7">
        <v>202000</v>
      </c>
      <c r="BP26" s="7">
        <v>1239000</v>
      </c>
      <c r="BQ26" s="7">
        <v>173000</v>
      </c>
      <c r="BR26" s="7">
        <v>280000</v>
      </c>
      <c r="BS26" s="7">
        <v>983000</v>
      </c>
      <c r="BT26" s="7">
        <v>16497000</v>
      </c>
      <c r="BU26" s="7">
        <v>869000</v>
      </c>
      <c r="BV26" s="7">
        <v>9345000</v>
      </c>
      <c r="BW26" s="7">
        <v>399000</v>
      </c>
      <c r="BX26" s="7">
        <v>47123000</v>
      </c>
      <c r="BY26" s="7">
        <v>5658000</v>
      </c>
      <c r="BZ26" s="7">
        <v>7468000</v>
      </c>
      <c r="CA26" s="7">
        <v>15801000</v>
      </c>
      <c r="CB26" s="8">
        <f t="shared" si="0"/>
        <v>924557000</v>
      </c>
    </row>
    <row r="27" spans="2:80" ht="21">
      <c r="B27" s="111"/>
      <c r="C27" s="111"/>
      <c r="D27" s="111"/>
      <c r="E27" s="10" t="s">
        <v>165</v>
      </c>
      <c r="F27" s="7">
        <v>2722000</v>
      </c>
      <c r="G27" s="7">
        <v>5707000</v>
      </c>
      <c r="H27" s="7">
        <v>1271000</v>
      </c>
      <c r="I27" s="7">
        <v>25665000</v>
      </c>
      <c r="J27" s="7">
        <v>9378000</v>
      </c>
      <c r="K27" s="7">
        <v>3705000</v>
      </c>
      <c r="L27" s="7">
        <v>5794000</v>
      </c>
      <c r="M27" s="7">
        <v>1163000</v>
      </c>
      <c r="N27" s="7">
        <v>873000</v>
      </c>
      <c r="O27" s="7">
        <v>524000</v>
      </c>
      <c r="P27" s="7">
        <v>21863000</v>
      </c>
      <c r="Q27" s="7">
        <v>11305000</v>
      </c>
      <c r="R27" s="7">
        <v>1011000</v>
      </c>
      <c r="S27" s="7">
        <v>61084000</v>
      </c>
      <c r="T27" s="7">
        <v>1753000</v>
      </c>
      <c r="U27" s="7">
        <v>89851000</v>
      </c>
      <c r="V27" s="7">
        <v>15660000</v>
      </c>
      <c r="W27" s="7">
        <v>3538000</v>
      </c>
      <c r="X27" s="7">
        <v>8668000</v>
      </c>
      <c r="Y27" s="7">
        <v>10197000</v>
      </c>
      <c r="Z27" s="7">
        <v>2645000</v>
      </c>
      <c r="AA27" s="7">
        <v>7190000</v>
      </c>
      <c r="AB27" s="7">
        <v>1631000</v>
      </c>
      <c r="AC27" s="7">
        <v>4488000</v>
      </c>
      <c r="AD27" s="7">
        <v>17211000</v>
      </c>
      <c r="AE27" s="7">
        <v>33277000</v>
      </c>
      <c r="AF27" s="7">
        <v>10522000</v>
      </c>
      <c r="AG27" s="7">
        <v>6214000</v>
      </c>
      <c r="AH27" s="7">
        <v>331000</v>
      </c>
      <c r="AI27" s="7">
        <v>235000</v>
      </c>
      <c r="AJ27" s="7">
        <v>896000</v>
      </c>
      <c r="AK27" s="7">
        <v>271000</v>
      </c>
      <c r="AL27" s="7">
        <v>727000</v>
      </c>
      <c r="AM27" s="7">
        <v>296000</v>
      </c>
      <c r="AN27" s="7">
        <v>1026000</v>
      </c>
      <c r="AO27" s="7">
        <v>2140000</v>
      </c>
      <c r="AP27" s="7">
        <v>1713000</v>
      </c>
      <c r="AQ27" s="7">
        <v>1042000</v>
      </c>
      <c r="AR27" s="7">
        <v>475000</v>
      </c>
      <c r="AS27" s="7">
        <v>3102000</v>
      </c>
      <c r="AT27" s="7">
        <v>194000</v>
      </c>
      <c r="AU27" s="7">
        <v>336000</v>
      </c>
      <c r="AV27" s="7">
        <v>1175000</v>
      </c>
      <c r="AW27" s="7">
        <v>4207000</v>
      </c>
      <c r="AX27" s="7">
        <v>532000</v>
      </c>
      <c r="AY27" s="7">
        <v>665000</v>
      </c>
      <c r="AZ27" s="7">
        <v>397000</v>
      </c>
      <c r="BA27" s="7">
        <v>184000</v>
      </c>
      <c r="BB27" s="7">
        <v>817000</v>
      </c>
      <c r="BC27" s="7">
        <v>936000</v>
      </c>
      <c r="BD27" s="7">
        <v>884000</v>
      </c>
      <c r="BE27" s="7">
        <v>325000</v>
      </c>
      <c r="BF27" s="7">
        <v>434000</v>
      </c>
      <c r="BG27" s="7">
        <v>657000</v>
      </c>
      <c r="BH27" s="7">
        <v>223000</v>
      </c>
      <c r="BI27" s="7">
        <v>1919000</v>
      </c>
      <c r="BJ27" s="7">
        <v>391000</v>
      </c>
      <c r="BK27" s="7">
        <v>433000</v>
      </c>
      <c r="BL27" s="7">
        <v>176000</v>
      </c>
      <c r="BM27" s="7">
        <v>5435000</v>
      </c>
      <c r="BN27" s="7">
        <v>239000</v>
      </c>
      <c r="BO27" s="7">
        <v>118000</v>
      </c>
      <c r="BP27" s="7">
        <v>730000</v>
      </c>
      <c r="BQ27" s="7">
        <v>104000</v>
      </c>
      <c r="BR27" s="7">
        <v>179000</v>
      </c>
      <c r="BS27" s="7">
        <v>807000</v>
      </c>
      <c r="BT27" s="7">
        <v>7862000</v>
      </c>
      <c r="BU27" s="7">
        <v>542000</v>
      </c>
      <c r="BV27" s="7">
        <v>6935000</v>
      </c>
      <c r="BW27" s="7">
        <v>404000</v>
      </c>
      <c r="BX27" s="7">
        <v>28080000</v>
      </c>
      <c r="BY27" s="7">
        <v>3341000</v>
      </c>
      <c r="BZ27" s="7">
        <v>4036000</v>
      </c>
      <c r="CA27" s="7">
        <v>9315000</v>
      </c>
      <c r="CB27" s="8">
        <f t="shared" si="0"/>
        <v>460176000</v>
      </c>
    </row>
    <row r="28" spans="2:80">
      <c r="B28" s="111"/>
      <c r="C28" s="111"/>
      <c r="D28" s="112" t="s">
        <v>166</v>
      </c>
      <c r="E28" s="112"/>
      <c r="F28" s="7">
        <v>888000</v>
      </c>
      <c r="G28" s="7">
        <v>1527000</v>
      </c>
      <c r="H28" s="7">
        <v>243000</v>
      </c>
      <c r="I28" s="7">
        <v>8652000</v>
      </c>
      <c r="J28" s="7">
        <v>1342000</v>
      </c>
      <c r="K28" s="7">
        <v>800000</v>
      </c>
      <c r="L28" s="7">
        <v>1327000</v>
      </c>
      <c r="M28" s="7">
        <v>264000</v>
      </c>
      <c r="N28" s="7">
        <v>80000</v>
      </c>
      <c r="O28" s="7">
        <v>23000</v>
      </c>
      <c r="P28" s="7">
        <v>6405000</v>
      </c>
      <c r="Q28" s="7">
        <v>2256000</v>
      </c>
      <c r="R28" s="7">
        <v>165000</v>
      </c>
      <c r="S28" s="7">
        <v>21713000</v>
      </c>
      <c r="T28" s="7">
        <v>522000</v>
      </c>
      <c r="U28" s="7">
        <v>38751000</v>
      </c>
      <c r="V28" s="7">
        <v>1655000</v>
      </c>
      <c r="W28" s="7">
        <v>877000</v>
      </c>
      <c r="X28" s="7">
        <v>684000</v>
      </c>
      <c r="Y28" s="7">
        <v>3561000</v>
      </c>
      <c r="Z28" s="7">
        <v>380000</v>
      </c>
      <c r="AA28" s="7">
        <v>2732000</v>
      </c>
      <c r="AB28" s="7">
        <v>290000</v>
      </c>
      <c r="AC28" s="7">
        <v>835000</v>
      </c>
      <c r="AD28" s="7">
        <v>1672000</v>
      </c>
      <c r="AE28" s="7">
        <v>9434000</v>
      </c>
      <c r="AF28" s="7">
        <v>4194000</v>
      </c>
      <c r="AG28" s="7">
        <v>1743000</v>
      </c>
      <c r="AH28" s="7">
        <v>37000</v>
      </c>
      <c r="AI28" s="7">
        <v>27000</v>
      </c>
      <c r="AJ28" s="7">
        <v>102000</v>
      </c>
      <c r="AK28" s="7">
        <v>44000</v>
      </c>
      <c r="AL28" s="7">
        <v>143000</v>
      </c>
      <c r="AM28" s="7">
        <v>31000</v>
      </c>
      <c r="AN28" s="7">
        <v>189000</v>
      </c>
      <c r="AO28" s="7">
        <v>289000</v>
      </c>
      <c r="AP28" s="7">
        <v>405000</v>
      </c>
      <c r="AQ28" s="7">
        <v>199000</v>
      </c>
      <c r="AR28" s="7">
        <v>88000</v>
      </c>
      <c r="AS28" s="7">
        <v>594000</v>
      </c>
      <c r="AT28" s="7">
        <v>16000</v>
      </c>
      <c r="AU28" s="7">
        <v>74000</v>
      </c>
      <c r="AV28" s="7">
        <v>216000</v>
      </c>
      <c r="AW28" s="7">
        <v>739000</v>
      </c>
      <c r="AX28" s="7">
        <v>162000</v>
      </c>
      <c r="AY28" s="7">
        <v>163000</v>
      </c>
      <c r="AZ28" s="7">
        <v>56000</v>
      </c>
      <c r="BA28" s="7">
        <v>9000</v>
      </c>
      <c r="BB28" s="7">
        <v>192000</v>
      </c>
      <c r="BC28" s="7">
        <v>194000</v>
      </c>
      <c r="BD28" s="7">
        <v>230000</v>
      </c>
      <c r="BE28" s="7">
        <v>51000</v>
      </c>
      <c r="BF28" s="7">
        <v>43000</v>
      </c>
      <c r="BG28" s="7">
        <v>79000</v>
      </c>
      <c r="BH28" s="7">
        <v>4000</v>
      </c>
      <c r="BI28" s="7">
        <v>49000</v>
      </c>
      <c r="BJ28" s="7">
        <v>45000</v>
      </c>
      <c r="BK28" s="7">
        <v>53000</v>
      </c>
      <c r="BL28" s="7">
        <v>26000</v>
      </c>
      <c r="BM28" s="7">
        <v>1331000</v>
      </c>
      <c r="BN28" s="7">
        <v>17000</v>
      </c>
      <c r="BO28" s="7">
        <v>11000</v>
      </c>
      <c r="BP28" s="7">
        <v>269000</v>
      </c>
      <c r="BQ28" s="7">
        <v>6000</v>
      </c>
      <c r="BR28" s="7">
        <v>23000</v>
      </c>
      <c r="BS28" s="7">
        <v>83000</v>
      </c>
      <c r="BT28" s="7">
        <v>1918000</v>
      </c>
      <c r="BU28" s="7">
        <v>60000</v>
      </c>
      <c r="BV28" s="7">
        <v>1509000</v>
      </c>
      <c r="BW28" s="7">
        <v>58000</v>
      </c>
      <c r="BX28" s="7">
        <v>4068000</v>
      </c>
      <c r="BY28" s="7">
        <v>745000</v>
      </c>
      <c r="BZ28" s="7">
        <v>504000</v>
      </c>
      <c r="CA28" s="7">
        <v>2365000</v>
      </c>
      <c r="CB28" s="8">
        <f t="shared" si="0"/>
        <v>130531000</v>
      </c>
    </row>
    <row r="29" spans="2:80">
      <c r="B29" s="111"/>
      <c r="C29" s="111"/>
      <c r="D29" s="112" t="s">
        <v>167</v>
      </c>
      <c r="E29" s="112"/>
      <c r="F29" s="7">
        <v>216000</v>
      </c>
      <c r="G29" s="7">
        <v>765000</v>
      </c>
      <c r="H29" s="7">
        <v>60000</v>
      </c>
      <c r="I29" s="7">
        <v>-562000</v>
      </c>
      <c r="J29" s="7">
        <v>-213000</v>
      </c>
      <c r="K29" s="7">
        <v>328000</v>
      </c>
      <c r="L29" s="7">
        <v>118000</v>
      </c>
      <c r="M29" s="7">
        <v>4000</v>
      </c>
      <c r="N29" s="7">
        <v>-1000</v>
      </c>
      <c r="O29" s="9">
        <v>0</v>
      </c>
      <c r="P29" s="7">
        <v>329000</v>
      </c>
      <c r="Q29" s="7">
        <v>180000</v>
      </c>
      <c r="R29" s="7">
        <v>776000</v>
      </c>
      <c r="S29" s="7">
        <v>2821000</v>
      </c>
      <c r="T29" s="7">
        <v>1282000</v>
      </c>
      <c r="U29" s="7">
        <v>-15343000</v>
      </c>
      <c r="V29" s="7">
        <v>1635000</v>
      </c>
      <c r="W29" s="7">
        <v>751000</v>
      </c>
      <c r="X29" s="7">
        <v>-2536000</v>
      </c>
      <c r="Y29" s="7">
        <v>831000</v>
      </c>
      <c r="Z29" s="7">
        <v>-30000</v>
      </c>
      <c r="AA29" s="7">
        <v>356000</v>
      </c>
      <c r="AB29" s="7">
        <v>64000</v>
      </c>
      <c r="AC29" s="7">
        <v>741000</v>
      </c>
      <c r="AD29" s="7">
        <v>-11801000</v>
      </c>
      <c r="AE29" s="7">
        <v>-3334000</v>
      </c>
      <c r="AF29" s="7">
        <v>-7959000</v>
      </c>
      <c r="AG29" s="7">
        <v>107000</v>
      </c>
      <c r="AH29" s="7">
        <v>4000</v>
      </c>
      <c r="AI29" s="7">
        <v>31000</v>
      </c>
      <c r="AJ29" s="7">
        <v>4000</v>
      </c>
      <c r="AK29" s="7">
        <v>-2000</v>
      </c>
      <c r="AL29" s="7">
        <v>22000</v>
      </c>
      <c r="AM29" s="7">
        <v>2000</v>
      </c>
      <c r="AN29" s="7">
        <v>1072000</v>
      </c>
      <c r="AO29" s="7">
        <v>6000</v>
      </c>
      <c r="AP29" s="7">
        <v>-557000</v>
      </c>
      <c r="AQ29" s="7">
        <v>-4000</v>
      </c>
      <c r="AR29" s="7">
        <v>81000</v>
      </c>
      <c r="AS29" s="7">
        <v>45000</v>
      </c>
      <c r="AT29" s="9">
        <v>0</v>
      </c>
      <c r="AU29" s="7">
        <v>6000</v>
      </c>
      <c r="AV29" s="7">
        <v>-30000</v>
      </c>
      <c r="AW29" s="7">
        <v>236000</v>
      </c>
      <c r="AX29" s="7">
        <v>-57000</v>
      </c>
      <c r="AY29" s="7">
        <v>248000</v>
      </c>
      <c r="AZ29" s="7">
        <v>6000</v>
      </c>
      <c r="BA29" s="7">
        <v>15000</v>
      </c>
      <c r="BB29" s="7">
        <v>-12000</v>
      </c>
      <c r="BC29" s="7">
        <v>-4000</v>
      </c>
      <c r="BD29" s="7">
        <v>18000</v>
      </c>
      <c r="BE29" s="7">
        <v>69000</v>
      </c>
      <c r="BF29" s="7">
        <v>134000</v>
      </c>
      <c r="BG29" s="7">
        <v>54000</v>
      </c>
      <c r="BH29" s="7">
        <v>-1000</v>
      </c>
      <c r="BI29" s="9">
        <v>0</v>
      </c>
      <c r="BJ29" s="9">
        <v>0</v>
      </c>
      <c r="BK29" s="7">
        <v>248000</v>
      </c>
      <c r="BL29" s="7">
        <v>-2000</v>
      </c>
      <c r="BM29" s="7">
        <v>15000</v>
      </c>
      <c r="BN29" s="7">
        <v>113000</v>
      </c>
      <c r="BO29" s="9">
        <v>0</v>
      </c>
      <c r="BP29" s="7">
        <v>4000</v>
      </c>
      <c r="BQ29" s="7">
        <v>-3000</v>
      </c>
      <c r="BR29" s="7">
        <v>1000</v>
      </c>
      <c r="BS29" s="7">
        <v>-27000</v>
      </c>
      <c r="BT29" s="7">
        <v>13000</v>
      </c>
      <c r="BU29" s="7">
        <v>-3000</v>
      </c>
      <c r="BV29" s="7">
        <v>-48000</v>
      </c>
      <c r="BW29" s="7">
        <v>119000</v>
      </c>
      <c r="BX29" s="7">
        <v>1559000</v>
      </c>
      <c r="BY29" s="7">
        <v>53000</v>
      </c>
      <c r="BZ29" s="7">
        <v>461000</v>
      </c>
      <c r="CA29" s="7">
        <v>7488000</v>
      </c>
      <c r="CB29" s="8">
        <f t="shared" si="0"/>
        <v>-19038000</v>
      </c>
    </row>
    <row r="30" spans="2:80">
      <c r="B30" s="111"/>
      <c r="C30" s="111"/>
      <c r="D30" s="110" t="s">
        <v>168</v>
      </c>
      <c r="E30" s="110"/>
      <c r="F30" s="7">
        <v>4145000</v>
      </c>
      <c r="G30" s="7">
        <v>7369000</v>
      </c>
      <c r="H30" s="7">
        <v>2123000</v>
      </c>
      <c r="I30" s="7">
        <v>45563000</v>
      </c>
      <c r="J30" s="7">
        <v>-360000</v>
      </c>
      <c r="K30" s="7">
        <v>978000</v>
      </c>
      <c r="L30" s="7">
        <v>5799000</v>
      </c>
      <c r="M30" s="7">
        <v>589000</v>
      </c>
      <c r="N30" s="7">
        <v>401000</v>
      </c>
      <c r="O30" s="7">
        <v>191000</v>
      </c>
      <c r="P30" s="7">
        <v>8808000</v>
      </c>
      <c r="Q30" s="7">
        <v>4315000</v>
      </c>
      <c r="R30" s="7">
        <v>-897000</v>
      </c>
      <c r="S30" s="7">
        <v>162926000</v>
      </c>
      <c r="T30" s="7">
        <v>250000</v>
      </c>
      <c r="U30" s="7">
        <v>149351000</v>
      </c>
      <c r="V30" s="7">
        <v>14118000</v>
      </c>
      <c r="W30" s="7">
        <v>9649000</v>
      </c>
      <c r="X30" s="7">
        <v>-12084000</v>
      </c>
      <c r="Y30" s="7">
        <v>4806000</v>
      </c>
      <c r="Z30" s="7">
        <v>2973000</v>
      </c>
      <c r="AA30" s="7">
        <v>12704000</v>
      </c>
      <c r="AB30" s="7">
        <v>1092000</v>
      </c>
      <c r="AC30" s="7">
        <v>11663000</v>
      </c>
      <c r="AD30" s="7">
        <v>13515000</v>
      </c>
      <c r="AE30" s="7">
        <v>17865000</v>
      </c>
      <c r="AF30" s="7">
        <v>27784000</v>
      </c>
      <c r="AG30" s="7">
        <v>16690000</v>
      </c>
      <c r="AH30" s="7">
        <v>264000</v>
      </c>
      <c r="AI30" s="7">
        <v>347000</v>
      </c>
      <c r="AJ30" s="7">
        <v>509000</v>
      </c>
      <c r="AK30" s="7">
        <v>160000</v>
      </c>
      <c r="AL30" s="7">
        <v>439000</v>
      </c>
      <c r="AM30" s="7">
        <v>53000</v>
      </c>
      <c r="AN30" s="7">
        <v>152000</v>
      </c>
      <c r="AO30" s="7">
        <v>2568000</v>
      </c>
      <c r="AP30" s="7">
        <v>1591000</v>
      </c>
      <c r="AQ30" s="7">
        <v>1460000</v>
      </c>
      <c r="AR30" s="7">
        <v>434000</v>
      </c>
      <c r="AS30" s="7">
        <v>461000</v>
      </c>
      <c r="AT30" s="7">
        <v>148000</v>
      </c>
      <c r="AU30" s="7">
        <v>301000</v>
      </c>
      <c r="AV30" s="7">
        <v>1258000</v>
      </c>
      <c r="AW30" s="7">
        <v>775000</v>
      </c>
      <c r="AX30" s="7">
        <v>1215000</v>
      </c>
      <c r="AY30" s="7">
        <v>424000</v>
      </c>
      <c r="AZ30" s="7">
        <v>1946000</v>
      </c>
      <c r="BA30" s="7">
        <v>43000</v>
      </c>
      <c r="BB30" s="7">
        <v>441000</v>
      </c>
      <c r="BC30" s="7">
        <v>1205000</v>
      </c>
      <c r="BD30" s="7">
        <v>-16000</v>
      </c>
      <c r="BE30" s="7">
        <v>159000</v>
      </c>
      <c r="BF30" s="7">
        <v>-83000</v>
      </c>
      <c r="BG30" s="7">
        <v>-227000</v>
      </c>
      <c r="BH30" s="7">
        <v>198000</v>
      </c>
      <c r="BI30" s="7">
        <v>2064000</v>
      </c>
      <c r="BJ30" s="7">
        <v>251000</v>
      </c>
      <c r="BK30" s="7">
        <v>-16000</v>
      </c>
      <c r="BL30" s="7">
        <v>162000</v>
      </c>
      <c r="BM30" s="7">
        <v>7163000</v>
      </c>
      <c r="BN30" s="7">
        <v>499000</v>
      </c>
      <c r="BO30" s="7">
        <v>7000</v>
      </c>
      <c r="BP30" s="7">
        <v>1059000</v>
      </c>
      <c r="BQ30" s="7">
        <v>145000</v>
      </c>
      <c r="BR30" s="7">
        <v>287000</v>
      </c>
      <c r="BS30" s="7">
        <v>468000</v>
      </c>
      <c r="BT30" s="7">
        <v>3769000</v>
      </c>
      <c r="BU30" s="7">
        <v>494000</v>
      </c>
      <c r="BV30" s="7">
        <v>4202000</v>
      </c>
      <c r="BW30" s="7">
        <v>209000</v>
      </c>
      <c r="BX30" s="7">
        <v>24051000</v>
      </c>
      <c r="BY30" s="7">
        <v>2300000</v>
      </c>
      <c r="BZ30" s="7">
        <v>8238000</v>
      </c>
      <c r="CA30" s="7">
        <v>2764000</v>
      </c>
      <c r="CB30" s="8">
        <f t="shared" si="0"/>
        <v>586667000</v>
      </c>
    </row>
    <row r="31" spans="2:80">
      <c r="B31" s="111"/>
      <c r="C31" s="111"/>
      <c r="D31" s="111"/>
      <c r="E31" s="10" t="s">
        <v>169</v>
      </c>
      <c r="F31" s="7">
        <v>4145000</v>
      </c>
      <c r="G31" s="7">
        <v>7369000</v>
      </c>
      <c r="H31" s="7">
        <v>2123000</v>
      </c>
      <c r="I31" s="7">
        <v>43273000</v>
      </c>
      <c r="J31" s="7">
        <v>-522000</v>
      </c>
      <c r="K31" s="7">
        <v>978000</v>
      </c>
      <c r="L31" s="7">
        <v>5799000</v>
      </c>
      <c r="M31" s="7">
        <v>589000</v>
      </c>
      <c r="N31" s="7">
        <v>401000</v>
      </c>
      <c r="O31" s="7">
        <v>191000</v>
      </c>
      <c r="P31" s="7">
        <v>13561000</v>
      </c>
      <c r="Q31" s="7">
        <v>4847000</v>
      </c>
      <c r="R31" s="7">
        <v>-897000</v>
      </c>
      <c r="S31" s="7">
        <v>131973000</v>
      </c>
      <c r="T31" s="7">
        <v>250000</v>
      </c>
      <c r="U31" s="7">
        <v>143496000</v>
      </c>
      <c r="V31" s="7">
        <v>14117000</v>
      </c>
      <c r="W31" s="7">
        <v>8917000</v>
      </c>
      <c r="X31" s="7">
        <v>-16389000</v>
      </c>
      <c r="Y31" s="7">
        <v>4806000</v>
      </c>
      <c r="Z31" s="7">
        <v>2973000</v>
      </c>
      <c r="AA31" s="7">
        <v>12704000</v>
      </c>
      <c r="AB31" s="7">
        <v>1092000</v>
      </c>
      <c r="AC31" s="7">
        <v>10895000</v>
      </c>
      <c r="AD31" s="7">
        <v>6219000</v>
      </c>
      <c r="AE31" s="7">
        <v>17723000</v>
      </c>
      <c r="AF31" s="7">
        <v>26993000</v>
      </c>
      <c r="AG31" s="7">
        <v>16804000</v>
      </c>
      <c r="AH31" s="7">
        <v>264000</v>
      </c>
      <c r="AI31" s="7">
        <v>347000</v>
      </c>
      <c r="AJ31" s="7">
        <v>509000</v>
      </c>
      <c r="AK31" s="7">
        <v>160000</v>
      </c>
      <c r="AL31" s="7">
        <v>439000</v>
      </c>
      <c r="AM31" s="7">
        <v>53000</v>
      </c>
      <c r="AN31" s="7">
        <v>152000</v>
      </c>
      <c r="AO31" s="7">
        <v>2578000</v>
      </c>
      <c r="AP31" s="7">
        <v>1591000</v>
      </c>
      <c r="AQ31" s="7">
        <v>1436000</v>
      </c>
      <c r="AR31" s="7">
        <v>429000</v>
      </c>
      <c r="AS31" s="7">
        <v>311000</v>
      </c>
      <c r="AT31" s="7">
        <v>148000</v>
      </c>
      <c r="AU31" s="7">
        <v>301000</v>
      </c>
      <c r="AV31" s="7">
        <v>1258000</v>
      </c>
      <c r="AW31" s="7">
        <v>775000</v>
      </c>
      <c r="AX31" s="7">
        <v>1215000</v>
      </c>
      <c r="AY31" s="7">
        <v>424000</v>
      </c>
      <c r="AZ31" s="7">
        <v>1924000</v>
      </c>
      <c r="BA31" s="7">
        <v>43000</v>
      </c>
      <c r="BB31" s="7">
        <v>456000</v>
      </c>
      <c r="BC31" s="7">
        <v>1205000</v>
      </c>
      <c r="BD31" s="7">
        <v>-16000</v>
      </c>
      <c r="BE31" s="7">
        <v>159000</v>
      </c>
      <c r="BF31" s="7">
        <v>-83000</v>
      </c>
      <c r="BG31" s="7">
        <v>-199000</v>
      </c>
      <c r="BH31" s="7">
        <v>198000</v>
      </c>
      <c r="BI31" s="7">
        <v>2064000</v>
      </c>
      <c r="BJ31" s="7">
        <v>245000</v>
      </c>
      <c r="BK31" s="7">
        <v>-15000</v>
      </c>
      <c r="BL31" s="7">
        <v>162000</v>
      </c>
      <c r="BM31" s="7">
        <v>7163000</v>
      </c>
      <c r="BN31" s="7">
        <v>499000</v>
      </c>
      <c r="BO31" s="7">
        <v>7000</v>
      </c>
      <c r="BP31" s="7">
        <v>1015000</v>
      </c>
      <c r="BQ31" s="7">
        <v>145000</v>
      </c>
      <c r="BR31" s="7">
        <v>298000</v>
      </c>
      <c r="BS31" s="7">
        <v>429000</v>
      </c>
      <c r="BT31" s="7">
        <v>3768000</v>
      </c>
      <c r="BU31" s="7">
        <v>494000</v>
      </c>
      <c r="BV31" s="7">
        <v>4202000</v>
      </c>
      <c r="BW31" s="7">
        <v>209000</v>
      </c>
      <c r="BX31" s="7">
        <v>24253000</v>
      </c>
      <c r="BY31" s="7">
        <v>2273000</v>
      </c>
      <c r="BZ31" s="7">
        <v>7890000</v>
      </c>
      <c r="CA31" s="7">
        <v>-19000</v>
      </c>
      <c r="CB31" s="8">
        <f t="shared" si="0"/>
        <v>535589000</v>
      </c>
    </row>
    <row r="32" spans="2:80" ht="31.5">
      <c r="B32" s="111"/>
      <c r="C32" s="111"/>
      <c r="D32" s="111"/>
      <c r="E32" s="10" t="s">
        <v>170</v>
      </c>
      <c r="F32" s="9">
        <v>0</v>
      </c>
      <c r="G32" s="9">
        <v>0</v>
      </c>
      <c r="H32" s="9">
        <v>0</v>
      </c>
      <c r="I32" s="7">
        <v>2290000</v>
      </c>
      <c r="J32" s="7">
        <v>162000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7">
        <v>-4753000</v>
      </c>
      <c r="Q32" s="7">
        <v>-532000</v>
      </c>
      <c r="R32" s="9">
        <v>0</v>
      </c>
      <c r="S32" s="7">
        <v>30953000</v>
      </c>
      <c r="T32" s="9">
        <v>0</v>
      </c>
      <c r="U32" s="7">
        <v>5855000</v>
      </c>
      <c r="V32" s="7">
        <v>1000</v>
      </c>
      <c r="W32" s="7">
        <v>732000</v>
      </c>
      <c r="X32" s="7">
        <v>4305000</v>
      </c>
      <c r="Y32" s="9">
        <v>0</v>
      </c>
      <c r="Z32" s="9">
        <v>0</v>
      </c>
      <c r="AA32" s="9">
        <v>0</v>
      </c>
      <c r="AB32" s="9">
        <v>0</v>
      </c>
      <c r="AC32" s="7">
        <v>768000</v>
      </c>
      <c r="AD32" s="7">
        <v>7296000</v>
      </c>
      <c r="AE32" s="7">
        <v>142000</v>
      </c>
      <c r="AF32" s="7">
        <v>791000</v>
      </c>
      <c r="AG32" s="7">
        <v>-114000</v>
      </c>
      <c r="AH32" s="9">
        <v>0</v>
      </c>
      <c r="AI32" s="9">
        <v>0</v>
      </c>
      <c r="AJ32" s="9">
        <v>0</v>
      </c>
      <c r="AK32" s="9">
        <v>0</v>
      </c>
      <c r="AL32" s="9">
        <v>0</v>
      </c>
      <c r="AM32" s="9">
        <v>0</v>
      </c>
      <c r="AN32" s="9">
        <v>0</v>
      </c>
      <c r="AO32" s="7">
        <v>-10000</v>
      </c>
      <c r="AP32" s="9">
        <v>0</v>
      </c>
      <c r="AQ32" s="7">
        <v>24000</v>
      </c>
      <c r="AR32" s="7">
        <v>5000</v>
      </c>
      <c r="AS32" s="7">
        <v>150000</v>
      </c>
      <c r="AT32" s="9">
        <v>0</v>
      </c>
      <c r="AU32" s="9">
        <v>0</v>
      </c>
      <c r="AV32" s="9">
        <v>0</v>
      </c>
      <c r="AW32" s="9">
        <v>0</v>
      </c>
      <c r="AX32" s="9">
        <v>0</v>
      </c>
      <c r="AY32" s="9">
        <v>0</v>
      </c>
      <c r="AZ32" s="7">
        <v>22000</v>
      </c>
      <c r="BA32" s="9">
        <v>0</v>
      </c>
      <c r="BB32" s="7">
        <v>-15000</v>
      </c>
      <c r="BC32" s="9">
        <v>0</v>
      </c>
      <c r="BD32" s="9">
        <v>0</v>
      </c>
      <c r="BE32" s="9">
        <v>0</v>
      </c>
      <c r="BF32" s="9">
        <v>0</v>
      </c>
      <c r="BG32" s="7">
        <v>-28000</v>
      </c>
      <c r="BH32" s="9">
        <v>0</v>
      </c>
      <c r="BI32" s="9">
        <v>0</v>
      </c>
      <c r="BJ32" s="7">
        <v>6000</v>
      </c>
      <c r="BK32" s="7">
        <v>-1000</v>
      </c>
      <c r="BL32" s="9">
        <v>0</v>
      </c>
      <c r="BM32" s="9">
        <v>0</v>
      </c>
      <c r="BN32" s="9">
        <v>0</v>
      </c>
      <c r="BO32" s="9">
        <v>0</v>
      </c>
      <c r="BP32" s="7">
        <v>44000</v>
      </c>
      <c r="BQ32" s="9">
        <v>0</v>
      </c>
      <c r="BR32" s="7">
        <v>-11000</v>
      </c>
      <c r="BS32" s="7">
        <v>39000</v>
      </c>
      <c r="BT32" s="7">
        <v>1000</v>
      </c>
      <c r="BU32" s="9">
        <v>0</v>
      </c>
      <c r="BV32" s="9">
        <v>0</v>
      </c>
      <c r="BW32" s="9">
        <v>0</v>
      </c>
      <c r="BX32" s="7">
        <v>-203000</v>
      </c>
      <c r="BY32" s="7">
        <v>26000</v>
      </c>
      <c r="BZ32" s="7">
        <v>348000</v>
      </c>
      <c r="CA32" s="7">
        <v>2783000</v>
      </c>
      <c r="CB32" s="8">
        <f t="shared" si="0"/>
        <v>51076000</v>
      </c>
    </row>
    <row r="33" spans="2:80">
      <c r="B33" s="111"/>
      <c r="C33" s="111"/>
      <c r="D33" s="112" t="s">
        <v>171</v>
      </c>
      <c r="E33" s="112"/>
      <c r="F33" s="7">
        <v>6530000</v>
      </c>
      <c r="G33" s="7">
        <v>4772000</v>
      </c>
      <c r="H33" s="7">
        <v>765000</v>
      </c>
      <c r="I33" s="7">
        <v>27612000</v>
      </c>
      <c r="J33" s="7">
        <v>3640000</v>
      </c>
      <c r="K33" s="7">
        <v>4797000</v>
      </c>
      <c r="L33" s="7">
        <v>1946000</v>
      </c>
      <c r="M33" s="7">
        <v>853000</v>
      </c>
      <c r="N33" s="7">
        <v>879000</v>
      </c>
      <c r="O33" s="7">
        <v>296000</v>
      </c>
      <c r="P33" s="7">
        <v>28474000</v>
      </c>
      <c r="Q33" s="7">
        <v>7473000</v>
      </c>
      <c r="R33" s="7">
        <v>661000</v>
      </c>
      <c r="S33" s="7">
        <v>52670000</v>
      </c>
      <c r="T33" s="7">
        <v>274000</v>
      </c>
      <c r="U33" s="7">
        <v>121233000</v>
      </c>
      <c r="V33" s="7">
        <v>19744000</v>
      </c>
      <c r="W33" s="7">
        <v>3493000</v>
      </c>
      <c r="X33" s="7">
        <v>3467000</v>
      </c>
      <c r="Y33" s="7">
        <v>11973000</v>
      </c>
      <c r="Z33" s="7">
        <v>1899000</v>
      </c>
      <c r="AA33" s="7">
        <v>2947000</v>
      </c>
      <c r="AB33" s="7">
        <v>849000</v>
      </c>
      <c r="AC33" s="7">
        <v>4749000</v>
      </c>
      <c r="AD33" s="7">
        <v>22259000</v>
      </c>
      <c r="AE33" s="7">
        <v>3913000</v>
      </c>
      <c r="AF33" s="7">
        <v>4276000</v>
      </c>
      <c r="AG33" s="7">
        <v>5812000</v>
      </c>
      <c r="AH33" s="7">
        <v>362000</v>
      </c>
      <c r="AI33" s="7">
        <v>29000</v>
      </c>
      <c r="AJ33" s="7">
        <v>1419000</v>
      </c>
      <c r="AK33" s="7">
        <v>287000</v>
      </c>
      <c r="AL33" s="7">
        <v>40000</v>
      </c>
      <c r="AM33" s="7">
        <v>330000</v>
      </c>
      <c r="AN33" s="7">
        <v>91000</v>
      </c>
      <c r="AO33" s="7">
        <v>344000</v>
      </c>
      <c r="AP33" s="7">
        <v>845000</v>
      </c>
      <c r="AQ33" s="7">
        <v>161000</v>
      </c>
      <c r="AR33" s="7">
        <v>2137000</v>
      </c>
      <c r="AS33" s="7">
        <v>437000</v>
      </c>
      <c r="AT33" s="7">
        <v>381000</v>
      </c>
      <c r="AU33" s="7">
        <v>537000</v>
      </c>
      <c r="AV33" s="7">
        <v>365000</v>
      </c>
      <c r="AW33" s="7">
        <v>632000</v>
      </c>
      <c r="AX33" s="7">
        <v>-240000</v>
      </c>
      <c r="AY33" s="7">
        <v>100000</v>
      </c>
      <c r="AZ33" s="7">
        <v>-1859000</v>
      </c>
      <c r="BA33" s="7">
        <v>561000</v>
      </c>
      <c r="BB33" s="7">
        <v>2014000</v>
      </c>
      <c r="BC33" s="7">
        <v>623000</v>
      </c>
      <c r="BD33" s="7">
        <v>208000</v>
      </c>
      <c r="BE33" s="7">
        <v>161000</v>
      </c>
      <c r="BF33" s="7">
        <v>619000</v>
      </c>
      <c r="BG33" s="7">
        <v>3988000</v>
      </c>
      <c r="BH33" s="7">
        <v>611000</v>
      </c>
      <c r="BI33" s="7">
        <v>-3289000</v>
      </c>
      <c r="BJ33" s="7">
        <v>364000</v>
      </c>
      <c r="BK33" s="7">
        <v>301000</v>
      </c>
      <c r="BL33" s="7">
        <v>16000</v>
      </c>
      <c r="BM33" s="7">
        <v>3674000</v>
      </c>
      <c r="BN33" s="7">
        <v>40000</v>
      </c>
      <c r="BO33" s="7">
        <v>-83000</v>
      </c>
      <c r="BP33" s="7">
        <v>692000</v>
      </c>
      <c r="BQ33" s="7">
        <v>21000</v>
      </c>
      <c r="BR33" s="7">
        <v>188000</v>
      </c>
      <c r="BS33" s="7">
        <v>733000</v>
      </c>
      <c r="BT33" s="7">
        <v>6140000</v>
      </c>
      <c r="BU33" s="7">
        <v>372000</v>
      </c>
      <c r="BV33" s="7">
        <v>6316000</v>
      </c>
      <c r="BW33" s="7">
        <v>-295000</v>
      </c>
      <c r="BX33" s="7">
        <v>17227000</v>
      </c>
      <c r="BY33" s="7">
        <v>944000</v>
      </c>
      <c r="BZ33" s="7">
        <v>3443000</v>
      </c>
      <c r="CA33" s="7">
        <v>4658000</v>
      </c>
      <c r="CB33" s="8">
        <f t="shared" si="0"/>
        <v>404901000</v>
      </c>
    </row>
    <row r="34" spans="2:80">
      <c r="B34" s="111"/>
      <c r="C34" s="111"/>
      <c r="D34" s="110" t="s">
        <v>172</v>
      </c>
      <c r="E34" s="110"/>
      <c r="F34" s="9">
        <v>0</v>
      </c>
      <c r="G34" s="7">
        <v>-2000</v>
      </c>
      <c r="H34" s="7">
        <v>15000</v>
      </c>
      <c r="I34" s="7">
        <v>3169000</v>
      </c>
      <c r="J34" s="7">
        <v>-2000</v>
      </c>
      <c r="K34" s="7">
        <v>237000</v>
      </c>
      <c r="L34" s="7">
        <v>0</v>
      </c>
      <c r="M34" s="7">
        <v>0</v>
      </c>
      <c r="N34" s="7">
        <v>128000</v>
      </c>
      <c r="O34" s="9">
        <v>0</v>
      </c>
      <c r="P34" s="7">
        <v>3526000</v>
      </c>
      <c r="Q34" s="7">
        <v>427000</v>
      </c>
      <c r="R34" s="7">
        <v>8000</v>
      </c>
      <c r="S34" s="7">
        <v>25000</v>
      </c>
      <c r="T34" s="9">
        <v>0</v>
      </c>
      <c r="U34" s="7">
        <v>75015000</v>
      </c>
      <c r="V34" s="7">
        <v>3612000</v>
      </c>
      <c r="W34" s="9">
        <v>0</v>
      </c>
      <c r="X34" s="7">
        <v>-69000</v>
      </c>
      <c r="Y34" s="9">
        <v>0</v>
      </c>
      <c r="Z34" s="9">
        <v>0</v>
      </c>
      <c r="AA34" s="7">
        <v>-1000</v>
      </c>
      <c r="AB34" s="9">
        <v>0</v>
      </c>
      <c r="AC34" s="7">
        <v>42000</v>
      </c>
      <c r="AD34" s="7">
        <v>9846000</v>
      </c>
      <c r="AE34" s="7">
        <v>839000</v>
      </c>
      <c r="AF34" s="7">
        <v>-597000</v>
      </c>
      <c r="AG34" s="7">
        <v>833000</v>
      </c>
      <c r="AH34" s="9">
        <v>0</v>
      </c>
      <c r="AI34" s="9">
        <v>0</v>
      </c>
      <c r="AJ34" s="9">
        <v>0</v>
      </c>
      <c r="AK34" s="9">
        <v>0</v>
      </c>
      <c r="AL34" s="9">
        <v>0</v>
      </c>
      <c r="AM34" s="9">
        <v>0</v>
      </c>
      <c r="AN34" s="9">
        <v>0</v>
      </c>
      <c r="AO34" s="9">
        <v>0</v>
      </c>
      <c r="AP34" s="9">
        <v>0</v>
      </c>
      <c r="AQ34" s="7">
        <v>-1000</v>
      </c>
      <c r="AR34" s="9">
        <v>0</v>
      </c>
      <c r="AS34" s="9">
        <v>0</v>
      </c>
      <c r="AT34" s="9">
        <v>0</v>
      </c>
      <c r="AU34" s="9">
        <v>0</v>
      </c>
      <c r="AV34" s="9">
        <v>0</v>
      </c>
      <c r="AW34" s="9">
        <v>0</v>
      </c>
      <c r="AX34" s="7">
        <v>-3000</v>
      </c>
      <c r="AY34" s="9">
        <v>0</v>
      </c>
      <c r="AZ34" s="9">
        <v>0</v>
      </c>
      <c r="BA34" s="9">
        <v>0</v>
      </c>
      <c r="BB34" s="7">
        <v>-3000</v>
      </c>
      <c r="BC34" s="9">
        <v>0</v>
      </c>
      <c r="BD34" s="9">
        <v>0</v>
      </c>
      <c r="BE34" s="9">
        <v>0</v>
      </c>
      <c r="BF34" s="9">
        <v>0</v>
      </c>
      <c r="BG34" s="9">
        <v>0</v>
      </c>
      <c r="BH34" s="9">
        <v>0</v>
      </c>
      <c r="BI34" s="9">
        <v>0</v>
      </c>
      <c r="BJ34" s="9">
        <v>0</v>
      </c>
      <c r="BK34" s="9">
        <v>0</v>
      </c>
      <c r="BL34" s="9">
        <v>0</v>
      </c>
      <c r="BM34" s="7">
        <v>1000</v>
      </c>
      <c r="BN34" s="9">
        <v>0</v>
      </c>
      <c r="BO34" s="9">
        <v>0</v>
      </c>
      <c r="BP34" s="7">
        <v>4000</v>
      </c>
      <c r="BQ34" s="9">
        <v>0</v>
      </c>
      <c r="BR34" s="9">
        <v>0</v>
      </c>
      <c r="BS34" s="9">
        <v>0</v>
      </c>
      <c r="BT34" s="7">
        <v>9000</v>
      </c>
      <c r="BU34" s="9">
        <v>0</v>
      </c>
      <c r="BV34" s="7">
        <v>29000</v>
      </c>
      <c r="BW34" s="9">
        <v>0</v>
      </c>
      <c r="BX34" s="7">
        <v>-10000</v>
      </c>
      <c r="BY34" s="7">
        <v>6000</v>
      </c>
      <c r="BZ34" s="7">
        <v>978000</v>
      </c>
      <c r="CA34" s="7">
        <v>11000</v>
      </c>
      <c r="CB34" s="8">
        <f t="shared" si="0"/>
        <v>98072000</v>
      </c>
    </row>
    <row r="35" spans="2:80" ht="21">
      <c r="B35" s="111"/>
      <c r="C35" s="111"/>
      <c r="D35" s="111"/>
      <c r="E35" s="10" t="s">
        <v>173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  <c r="AD35" s="7">
        <v>9800000</v>
      </c>
      <c r="AE35" s="9">
        <v>0</v>
      </c>
      <c r="AF35" s="9">
        <v>0</v>
      </c>
      <c r="AG35" s="9">
        <v>0</v>
      </c>
      <c r="AH35" s="9">
        <v>0</v>
      </c>
      <c r="AI35" s="9">
        <v>0</v>
      </c>
      <c r="AJ35" s="9">
        <v>0</v>
      </c>
      <c r="AK35" s="9">
        <v>0</v>
      </c>
      <c r="AL35" s="9">
        <v>0</v>
      </c>
      <c r="AM35" s="9">
        <v>0</v>
      </c>
      <c r="AN35" s="9">
        <v>0</v>
      </c>
      <c r="AO35" s="9">
        <v>0</v>
      </c>
      <c r="AP35" s="9">
        <v>0</v>
      </c>
      <c r="AQ35" s="9">
        <v>0</v>
      </c>
      <c r="AR35" s="9">
        <v>0</v>
      </c>
      <c r="AS35" s="9">
        <v>0</v>
      </c>
      <c r="AT35" s="9">
        <v>0</v>
      </c>
      <c r="AU35" s="9">
        <v>0</v>
      </c>
      <c r="AV35" s="9">
        <v>0</v>
      </c>
      <c r="AW35" s="9">
        <v>0</v>
      </c>
      <c r="AX35" s="9">
        <v>0</v>
      </c>
      <c r="AY35" s="9">
        <v>0</v>
      </c>
      <c r="AZ35" s="9">
        <v>0</v>
      </c>
      <c r="BA35" s="9">
        <v>0</v>
      </c>
      <c r="BB35" s="9">
        <v>0</v>
      </c>
      <c r="BC35" s="9">
        <v>0</v>
      </c>
      <c r="BD35" s="9">
        <v>0</v>
      </c>
      <c r="BE35" s="9">
        <v>0</v>
      </c>
      <c r="BF35" s="9">
        <v>0</v>
      </c>
      <c r="BG35" s="9">
        <v>0</v>
      </c>
      <c r="BH35" s="9">
        <v>0</v>
      </c>
      <c r="BI35" s="9">
        <v>0</v>
      </c>
      <c r="BJ35" s="9">
        <v>0</v>
      </c>
      <c r="BK35" s="9">
        <v>0</v>
      </c>
      <c r="BL35" s="9">
        <v>0</v>
      </c>
      <c r="BM35" s="9">
        <v>0</v>
      </c>
      <c r="BN35" s="9">
        <v>0</v>
      </c>
      <c r="BO35" s="9">
        <v>0</v>
      </c>
      <c r="BP35" s="9">
        <v>0</v>
      </c>
      <c r="BQ35" s="9">
        <v>0</v>
      </c>
      <c r="BR35" s="9">
        <v>0</v>
      </c>
      <c r="BS35" s="9">
        <v>0</v>
      </c>
      <c r="BT35" s="9">
        <v>0</v>
      </c>
      <c r="BU35" s="9">
        <v>0</v>
      </c>
      <c r="BV35" s="9">
        <v>0</v>
      </c>
      <c r="BW35" s="9">
        <v>0</v>
      </c>
      <c r="BX35" s="9">
        <v>0</v>
      </c>
      <c r="BY35" s="9">
        <v>0</v>
      </c>
      <c r="BZ35" s="9">
        <v>0</v>
      </c>
      <c r="CA35" s="9">
        <v>0</v>
      </c>
      <c r="CB35" s="8">
        <f t="shared" si="0"/>
        <v>9800000</v>
      </c>
    </row>
    <row r="36" spans="2:80">
      <c r="B36" s="111"/>
      <c r="C36" s="111"/>
      <c r="D36" s="111"/>
      <c r="E36" s="10" t="s">
        <v>174</v>
      </c>
      <c r="F36" s="9">
        <v>0</v>
      </c>
      <c r="G36" s="7">
        <v>-2000</v>
      </c>
      <c r="H36" s="7">
        <v>15000</v>
      </c>
      <c r="I36" s="7">
        <v>3169000</v>
      </c>
      <c r="J36" s="7">
        <v>-2000</v>
      </c>
      <c r="K36" s="7">
        <v>237000</v>
      </c>
      <c r="L36" s="7">
        <v>0</v>
      </c>
      <c r="M36" s="7">
        <v>0</v>
      </c>
      <c r="N36" s="7">
        <v>128000</v>
      </c>
      <c r="O36" s="9">
        <v>0</v>
      </c>
      <c r="P36" s="7">
        <v>3526000</v>
      </c>
      <c r="Q36" s="7">
        <v>427000</v>
      </c>
      <c r="R36" s="7">
        <v>8000</v>
      </c>
      <c r="S36" s="7">
        <v>25000</v>
      </c>
      <c r="T36" s="9">
        <v>0</v>
      </c>
      <c r="U36" s="7">
        <v>75015000</v>
      </c>
      <c r="V36" s="7">
        <v>3612000</v>
      </c>
      <c r="W36" s="9">
        <v>0</v>
      </c>
      <c r="X36" s="7">
        <v>-69000</v>
      </c>
      <c r="Y36" s="9">
        <v>0</v>
      </c>
      <c r="Z36" s="9">
        <v>0</v>
      </c>
      <c r="AA36" s="7">
        <v>-1000</v>
      </c>
      <c r="AB36" s="9">
        <v>0</v>
      </c>
      <c r="AC36" s="7">
        <v>42000</v>
      </c>
      <c r="AD36" s="7">
        <v>46000</v>
      </c>
      <c r="AE36" s="7">
        <v>839000</v>
      </c>
      <c r="AF36" s="7">
        <v>-597000</v>
      </c>
      <c r="AG36" s="7">
        <v>833000</v>
      </c>
      <c r="AH36" s="9">
        <v>0</v>
      </c>
      <c r="AI36" s="9">
        <v>0</v>
      </c>
      <c r="AJ36" s="9">
        <v>0</v>
      </c>
      <c r="AK36" s="9">
        <v>0</v>
      </c>
      <c r="AL36" s="9">
        <v>0</v>
      </c>
      <c r="AM36" s="9">
        <v>0</v>
      </c>
      <c r="AN36" s="9">
        <v>0</v>
      </c>
      <c r="AO36" s="9">
        <v>0</v>
      </c>
      <c r="AP36" s="9">
        <v>0</v>
      </c>
      <c r="AQ36" s="7">
        <v>-1000</v>
      </c>
      <c r="AR36" s="9">
        <v>0</v>
      </c>
      <c r="AS36" s="9">
        <v>0</v>
      </c>
      <c r="AT36" s="9">
        <v>0</v>
      </c>
      <c r="AU36" s="9">
        <v>0</v>
      </c>
      <c r="AV36" s="9">
        <v>0</v>
      </c>
      <c r="AW36" s="9">
        <v>0</v>
      </c>
      <c r="AX36" s="7">
        <v>-3000</v>
      </c>
      <c r="AY36" s="9">
        <v>0</v>
      </c>
      <c r="AZ36" s="9">
        <v>0</v>
      </c>
      <c r="BA36" s="9">
        <v>0</v>
      </c>
      <c r="BB36" s="7">
        <v>-3000</v>
      </c>
      <c r="BC36" s="9">
        <v>0</v>
      </c>
      <c r="BD36" s="9">
        <v>0</v>
      </c>
      <c r="BE36" s="9">
        <v>0</v>
      </c>
      <c r="BF36" s="9">
        <v>0</v>
      </c>
      <c r="BG36" s="9">
        <v>0</v>
      </c>
      <c r="BH36" s="9">
        <v>0</v>
      </c>
      <c r="BI36" s="9">
        <v>0</v>
      </c>
      <c r="BJ36" s="9">
        <v>0</v>
      </c>
      <c r="BK36" s="9">
        <v>0</v>
      </c>
      <c r="BL36" s="9">
        <v>0</v>
      </c>
      <c r="BM36" s="7">
        <v>1000</v>
      </c>
      <c r="BN36" s="9">
        <v>0</v>
      </c>
      <c r="BO36" s="9">
        <v>0</v>
      </c>
      <c r="BP36" s="7">
        <v>4000</v>
      </c>
      <c r="BQ36" s="9">
        <v>0</v>
      </c>
      <c r="BR36" s="9">
        <v>0</v>
      </c>
      <c r="BS36" s="9">
        <v>0</v>
      </c>
      <c r="BT36" s="7">
        <v>9000</v>
      </c>
      <c r="BU36" s="9">
        <v>0</v>
      </c>
      <c r="BV36" s="7">
        <v>29000</v>
      </c>
      <c r="BW36" s="9">
        <v>0</v>
      </c>
      <c r="BX36" s="7">
        <v>-10000</v>
      </c>
      <c r="BY36" s="7">
        <v>6000</v>
      </c>
      <c r="BZ36" s="7">
        <v>978000</v>
      </c>
      <c r="CA36" s="7">
        <v>11000</v>
      </c>
      <c r="CB36" s="8">
        <f t="shared" si="0"/>
        <v>88272000</v>
      </c>
    </row>
    <row r="37" spans="2:80">
      <c r="B37" s="111"/>
      <c r="C37" s="111"/>
      <c r="D37" s="112" t="s">
        <v>175</v>
      </c>
      <c r="E37" s="112"/>
      <c r="F37" s="7">
        <v>106000</v>
      </c>
      <c r="G37" s="7">
        <v>147000</v>
      </c>
      <c r="H37" s="7">
        <v>-39000</v>
      </c>
      <c r="I37" s="7">
        <v>14000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7">
        <v>1270000</v>
      </c>
      <c r="Q37" s="9">
        <v>0</v>
      </c>
      <c r="R37" s="9">
        <v>0</v>
      </c>
      <c r="S37" s="7">
        <v>2849000</v>
      </c>
      <c r="T37" s="7">
        <v>-18000</v>
      </c>
      <c r="U37" s="7">
        <v>-4552000</v>
      </c>
      <c r="V37" s="7">
        <v>389000</v>
      </c>
      <c r="W37" s="9">
        <v>0</v>
      </c>
      <c r="X37" s="7">
        <v>-1000</v>
      </c>
      <c r="Y37" s="7">
        <v>-2033000</v>
      </c>
      <c r="Z37" s="7">
        <v>293000</v>
      </c>
      <c r="AA37" s="9">
        <v>0</v>
      </c>
      <c r="AB37" s="7">
        <v>-5000</v>
      </c>
      <c r="AC37" s="9">
        <v>0</v>
      </c>
      <c r="AD37" s="9">
        <v>0</v>
      </c>
      <c r="AE37" s="7">
        <v>1089000</v>
      </c>
      <c r="AF37" s="7">
        <v>63000</v>
      </c>
      <c r="AG37" s="9">
        <v>0</v>
      </c>
      <c r="AH37" s="9">
        <v>0</v>
      </c>
      <c r="AI37" s="7">
        <v>-1000</v>
      </c>
      <c r="AJ37" s="7">
        <v>-64000</v>
      </c>
      <c r="AK37" s="9">
        <v>0</v>
      </c>
      <c r="AL37" s="7">
        <v>8000</v>
      </c>
      <c r="AM37" s="9">
        <v>0</v>
      </c>
      <c r="AN37" s="7">
        <v>78000</v>
      </c>
      <c r="AO37" s="9">
        <v>0</v>
      </c>
      <c r="AP37" s="7">
        <v>9000</v>
      </c>
      <c r="AQ37" s="9">
        <v>0</v>
      </c>
      <c r="AR37" s="7">
        <v>20000</v>
      </c>
      <c r="AS37" s="9">
        <v>0</v>
      </c>
      <c r="AT37" s="9">
        <v>0</v>
      </c>
      <c r="AU37" s="7">
        <v>24000</v>
      </c>
      <c r="AV37" s="9">
        <v>0</v>
      </c>
      <c r="AW37" s="7">
        <v>11000</v>
      </c>
      <c r="AX37" s="7">
        <v>-3000</v>
      </c>
      <c r="AY37" s="7">
        <v>-3000</v>
      </c>
      <c r="AZ37" s="9">
        <v>0</v>
      </c>
      <c r="BA37" s="9">
        <v>0</v>
      </c>
      <c r="BB37" s="7">
        <v>-1000</v>
      </c>
      <c r="BC37" s="9">
        <v>0</v>
      </c>
      <c r="BD37" s="7">
        <v>-60000</v>
      </c>
      <c r="BE37" s="9">
        <v>0</v>
      </c>
      <c r="BF37" s="7">
        <v>-146000</v>
      </c>
      <c r="BG37" s="9">
        <v>0</v>
      </c>
      <c r="BH37" s="9">
        <v>0</v>
      </c>
      <c r="BI37" s="9">
        <v>0</v>
      </c>
      <c r="BJ37" s="9">
        <v>0</v>
      </c>
      <c r="BK37" s="7">
        <v>2000</v>
      </c>
      <c r="BL37" s="7">
        <v>6000</v>
      </c>
      <c r="BM37" s="7">
        <v>684000</v>
      </c>
      <c r="BN37" s="9">
        <v>0</v>
      </c>
      <c r="BO37" s="9">
        <v>0</v>
      </c>
      <c r="BP37" s="9">
        <v>0</v>
      </c>
      <c r="BQ37" s="9">
        <v>0</v>
      </c>
      <c r="BR37" s="9">
        <v>0</v>
      </c>
      <c r="BS37" s="7">
        <v>-346000</v>
      </c>
      <c r="BT37" s="7">
        <v>-349000</v>
      </c>
      <c r="BU37" s="7">
        <v>13000</v>
      </c>
      <c r="BV37" s="9">
        <v>0</v>
      </c>
      <c r="BW37" s="9">
        <v>0</v>
      </c>
      <c r="BX37" s="7">
        <v>-365000</v>
      </c>
      <c r="BY37" s="7">
        <v>-249000</v>
      </c>
      <c r="BZ37" s="7">
        <v>-5000</v>
      </c>
      <c r="CA37" s="7">
        <v>1000</v>
      </c>
      <c r="CB37" s="8">
        <f t="shared" si="0"/>
        <v>-1164000</v>
      </c>
    </row>
    <row r="38" spans="2:80">
      <c r="B38" s="111"/>
      <c r="C38" s="111"/>
      <c r="D38" s="112" t="s">
        <v>176</v>
      </c>
      <c r="E38" s="112"/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  <c r="AI38" s="9">
        <v>0</v>
      </c>
      <c r="AJ38" s="9">
        <v>0</v>
      </c>
      <c r="AK38" s="9">
        <v>0</v>
      </c>
      <c r="AL38" s="9">
        <v>0</v>
      </c>
      <c r="AM38" s="9">
        <v>0</v>
      </c>
      <c r="AN38" s="9">
        <v>0</v>
      </c>
      <c r="AO38" s="9">
        <v>0</v>
      </c>
      <c r="AP38" s="9">
        <v>0</v>
      </c>
      <c r="AQ38" s="9">
        <v>0</v>
      </c>
      <c r="AR38" s="9">
        <v>0</v>
      </c>
      <c r="AS38" s="9">
        <v>0</v>
      </c>
      <c r="AT38" s="9">
        <v>0</v>
      </c>
      <c r="AU38" s="9">
        <v>0</v>
      </c>
      <c r="AV38" s="9">
        <v>0</v>
      </c>
      <c r="AW38" s="9">
        <v>0</v>
      </c>
      <c r="AX38" s="9">
        <v>0</v>
      </c>
      <c r="AY38" s="9">
        <v>0</v>
      </c>
      <c r="AZ38" s="9">
        <v>0</v>
      </c>
      <c r="BA38" s="9">
        <v>0</v>
      </c>
      <c r="BB38" s="9">
        <v>0</v>
      </c>
      <c r="BC38" s="9">
        <v>0</v>
      </c>
      <c r="BD38" s="9">
        <v>0</v>
      </c>
      <c r="BE38" s="9">
        <v>0</v>
      </c>
      <c r="BF38" s="9">
        <v>0</v>
      </c>
      <c r="BG38" s="9">
        <v>0</v>
      </c>
      <c r="BH38" s="9">
        <v>0</v>
      </c>
      <c r="BI38" s="9">
        <v>0</v>
      </c>
      <c r="BJ38" s="9">
        <v>0</v>
      </c>
      <c r="BK38" s="9">
        <v>0</v>
      </c>
      <c r="BL38" s="9">
        <v>0</v>
      </c>
      <c r="BM38" s="9">
        <v>0</v>
      </c>
      <c r="BN38" s="9">
        <v>0</v>
      </c>
      <c r="BO38" s="9">
        <v>0</v>
      </c>
      <c r="BP38" s="9">
        <v>0</v>
      </c>
      <c r="BQ38" s="9">
        <v>0</v>
      </c>
      <c r="BR38" s="9">
        <v>0</v>
      </c>
      <c r="BS38" s="9">
        <v>0</v>
      </c>
      <c r="BT38" s="9">
        <v>0</v>
      </c>
      <c r="BU38" s="9">
        <v>0</v>
      </c>
      <c r="BV38" s="9">
        <v>0</v>
      </c>
      <c r="BW38" s="9">
        <v>0</v>
      </c>
      <c r="BX38" s="9">
        <v>0</v>
      </c>
      <c r="BY38" s="9">
        <v>0</v>
      </c>
      <c r="BZ38" s="9">
        <v>0</v>
      </c>
      <c r="CA38" s="9">
        <v>0</v>
      </c>
      <c r="CB38" s="8">
        <f t="shared" si="0"/>
        <v>0</v>
      </c>
    </row>
    <row r="39" spans="2:80">
      <c r="B39" s="111"/>
      <c r="C39" s="111"/>
      <c r="D39" s="112" t="s">
        <v>177</v>
      </c>
      <c r="E39" s="112"/>
      <c r="F39" s="7">
        <v>-1095000</v>
      </c>
      <c r="G39" s="7">
        <v>-1956000</v>
      </c>
      <c r="H39" s="7">
        <v>249000</v>
      </c>
      <c r="I39" s="7">
        <v>1310000</v>
      </c>
      <c r="J39" s="7">
        <v>281000</v>
      </c>
      <c r="K39" s="7">
        <v>88000</v>
      </c>
      <c r="L39" s="7">
        <v>-282000</v>
      </c>
      <c r="M39" s="7">
        <v>0</v>
      </c>
      <c r="N39" s="9">
        <v>0</v>
      </c>
      <c r="O39" s="9">
        <v>0</v>
      </c>
      <c r="P39" s="7">
        <v>-25736000</v>
      </c>
      <c r="Q39" s="9">
        <v>0</v>
      </c>
      <c r="R39" s="7">
        <v>-2000</v>
      </c>
      <c r="S39" s="7">
        <v>-55446000</v>
      </c>
      <c r="T39" s="7">
        <v>-45000</v>
      </c>
      <c r="U39" s="7">
        <v>-7613000</v>
      </c>
      <c r="V39" s="9">
        <v>0</v>
      </c>
      <c r="W39" s="7">
        <v>1512000</v>
      </c>
      <c r="X39" s="7">
        <v>-660000</v>
      </c>
      <c r="Y39" s="7">
        <v>12000</v>
      </c>
      <c r="Z39" s="9">
        <v>0</v>
      </c>
      <c r="AA39" s="7">
        <v>-10000</v>
      </c>
      <c r="AB39" s="7">
        <v>-125000</v>
      </c>
      <c r="AC39" s="7">
        <v>-747000</v>
      </c>
      <c r="AD39" s="7">
        <v>-1970000</v>
      </c>
      <c r="AE39" s="7">
        <v>3469000</v>
      </c>
      <c r="AF39" s="7">
        <v>2473000</v>
      </c>
      <c r="AG39" s="7">
        <v>-535000</v>
      </c>
      <c r="AH39" s="7">
        <v>-4000</v>
      </c>
      <c r="AI39" s="9">
        <v>0</v>
      </c>
      <c r="AJ39" s="9">
        <v>0</v>
      </c>
      <c r="AK39" s="9">
        <v>0</v>
      </c>
      <c r="AL39" s="9">
        <v>0</v>
      </c>
      <c r="AM39" s="9">
        <v>0</v>
      </c>
      <c r="AN39" s="7">
        <v>-18000</v>
      </c>
      <c r="AO39" s="7">
        <v>4000</v>
      </c>
      <c r="AP39" s="9">
        <v>0</v>
      </c>
      <c r="AQ39" s="7">
        <v>26000</v>
      </c>
      <c r="AR39" s="9">
        <v>0</v>
      </c>
      <c r="AS39" s="7">
        <v>-147000</v>
      </c>
      <c r="AT39" s="9">
        <v>0</v>
      </c>
      <c r="AU39" s="9">
        <v>0</v>
      </c>
      <c r="AV39" s="7">
        <v>-14000</v>
      </c>
      <c r="AW39" s="9">
        <v>0</v>
      </c>
      <c r="AX39" s="7">
        <v>343000</v>
      </c>
      <c r="AY39" s="9">
        <v>0</v>
      </c>
      <c r="AZ39" s="7">
        <v>7000</v>
      </c>
      <c r="BA39" s="9">
        <v>0</v>
      </c>
      <c r="BB39" s="7">
        <v>3000</v>
      </c>
      <c r="BC39" s="7">
        <v>-431000</v>
      </c>
      <c r="BD39" s="9">
        <v>0</v>
      </c>
      <c r="BE39" s="7">
        <v>3000</v>
      </c>
      <c r="BF39" s="9">
        <v>0</v>
      </c>
      <c r="BG39" s="9">
        <v>0</v>
      </c>
      <c r="BH39" s="9">
        <v>0</v>
      </c>
      <c r="BI39" s="9">
        <v>0</v>
      </c>
      <c r="BJ39" s="9">
        <v>0</v>
      </c>
      <c r="BK39" s="9">
        <v>0</v>
      </c>
      <c r="BL39" s="9">
        <v>0</v>
      </c>
      <c r="BM39" s="7">
        <v>-2712000</v>
      </c>
      <c r="BN39" s="9">
        <v>0</v>
      </c>
      <c r="BO39" s="9">
        <v>0</v>
      </c>
      <c r="BP39" s="7">
        <v>-148000</v>
      </c>
      <c r="BQ39" s="9">
        <v>0</v>
      </c>
      <c r="BR39" s="7">
        <v>-7000</v>
      </c>
      <c r="BS39" s="9">
        <v>0</v>
      </c>
      <c r="BT39" s="7">
        <v>-3328000</v>
      </c>
      <c r="BU39" s="7">
        <v>-302000</v>
      </c>
      <c r="BV39" s="7">
        <v>-898000</v>
      </c>
      <c r="BW39" s="7">
        <v>-2000</v>
      </c>
      <c r="BX39" s="7">
        <v>-3272000</v>
      </c>
      <c r="BY39" s="7">
        <v>-150000</v>
      </c>
      <c r="BZ39" s="7">
        <v>50000</v>
      </c>
      <c r="CA39" s="7">
        <v>611000</v>
      </c>
      <c r="CB39" s="8">
        <f t="shared" si="0"/>
        <v>-97214000</v>
      </c>
    </row>
    <row r="40" spans="2:80">
      <c r="B40" s="111"/>
      <c r="C40" s="111"/>
      <c r="D40" s="112" t="s">
        <v>178</v>
      </c>
      <c r="E40" s="112"/>
      <c r="F40" s="7">
        <v>5541000</v>
      </c>
      <c r="G40" s="7">
        <v>2965000</v>
      </c>
      <c r="H40" s="7">
        <v>960000</v>
      </c>
      <c r="I40" s="7">
        <v>25767000</v>
      </c>
      <c r="J40" s="7">
        <v>3923000</v>
      </c>
      <c r="K40" s="7">
        <v>4648000</v>
      </c>
      <c r="L40" s="7">
        <v>1664000</v>
      </c>
      <c r="M40" s="7">
        <v>853000</v>
      </c>
      <c r="N40" s="7">
        <v>751000</v>
      </c>
      <c r="O40" s="7">
        <v>296000</v>
      </c>
      <c r="P40" s="7">
        <v>482000</v>
      </c>
      <c r="Q40" s="7">
        <v>7046000</v>
      </c>
      <c r="R40" s="7">
        <v>651000</v>
      </c>
      <c r="S40" s="7">
        <v>48000</v>
      </c>
      <c r="T40" s="7">
        <v>211000</v>
      </c>
      <c r="U40" s="7">
        <v>34053000</v>
      </c>
      <c r="V40" s="7">
        <v>16521000</v>
      </c>
      <c r="W40" s="7">
        <v>5005000</v>
      </c>
      <c r="X40" s="7">
        <v>2876000</v>
      </c>
      <c r="Y40" s="7">
        <v>9952000</v>
      </c>
      <c r="Z40" s="7">
        <v>2192000</v>
      </c>
      <c r="AA40" s="7">
        <v>2938000</v>
      </c>
      <c r="AB40" s="7">
        <v>719000</v>
      </c>
      <c r="AC40" s="7">
        <v>3960000</v>
      </c>
      <c r="AD40" s="7">
        <v>10443000</v>
      </c>
      <c r="AE40" s="7">
        <v>7632000</v>
      </c>
      <c r="AF40" s="7">
        <v>7409000</v>
      </c>
      <c r="AG40" s="7">
        <v>4444000</v>
      </c>
      <c r="AH40" s="7">
        <v>358000</v>
      </c>
      <c r="AI40" s="7">
        <v>28000</v>
      </c>
      <c r="AJ40" s="7">
        <v>1355000</v>
      </c>
      <c r="AK40" s="7">
        <v>287000</v>
      </c>
      <c r="AL40" s="7">
        <v>48000</v>
      </c>
      <c r="AM40" s="7">
        <v>330000</v>
      </c>
      <c r="AN40" s="7">
        <v>151000</v>
      </c>
      <c r="AO40" s="7">
        <v>348000</v>
      </c>
      <c r="AP40" s="7">
        <v>855000</v>
      </c>
      <c r="AQ40" s="7">
        <v>188000</v>
      </c>
      <c r="AR40" s="7">
        <v>2157000</v>
      </c>
      <c r="AS40" s="7">
        <v>290000</v>
      </c>
      <c r="AT40" s="7">
        <v>381000</v>
      </c>
      <c r="AU40" s="7">
        <v>561000</v>
      </c>
      <c r="AV40" s="7">
        <v>351000</v>
      </c>
      <c r="AW40" s="7">
        <v>643000</v>
      </c>
      <c r="AX40" s="7">
        <v>103000</v>
      </c>
      <c r="AY40" s="7">
        <v>97000</v>
      </c>
      <c r="AZ40" s="7">
        <v>-1852000</v>
      </c>
      <c r="BA40" s="7">
        <v>561000</v>
      </c>
      <c r="BB40" s="7">
        <v>2019000</v>
      </c>
      <c r="BC40" s="7">
        <v>192000</v>
      </c>
      <c r="BD40" s="7">
        <v>148000</v>
      </c>
      <c r="BE40" s="7">
        <v>164000</v>
      </c>
      <c r="BF40" s="7">
        <v>473000</v>
      </c>
      <c r="BG40" s="7">
        <v>3988000</v>
      </c>
      <c r="BH40" s="7">
        <v>611000</v>
      </c>
      <c r="BI40" s="7">
        <v>-3289000</v>
      </c>
      <c r="BJ40" s="7">
        <v>364000</v>
      </c>
      <c r="BK40" s="7">
        <v>303000</v>
      </c>
      <c r="BL40" s="7">
        <v>22000</v>
      </c>
      <c r="BM40" s="7">
        <v>1645000</v>
      </c>
      <c r="BN40" s="7">
        <v>40000</v>
      </c>
      <c r="BO40" s="7">
        <v>-83000</v>
      </c>
      <c r="BP40" s="7">
        <v>540000</v>
      </c>
      <c r="BQ40" s="7">
        <v>21000</v>
      </c>
      <c r="BR40" s="7">
        <v>181000</v>
      </c>
      <c r="BS40" s="7">
        <v>387000</v>
      </c>
      <c r="BT40" s="7">
        <v>2454000</v>
      </c>
      <c r="BU40" s="7">
        <v>83000</v>
      </c>
      <c r="BV40" s="7">
        <v>5389000</v>
      </c>
      <c r="BW40" s="7">
        <v>-297000</v>
      </c>
      <c r="BX40" s="7">
        <v>13600000</v>
      </c>
      <c r="BY40" s="7">
        <v>540000</v>
      </c>
      <c r="BZ40" s="7">
        <v>2510000</v>
      </c>
      <c r="CA40" s="7">
        <v>5259000</v>
      </c>
      <c r="CB40" s="8">
        <f t="shared" si="0"/>
        <v>208454000</v>
      </c>
    </row>
    <row r="41" spans="2:80">
      <c r="B41" s="111"/>
      <c r="C41" s="111"/>
      <c r="D41" s="112" t="s">
        <v>179</v>
      </c>
      <c r="E41" s="112"/>
      <c r="F41" s="7">
        <v>525000</v>
      </c>
      <c r="G41" s="7">
        <v>54000</v>
      </c>
      <c r="H41" s="7">
        <v>251000</v>
      </c>
      <c r="I41" s="7">
        <v>-9235000</v>
      </c>
      <c r="J41" s="7">
        <v>50000</v>
      </c>
      <c r="K41" s="7">
        <v>582000</v>
      </c>
      <c r="L41" s="7">
        <v>-863000</v>
      </c>
      <c r="M41" s="7">
        <v>111000</v>
      </c>
      <c r="N41" s="7">
        <v>108000</v>
      </c>
      <c r="O41" s="7">
        <v>91000</v>
      </c>
      <c r="P41" s="7">
        <v>-4641000</v>
      </c>
      <c r="Q41" s="7">
        <v>437000</v>
      </c>
      <c r="R41" s="7">
        <v>40000</v>
      </c>
      <c r="S41" s="7">
        <v>-19359000</v>
      </c>
      <c r="T41" s="7">
        <v>-47000</v>
      </c>
      <c r="U41" s="7">
        <v>-10514000</v>
      </c>
      <c r="V41" s="7">
        <v>1623000</v>
      </c>
      <c r="W41" s="7">
        <v>231000</v>
      </c>
      <c r="X41" s="7">
        <v>36000</v>
      </c>
      <c r="Y41" s="7">
        <v>883000</v>
      </c>
      <c r="Z41" s="7">
        <v>196000</v>
      </c>
      <c r="AA41" s="7">
        <v>-438000</v>
      </c>
      <c r="AB41" s="7">
        <v>32000</v>
      </c>
      <c r="AC41" s="7">
        <v>179000</v>
      </c>
      <c r="AD41" s="7">
        <v>1069000</v>
      </c>
      <c r="AE41" s="7">
        <v>-1465000</v>
      </c>
      <c r="AF41" s="7">
        <v>-3523000</v>
      </c>
      <c r="AG41" s="7">
        <v>-28000</v>
      </c>
      <c r="AH41" s="7">
        <v>49000</v>
      </c>
      <c r="AI41" s="7">
        <v>4000</v>
      </c>
      <c r="AJ41" s="7">
        <v>162000</v>
      </c>
      <c r="AK41" s="7">
        <v>38000</v>
      </c>
      <c r="AL41" s="7">
        <v>7000</v>
      </c>
      <c r="AM41" s="7">
        <v>42000</v>
      </c>
      <c r="AN41" s="7">
        <v>-31000</v>
      </c>
      <c r="AO41" s="7">
        <v>-89000</v>
      </c>
      <c r="AP41" s="7">
        <v>94000</v>
      </c>
      <c r="AQ41" s="7">
        <v>17000</v>
      </c>
      <c r="AR41" s="7">
        <v>337000</v>
      </c>
      <c r="AS41" s="7">
        <v>75000</v>
      </c>
      <c r="AT41" s="7">
        <v>61000</v>
      </c>
      <c r="AU41" s="7">
        <v>91000</v>
      </c>
      <c r="AV41" s="7">
        <v>47000</v>
      </c>
      <c r="AW41" s="7">
        <v>-59000</v>
      </c>
      <c r="AX41" s="9">
        <v>0</v>
      </c>
      <c r="AY41" s="7">
        <v>10000</v>
      </c>
      <c r="AZ41" s="7">
        <v>-468000</v>
      </c>
      <c r="BA41" s="7">
        <v>87000</v>
      </c>
      <c r="BB41" s="7">
        <v>286000</v>
      </c>
      <c r="BC41" s="7">
        <v>-91000</v>
      </c>
      <c r="BD41" s="7">
        <v>13000</v>
      </c>
      <c r="BE41" s="7">
        <v>12000</v>
      </c>
      <c r="BF41" s="7">
        <v>69000</v>
      </c>
      <c r="BG41" s="7">
        <v>522000</v>
      </c>
      <c r="BH41" s="7">
        <v>87000</v>
      </c>
      <c r="BI41" s="7">
        <v>-834000</v>
      </c>
      <c r="BJ41" s="7">
        <v>44000</v>
      </c>
      <c r="BK41" s="7">
        <v>26000</v>
      </c>
      <c r="BL41" s="7">
        <v>1000</v>
      </c>
      <c r="BM41" s="7">
        <v>193000</v>
      </c>
      <c r="BN41" s="7">
        <v>4000</v>
      </c>
      <c r="BO41" s="9">
        <v>0</v>
      </c>
      <c r="BP41" s="7">
        <v>59000</v>
      </c>
      <c r="BQ41" s="7">
        <v>-13000</v>
      </c>
      <c r="BR41" s="7">
        <v>26000</v>
      </c>
      <c r="BS41" s="7">
        <v>82000</v>
      </c>
      <c r="BT41" s="7">
        <v>-43000</v>
      </c>
      <c r="BU41" s="7">
        <v>6000</v>
      </c>
      <c r="BV41" s="7">
        <v>737000</v>
      </c>
      <c r="BW41" s="7">
        <v>-75000</v>
      </c>
      <c r="BX41" s="7">
        <v>653000</v>
      </c>
      <c r="BY41" s="7">
        <v>-31000</v>
      </c>
      <c r="BZ41" s="7">
        <v>232000</v>
      </c>
      <c r="CA41" s="7">
        <v>89000</v>
      </c>
      <c r="CB41" s="8">
        <f t="shared" si="0"/>
        <v>-41087000</v>
      </c>
    </row>
    <row r="42" spans="2:80">
      <c r="B42" s="111"/>
      <c r="C42" s="111"/>
      <c r="D42" s="112" t="s">
        <v>180</v>
      </c>
      <c r="E42" s="112"/>
      <c r="F42" s="7">
        <v>663000</v>
      </c>
      <c r="G42" s="7">
        <v>186000</v>
      </c>
      <c r="H42" s="7">
        <v>68000</v>
      </c>
      <c r="I42" s="7">
        <v>3298000</v>
      </c>
      <c r="J42" s="7">
        <v>602000</v>
      </c>
      <c r="K42" s="7">
        <v>366000</v>
      </c>
      <c r="L42" s="7">
        <v>512000</v>
      </c>
      <c r="M42" s="7">
        <v>66000</v>
      </c>
      <c r="N42" s="7">
        <v>74000</v>
      </c>
      <c r="O42" s="7">
        <v>27000</v>
      </c>
      <c r="P42" s="7">
        <v>96000</v>
      </c>
      <c r="Q42" s="7">
        <v>459000</v>
      </c>
      <c r="R42" s="7">
        <v>153000</v>
      </c>
      <c r="S42" s="9">
        <v>0</v>
      </c>
      <c r="T42" s="7">
        <v>51000</v>
      </c>
      <c r="U42" s="7">
        <v>132000</v>
      </c>
      <c r="V42" s="7">
        <v>1306000</v>
      </c>
      <c r="W42" s="7">
        <v>720000</v>
      </c>
      <c r="X42" s="7">
        <v>221000</v>
      </c>
      <c r="Y42" s="7">
        <v>437000</v>
      </c>
      <c r="Z42" s="7">
        <v>173000</v>
      </c>
      <c r="AA42" s="7">
        <v>416000</v>
      </c>
      <c r="AB42" s="7">
        <v>61000</v>
      </c>
      <c r="AC42" s="7">
        <v>205000</v>
      </c>
      <c r="AD42" s="7">
        <v>1382000</v>
      </c>
      <c r="AE42" s="7">
        <v>326000</v>
      </c>
      <c r="AF42" s="7">
        <v>1050000</v>
      </c>
      <c r="AG42" s="7">
        <v>472000</v>
      </c>
      <c r="AH42" s="7">
        <v>28000</v>
      </c>
      <c r="AI42" s="7">
        <v>3000</v>
      </c>
      <c r="AJ42" s="7">
        <v>239000</v>
      </c>
      <c r="AK42" s="7">
        <v>23000</v>
      </c>
      <c r="AL42" s="7">
        <v>5000</v>
      </c>
      <c r="AM42" s="7">
        <v>26000</v>
      </c>
      <c r="AN42" s="7">
        <v>20000</v>
      </c>
      <c r="AO42" s="7">
        <v>87000</v>
      </c>
      <c r="AP42" s="7">
        <v>76000</v>
      </c>
      <c r="AQ42" s="7">
        <v>27000</v>
      </c>
      <c r="AR42" s="7">
        <v>273000</v>
      </c>
      <c r="AS42" s="7">
        <v>32000</v>
      </c>
      <c r="AT42" s="7">
        <v>30000</v>
      </c>
      <c r="AU42" s="7">
        <v>91000</v>
      </c>
      <c r="AV42" s="7">
        <v>30000</v>
      </c>
      <c r="AW42" s="7">
        <v>104000</v>
      </c>
      <c r="AX42" s="7">
        <v>15000</v>
      </c>
      <c r="AY42" s="7">
        <v>9000</v>
      </c>
      <c r="AZ42" s="9">
        <v>0</v>
      </c>
      <c r="BA42" s="7">
        <v>71000</v>
      </c>
      <c r="BB42" s="7">
        <v>173000</v>
      </c>
      <c r="BC42" s="7">
        <v>39000</v>
      </c>
      <c r="BD42" s="7">
        <v>20000</v>
      </c>
      <c r="BE42" s="7">
        <v>23000</v>
      </c>
      <c r="BF42" s="7">
        <v>40000</v>
      </c>
      <c r="BG42" s="7">
        <v>347000</v>
      </c>
      <c r="BH42" s="7">
        <v>52000</v>
      </c>
      <c r="BI42" s="9">
        <v>0</v>
      </c>
      <c r="BJ42" s="7">
        <v>64000</v>
      </c>
      <c r="BK42" s="7">
        <v>83000</v>
      </c>
      <c r="BL42" s="7">
        <v>2000</v>
      </c>
      <c r="BM42" s="7">
        <v>95000</v>
      </c>
      <c r="BN42" s="7">
        <v>5000</v>
      </c>
      <c r="BO42" s="9">
        <v>0</v>
      </c>
      <c r="BP42" s="7">
        <v>48000</v>
      </c>
      <c r="BQ42" s="7">
        <v>5000</v>
      </c>
      <c r="BR42" s="7">
        <v>29000</v>
      </c>
      <c r="BS42" s="7">
        <v>46000</v>
      </c>
      <c r="BT42" s="7">
        <v>167000</v>
      </c>
      <c r="BU42" s="7">
        <v>14000</v>
      </c>
      <c r="BV42" s="7">
        <v>1298000</v>
      </c>
      <c r="BW42" s="9">
        <v>0</v>
      </c>
      <c r="BX42" s="7">
        <v>1504000</v>
      </c>
      <c r="BY42" s="7">
        <v>10000</v>
      </c>
      <c r="BZ42" s="7">
        <v>266000</v>
      </c>
      <c r="CA42" s="7">
        <v>157000</v>
      </c>
      <c r="CB42" s="8">
        <f t="shared" si="0"/>
        <v>19198000</v>
      </c>
    </row>
    <row r="43" spans="2:80">
      <c r="B43" s="111"/>
      <c r="C43" s="111"/>
      <c r="D43" s="112" t="s">
        <v>181</v>
      </c>
      <c r="E43" s="112"/>
      <c r="F43" s="7">
        <v>4353000</v>
      </c>
      <c r="G43" s="7">
        <v>2725000</v>
      </c>
      <c r="H43" s="7">
        <v>641000</v>
      </c>
      <c r="I43" s="7">
        <v>31704000</v>
      </c>
      <c r="J43" s="7">
        <v>3271000</v>
      </c>
      <c r="K43" s="7">
        <v>3700000</v>
      </c>
      <c r="L43" s="7">
        <v>2015000</v>
      </c>
      <c r="M43" s="7">
        <v>676000</v>
      </c>
      <c r="N43" s="7">
        <v>569000</v>
      </c>
      <c r="O43" s="7">
        <v>178000</v>
      </c>
      <c r="P43" s="7">
        <v>5027000</v>
      </c>
      <c r="Q43" s="7">
        <v>6151000</v>
      </c>
      <c r="R43" s="7">
        <v>458000</v>
      </c>
      <c r="S43" s="7">
        <v>19407000</v>
      </c>
      <c r="T43" s="7">
        <v>207000</v>
      </c>
      <c r="U43" s="7">
        <v>44435000</v>
      </c>
      <c r="V43" s="7">
        <v>13592000</v>
      </c>
      <c r="W43" s="7">
        <v>4053000</v>
      </c>
      <c r="X43" s="7">
        <v>2618000</v>
      </c>
      <c r="Y43" s="7">
        <v>8631000</v>
      </c>
      <c r="Z43" s="7">
        <v>1823000</v>
      </c>
      <c r="AA43" s="7">
        <v>2960000</v>
      </c>
      <c r="AB43" s="7">
        <v>626000</v>
      </c>
      <c r="AC43" s="7">
        <v>3576000</v>
      </c>
      <c r="AD43" s="7">
        <v>7991000</v>
      </c>
      <c r="AE43" s="7">
        <v>8771000</v>
      </c>
      <c r="AF43" s="7">
        <v>9882000</v>
      </c>
      <c r="AG43" s="7">
        <v>4000000</v>
      </c>
      <c r="AH43" s="7">
        <v>281000</v>
      </c>
      <c r="AI43" s="7">
        <v>21000</v>
      </c>
      <c r="AJ43" s="7">
        <v>954000</v>
      </c>
      <c r="AK43" s="7">
        <v>226000</v>
      </c>
      <c r="AL43" s="7">
        <v>36000</v>
      </c>
      <c r="AM43" s="7">
        <v>263000</v>
      </c>
      <c r="AN43" s="7">
        <v>162000</v>
      </c>
      <c r="AO43" s="7">
        <v>350000</v>
      </c>
      <c r="AP43" s="7">
        <v>685000</v>
      </c>
      <c r="AQ43" s="7">
        <v>144000</v>
      </c>
      <c r="AR43" s="7">
        <v>1547000</v>
      </c>
      <c r="AS43" s="7">
        <v>184000</v>
      </c>
      <c r="AT43" s="7">
        <v>290000</v>
      </c>
      <c r="AU43" s="7">
        <v>379000</v>
      </c>
      <c r="AV43" s="7">
        <v>274000</v>
      </c>
      <c r="AW43" s="7">
        <v>598000</v>
      </c>
      <c r="AX43" s="7">
        <v>88000</v>
      </c>
      <c r="AY43" s="7">
        <v>78000</v>
      </c>
      <c r="AZ43" s="7">
        <v>-1384000</v>
      </c>
      <c r="BA43" s="7">
        <v>403000</v>
      </c>
      <c r="BB43" s="7">
        <v>1560000</v>
      </c>
      <c r="BC43" s="7">
        <v>244000</v>
      </c>
      <c r="BD43" s="7">
        <v>115000</v>
      </c>
      <c r="BE43" s="7">
        <v>129000</v>
      </c>
      <c r="BF43" s="7">
        <v>364000</v>
      </c>
      <c r="BG43" s="7">
        <v>3119000</v>
      </c>
      <c r="BH43" s="7">
        <v>472000</v>
      </c>
      <c r="BI43" s="7">
        <v>-2456000</v>
      </c>
      <c r="BJ43" s="7">
        <v>256000</v>
      </c>
      <c r="BK43" s="7">
        <v>194000</v>
      </c>
      <c r="BL43" s="7">
        <v>19000</v>
      </c>
      <c r="BM43" s="7">
        <v>1357000</v>
      </c>
      <c r="BN43" s="7">
        <v>31000</v>
      </c>
      <c r="BO43" s="7">
        <v>-83000</v>
      </c>
      <c r="BP43" s="7">
        <v>433000</v>
      </c>
      <c r="BQ43" s="7">
        <v>29000</v>
      </c>
      <c r="BR43" s="7">
        <v>126000</v>
      </c>
      <c r="BS43" s="7">
        <v>259000</v>
      </c>
      <c r="BT43" s="7">
        <v>2330000</v>
      </c>
      <c r="BU43" s="7">
        <v>63000</v>
      </c>
      <c r="BV43" s="7">
        <v>3355000</v>
      </c>
      <c r="BW43" s="7">
        <v>-222000</v>
      </c>
      <c r="BX43" s="7">
        <v>11443000</v>
      </c>
      <c r="BY43" s="7">
        <v>561000</v>
      </c>
      <c r="BZ43" s="7">
        <v>2012000</v>
      </c>
      <c r="CA43" s="7">
        <v>5013000</v>
      </c>
      <c r="CB43" s="8">
        <f t="shared" si="0"/>
        <v>230342000</v>
      </c>
    </row>
    <row r="44" spans="2:80">
      <c r="B44" s="111"/>
      <c r="C44" s="111"/>
      <c r="D44" s="112" t="s">
        <v>182</v>
      </c>
      <c r="E44" s="112"/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9">
        <v>0</v>
      </c>
      <c r="AB44" s="9">
        <v>0</v>
      </c>
      <c r="AC44" s="9">
        <v>0</v>
      </c>
      <c r="AD44" s="9">
        <v>0</v>
      </c>
      <c r="AE44" s="9">
        <v>0</v>
      </c>
      <c r="AF44" s="9">
        <v>0</v>
      </c>
      <c r="AG44" s="9">
        <v>0</v>
      </c>
      <c r="AH44" s="9">
        <v>0</v>
      </c>
      <c r="AI44" s="9">
        <v>0</v>
      </c>
      <c r="AJ44" s="9">
        <v>0</v>
      </c>
      <c r="AK44" s="9">
        <v>0</v>
      </c>
      <c r="AL44" s="9">
        <v>0</v>
      </c>
      <c r="AM44" s="9">
        <v>0</v>
      </c>
      <c r="AN44" s="9">
        <v>0</v>
      </c>
      <c r="AO44" s="9">
        <v>0</v>
      </c>
      <c r="AP44" s="9">
        <v>0</v>
      </c>
      <c r="AQ44" s="9">
        <v>0</v>
      </c>
      <c r="AR44" s="9">
        <v>0</v>
      </c>
      <c r="AS44" s="9">
        <v>0</v>
      </c>
      <c r="AT44" s="9">
        <v>0</v>
      </c>
      <c r="AU44" s="9">
        <v>0</v>
      </c>
      <c r="AV44" s="9">
        <v>0</v>
      </c>
      <c r="AW44" s="9">
        <v>0</v>
      </c>
      <c r="AX44" s="9">
        <v>0</v>
      </c>
      <c r="AY44" s="9">
        <v>0</v>
      </c>
      <c r="AZ44" s="9">
        <v>0</v>
      </c>
      <c r="BA44" s="9">
        <v>0</v>
      </c>
      <c r="BB44" s="9">
        <v>0</v>
      </c>
      <c r="BC44" s="9">
        <v>0</v>
      </c>
      <c r="BD44" s="9">
        <v>0</v>
      </c>
      <c r="BE44" s="9">
        <v>0</v>
      </c>
      <c r="BF44" s="9">
        <v>0</v>
      </c>
      <c r="BG44" s="9">
        <v>0</v>
      </c>
      <c r="BH44" s="9">
        <v>0</v>
      </c>
      <c r="BI44" s="9">
        <v>0</v>
      </c>
      <c r="BJ44" s="9">
        <v>0</v>
      </c>
      <c r="BK44" s="9">
        <v>0</v>
      </c>
      <c r="BL44" s="9">
        <v>0</v>
      </c>
      <c r="BM44" s="9">
        <v>0</v>
      </c>
      <c r="BN44" s="9">
        <v>0</v>
      </c>
      <c r="BO44" s="9">
        <v>0</v>
      </c>
      <c r="BP44" s="9">
        <v>0</v>
      </c>
      <c r="BQ44" s="9">
        <v>0</v>
      </c>
      <c r="BR44" s="9">
        <v>0</v>
      </c>
      <c r="BS44" s="9">
        <v>0</v>
      </c>
      <c r="BT44" s="9">
        <v>0</v>
      </c>
      <c r="BU44" s="9">
        <v>0</v>
      </c>
      <c r="BV44" s="9">
        <v>0</v>
      </c>
      <c r="BW44" s="9">
        <v>0</v>
      </c>
      <c r="BX44" s="9">
        <v>0</v>
      </c>
      <c r="BY44" s="9">
        <v>0</v>
      </c>
      <c r="BZ44" s="9">
        <v>0</v>
      </c>
      <c r="CA44" s="9">
        <v>0</v>
      </c>
      <c r="CB44" s="8">
        <f t="shared" si="0"/>
        <v>0</v>
      </c>
    </row>
    <row r="45" spans="2:80">
      <c r="B45" s="111"/>
      <c r="C45" s="111"/>
      <c r="D45" s="112" t="s">
        <v>183</v>
      </c>
      <c r="E45" s="112"/>
      <c r="F45" s="7">
        <v>4353000</v>
      </c>
      <c r="G45" s="7">
        <v>2725000</v>
      </c>
      <c r="H45" s="7">
        <v>641000</v>
      </c>
      <c r="I45" s="7">
        <v>31704000</v>
      </c>
      <c r="J45" s="7">
        <v>3271000</v>
      </c>
      <c r="K45" s="7">
        <v>3700000</v>
      </c>
      <c r="L45" s="7">
        <v>2015000</v>
      </c>
      <c r="M45" s="7">
        <v>676000</v>
      </c>
      <c r="N45" s="7">
        <v>569000</v>
      </c>
      <c r="O45" s="7">
        <v>178000</v>
      </c>
      <c r="P45" s="7">
        <v>5027000</v>
      </c>
      <c r="Q45" s="7">
        <v>6151000</v>
      </c>
      <c r="R45" s="7">
        <v>458000</v>
      </c>
      <c r="S45" s="7">
        <v>19407000</v>
      </c>
      <c r="T45" s="7">
        <v>207000</v>
      </c>
      <c r="U45" s="7">
        <v>44435000</v>
      </c>
      <c r="V45" s="7">
        <v>13592000</v>
      </c>
      <c r="W45" s="7">
        <v>4053000</v>
      </c>
      <c r="X45" s="7">
        <v>2618000</v>
      </c>
      <c r="Y45" s="7">
        <v>8631000</v>
      </c>
      <c r="Z45" s="7">
        <v>1823000</v>
      </c>
      <c r="AA45" s="7">
        <v>2960000</v>
      </c>
      <c r="AB45" s="7">
        <v>626000</v>
      </c>
      <c r="AC45" s="7">
        <v>3576000</v>
      </c>
      <c r="AD45" s="7">
        <v>7991000</v>
      </c>
      <c r="AE45" s="7">
        <v>8771000</v>
      </c>
      <c r="AF45" s="7">
        <v>9882000</v>
      </c>
      <c r="AG45" s="7">
        <v>4000000</v>
      </c>
      <c r="AH45" s="7">
        <v>281000</v>
      </c>
      <c r="AI45" s="7">
        <v>21000</v>
      </c>
      <c r="AJ45" s="7">
        <v>954000</v>
      </c>
      <c r="AK45" s="7">
        <v>226000</v>
      </c>
      <c r="AL45" s="7">
        <v>36000</v>
      </c>
      <c r="AM45" s="7">
        <v>263000</v>
      </c>
      <c r="AN45" s="7">
        <v>162000</v>
      </c>
      <c r="AO45" s="7">
        <v>350000</v>
      </c>
      <c r="AP45" s="7">
        <v>685000</v>
      </c>
      <c r="AQ45" s="7">
        <v>144000</v>
      </c>
      <c r="AR45" s="7">
        <v>1547000</v>
      </c>
      <c r="AS45" s="7">
        <v>184000</v>
      </c>
      <c r="AT45" s="7">
        <v>290000</v>
      </c>
      <c r="AU45" s="7">
        <v>379000</v>
      </c>
      <c r="AV45" s="7">
        <v>274000</v>
      </c>
      <c r="AW45" s="7">
        <v>598000</v>
      </c>
      <c r="AX45" s="7">
        <v>88000</v>
      </c>
      <c r="AY45" s="7">
        <v>78000</v>
      </c>
      <c r="AZ45" s="7">
        <v>-1384000</v>
      </c>
      <c r="BA45" s="7">
        <v>403000</v>
      </c>
      <c r="BB45" s="7">
        <v>1560000</v>
      </c>
      <c r="BC45" s="7">
        <v>244000</v>
      </c>
      <c r="BD45" s="7">
        <v>115000</v>
      </c>
      <c r="BE45" s="7">
        <v>129000</v>
      </c>
      <c r="BF45" s="7">
        <v>364000</v>
      </c>
      <c r="BG45" s="7">
        <v>3119000</v>
      </c>
      <c r="BH45" s="7">
        <v>472000</v>
      </c>
      <c r="BI45" s="7">
        <v>-2456000</v>
      </c>
      <c r="BJ45" s="7">
        <v>256000</v>
      </c>
      <c r="BK45" s="7">
        <v>194000</v>
      </c>
      <c r="BL45" s="7">
        <v>19000</v>
      </c>
      <c r="BM45" s="7">
        <v>1357000</v>
      </c>
      <c r="BN45" s="7">
        <v>31000</v>
      </c>
      <c r="BO45" s="7">
        <v>-83000</v>
      </c>
      <c r="BP45" s="7">
        <v>433000</v>
      </c>
      <c r="BQ45" s="7">
        <v>29000</v>
      </c>
      <c r="BR45" s="7">
        <v>126000</v>
      </c>
      <c r="BS45" s="7">
        <v>259000</v>
      </c>
      <c r="BT45" s="7">
        <v>2330000</v>
      </c>
      <c r="BU45" s="7">
        <v>63000</v>
      </c>
      <c r="BV45" s="7">
        <v>3355000</v>
      </c>
      <c r="BW45" s="7">
        <v>-222000</v>
      </c>
      <c r="BX45" s="7">
        <v>11443000</v>
      </c>
      <c r="BY45" s="7">
        <v>561000</v>
      </c>
      <c r="BZ45" s="7">
        <v>2012000</v>
      </c>
      <c r="CA45" s="7">
        <v>5013000</v>
      </c>
      <c r="CB45" s="8">
        <f t="shared" si="0"/>
        <v>230342000</v>
      </c>
    </row>
  </sheetData>
  <sheetProtection password="E139" sheet="1" objects="1" scenarios="1"/>
  <mergeCells count="37">
    <mergeCell ref="D21:E21"/>
    <mergeCell ref="A1:J1"/>
    <mergeCell ref="B4:E6"/>
    <mergeCell ref="B7:E7"/>
    <mergeCell ref="B8:B45"/>
    <mergeCell ref="C8:E8"/>
    <mergeCell ref="C9:C45"/>
    <mergeCell ref="D9:E9"/>
    <mergeCell ref="D10:E10"/>
    <mergeCell ref="D11:E11"/>
    <mergeCell ref="D12:E12"/>
    <mergeCell ref="D13:E13"/>
    <mergeCell ref="D14:E14"/>
    <mergeCell ref="D15:E15"/>
    <mergeCell ref="D16:E16"/>
    <mergeCell ref="D17:D20"/>
    <mergeCell ref="D35:D36"/>
    <mergeCell ref="D22:E22"/>
    <mergeCell ref="D23:E23"/>
    <mergeCell ref="D24:E24"/>
    <mergeCell ref="D25:E25"/>
    <mergeCell ref="D26:D27"/>
    <mergeCell ref="D28:E28"/>
    <mergeCell ref="D29:E29"/>
    <mergeCell ref="D30:E30"/>
    <mergeCell ref="D31:D32"/>
    <mergeCell ref="D33:E33"/>
    <mergeCell ref="D34:E34"/>
    <mergeCell ref="D43:E43"/>
    <mergeCell ref="D44:E44"/>
    <mergeCell ref="D45:E45"/>
    <mergeCell ref="D37:E37"/>
    <mergeCell ref="D38:E38"/>
    <mergeCell ref="D39:E39"/>
    <mergeCell ref="D40:E40"/>
    <mergeCell ref="D41:E41"/>
    <mergeCell ref="D42:E42"/>
  </mergeCell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54"/>
  <sheetViews>
    <sheetView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F9" sqref="F9"/>
    </sheetView>
  </sheetViews>
  <sheetFormatPr baseColWidth="10" defaultColWidth="9.140625" defaultRowHeight="12.75"/>
  <cols>
    <col min="1" max="1" width="1.28515625" style="53" customWidth="1"/>
    <col min="2" max="3" width="2.28515625" style="53" customWidth="1"/>
    <col min="4" max="4" width="7.28515625" style="53" customWidth="1"/>
    <col min="5" max="5" width="24.42578125" style="53" customWidth="1"/>
    <col min="6" max="19" width="12.42578125" style="1" bestFit="1" customWidth="1"/>
    <col min="20" max="20" width="14.5703125" style="1" customWidth="1"/>
    <col min="21" max="256" width="9.140625" style="1"/>
    <col min="257" max="257" width="1.28515625" style="1" customWidth="1"/>
    <col min="258" max="259" width="2.28515625" style="1" customWidth="1"/>
    <col min="260" max="260" width="7.28515625" style="1" customWidth="1"/>
    <col min="261" max="261" width="36.7109375" style="1" customWidth="1"/>
    <col min="262" max="275" width="12.42578125" style="1" bestFit="1" customWidth="1"/>
    <col min="276" max="512" width="9.140625" style="1"/>
    <col min="513" max="513" width="1.28515625" style="1" customWidth="1"/>
    <col min="514" max="515" width="2.28515625" style="1" customWidth="1"/>
    <col min="516" max="516" width="7.28515625" style="1" customWidth="1"/>
    <col min="517" max="517" width="36.7109375" style="1" customWidth="1"/>
    <col min="518" max="531" width="12.42578125" style="1" bestFit="1" customWidth="1"/>
    <col min="532" max="768" width="9.140625" style="1"/>
    <col min="769" max="769" width="1.28515625" style="1" customWidth="1"/>
    <col min="770" max="771" width="2.28515625" style="1" customWidth="1"/>
    <col min="772" max="772" width="7.28515625" style="1" customWidth="1"/>
    <col min="773" max="773" width="36.7109375" style="1" customWidth="1"/>
    <col min="774" max="787" width="12.42578125" style="1" bestFit="1" customWidth="1"/>
    <col min="788" max="1024" width="9.140625" style="1"/>
    <col min="1025" max="1025" width="1.28515625" style="1" customWidth="1"/>
    <col min="1026" max="1027" width="2.28515625" style="1" customWidth="1"/>
    <col min="1028" max="1028" width="7.28515625" style="1" customWidth="1"/>
    <col min="1029" max="1029" width="36.7109375" style="1" customWidth="1"/>
    <col min="1030" max="1043" width="12.42578125" style="1" bestFit="1" customWidth="1"/>
    <col min="1044" max="1280" width="9.140625" style="1"/>
    <col min="1281" max="1281" width="1.28515625" style="1" customWidth="1"/>
    <col min="1282" max="1283" width="2.28515625" style="1" customWidth="1"/>
    <col min="1284" max="1284" width="7.28515625" style="1" customWidth="1"/>
    <col min="1285" max="1285" width="36.7109375" style="1" customWidth="1"/>
    <col min="1286" max="1299" width="12.42578125" style="1" bestFit="1" customWidth="1"/>
    <col min="1300" max="1536" width="9.140625" style="1"/>
    <col min="1537" max="1537" width="1.28515625" style="1" customWidth="1"/>
    <col min="1538" max="1539" width="2.28515625" style="1" customWidth="1"/>
    <col min="1540" max="1540" width="7.28515625" style="1" customWidth="1"/>
    <col min="1541" max="1541" width="36.7109375" style="1" customWidth="1"/>
    <col min="1542" max="1555" width="12.42578125" style="1" bestFit="1" customWidth="1"/>
    <col min="1556" max="1792" width="9.140625" style="1"/>
    <col min="1793" max="1793" width="1.28515625" style="1" customWidth="1"/>
    <col min="1794" max="1795" width="2.28515625" style="1" customWidth="1"/>
    <col min="1796" max="1796" width="7.28515625" style="1" customWidth="1"/>
    <col min="1797" max="1797" width="36.7109375" style="1" customWidth="1"/>
    <col min="1798" max="1811" width="12.42578125" style="1" bestFit="1" customWidth="1"/>
    <col min="1812" max="2048" width="9.140625" style="1"/>
    <col min="2049" max="2049" width="1.28515625" style="1" customWidth="1"/>
    <col min="2050" max="2051" width="2.28515625" style="1" customWidth="1"/>
    <col min="2052" max="2052" width="7.28515625" style="1" customWidth="1"/>
    <col min="2053" max="2053" width="36.7109375" style="1" customWidth="1"/>
    <col min="2054" max="2067" width="12.42578125" style="1" bestFit="1" customWidth="1"/>
    <col min="2068" max="2304" width="9.140625" style="1"/>
    <col min="2305" max="2305" width="1.28515625" style="1" customWidth="1"/>
    <col min="2306" max="2307" width="2.28515625" style="1" customWidth="1"/>
    <col min="2308" max="2308" width="7.28515625" style="1" customWidth="1"/>
    <col min="2309" max="2309" width="36.7109375" style="1" customWidth="1"/>
    <col min="2310" max="2323" width="12.42578125" style="1" bestFit="1" customWidth="1"/>
    <col min="2324" max="2560" width="9.140625" style="1"/>
    <col min="2561" max="2561" width="1.28515625" style="1" customWidth="1"/>
    <col min="2562" max="2563" width="2.28515625" style="1" customWidth="1"/>
    <col min="2564" max="2564" width="7.28515625" style="1" customWidth="1"/>
    <col min="2565" max="2565" width="36.7109375" style="1" customWidth="1"/>
    <col min="2566" max="2579" width="12.42578125" style="1" bestFit="1" customWidth="1"/>
    <col min="2580" max="2816" width="9.140625" style="1"/>
    <col min="2817" max="2817" width="1.28515625" style="1" customWidth="1"/>
    <col min="2818" max="2819" width="2.28515625" style="1" customWidth="1"/>
    <col min="2820" max="2820" width="7.28515625" style="1" customWidth="1"/>
    <col min="2821" max="2821" width="36.7109375" style="1" customWidth="1"/>
    <col min="2822" max="2835" width="12.42578125" style="1" bestFit="1" customWidth="1"/>
    <col min="2836" max="3072" width="9.140625" style="1"/>
    <col min="3073" max="3073" width="1.28515625" style="1" customWidth="1"/>
    <col min="3074" max="3075" width="2.28515625" style="1" customWidth="1"/>
    <col min="3076" max="3076" width="7.28515625" style="1" customWidth="1"/>
    <col min="3077" max="3077" width="36.7109375" style="1" customWidth="1"/>
    <col min="3078" max="3091" width="12.42578125" style="1" bestFit="1" customWidth="1"/>
    <col min="3092" max="3328" width="9.140625" style="1"/>
    <col min="3329" max="3329" width="1.28515625" style="1" customWidth="1"/>
    <col min="3330" max="3331" width="2.28515625" style="1" customWidth="1"/>
    <col min="3332" max="3332" width="7.28515625" style="1" customWidth="1"/>
    <col min="3333" max="3333" width="36.7109375" style="1" customWidth="1"/>
    <col min="3334" max="3347" width="12.42578125" style="1" bestFit="1" customWidth="1"/>
    <col min="3348" max="3584" width="9.140625" style="1"/>
    <col min="3585" max="3585" width="1.28515625" style="1" customWidth="1"/>
    <col min="3586" max="3587" width="2.28515625" style="1" customWidth="1"/>
    <col min="3588" max="3588" width="7.28515625" style="1" customWidth="1"/>
    <col min="3589" max="3589" width="36.7109375" style="1" customWidth="1"/>
    <col min="3590" max="3603" width="12.42578125" style="1" bestFit="1" customWidth="1"/>
    <col min="3604" max="3840" width="9.140625" style="1"/>
    <col min="3841" max="3841" width="1.28515625" style="1" customWidth="1"/>
    <col min="3842" max="3843" width="2.28515625" style="1" customWidth="1"/>
    <col min="3844" max="3844" width="7.28515625" style="1" customWidth="1"/>
    <col min="3845" max="3845" width="36.7109375" style="1" customWidth="1"/>
    <col min="3846" max="3859" width="12.42578125" style="1" bestFit="1" customWidth="1"/>
    <col min="3860" max="4096" width="9.140625" style="1"/>
    <col min="4097" max="4097" width="1.28515625" style="1" customWidth="1"/>
    <col min="4098" max="4099" width="2.28515625" style="1" customWidth="1"/>
    <col min="4100" max="4100" width="7.28515625" style="1" customWidth="1"/>
    <col min="4101" max="4101" width="36.7109375" style="1" customWidth="1"/>
    <col min="4102" max="4115" width="12.42578125" style="1" bestFit="1" customWidth="1"/>
    <col min="4116" max="4352" width="9.140625" style="1"/>
    <col min="4353" max="4353" width="1.28515625" style="1" customWidth="1"/>
    <col min="4354" max="4355" width="2.28515625" style="1" customWidth="1"/>
    <col min="4356" max="4356" width="7.28515625" style="1" customWidth="1"/>
    <col min="4357" max="4357" width="36.7109375" style="1" customWidth="1"/>
    <col min="4358" max="4371" width="12.42578125" style="1" bestFit="1" customWidth="1"/>
    <col min="4372" max="4608" width="9.140625" style="1"/>
    <col min="4609" max="4609" width="1.28515625" style="1" customWidth="1"/>
    <col min="4610" max="4611" width="2.28515625" style="1" customWidth="1"/>
    <col min="4612" max="4612" width="7.28515625" style="1" customWidth="1"/>
    <col min="4613" max="4613" width="36.7109375" style="1" customWidth="1"/>
    <col min="4614" max="4627" width="12.42578125" style="1" bestFit="1" customWidth="1"/>
    <col min="4628" max="4864" width="9.140625" style="1"/>
    <col min="4865" max="4865" width="1.28515625" style="1" customWidth="1"/>
    <col min="4866" max="4867" width="2.28515625" style="1" customWidth="1"/>
    <col min="4868" max="4868" width="7.28515625" style="1" customWidth="1"/>
    <col min="4869" max="4869" width="36.7109375" style="1" customWidth="1"/>
    <col min="4870" max="4883" width="12.42578125" style="1" bestFit="1" customWidth="1"/>
    <col min="4884" max="5120" width="9.140625" style="1"/>
    <col min="5121" max="5121" width="1.28515625" style="1" customWidth="1"/>
    <col min="5122" max="5123" width="2.28515625" style="1" customWidth="1"/>
    <col min="5124" max="5124" width="7.28515625" style="1" customWidth="1"/>
    <col min="5125" max="5125" width="36.7109375" style="1" customWidth="1"/>
    <col min="5126" max="5139" width="12.42578125" style="1" bestFit="1" customWidth="1"/>
    <col min="5140" max="5376" width="9.140625" style="1"/>
    <col min="5377" max="5377" width="1.28515625" style="1" customWidth="1"/>
    <col min="5378" max="5379" width="2.28515625" style="1" customWidth="1"/>
    <col min="5380" max="5380" width="7.28515625" style="1" customWidth="1"/>
    <col min="5381" max="5381" width="36.7109375" style="1" customWidth="1"/>
    <col min="5382" max="5395" width="12.42578125" style="1" bestFit="1" customWidth="1"/>
    <col min="5396" max="5632" width="9.140625" style="1"/>
    <col min="5633" max="5633" width="1.28515625" style="1" customWidth="1"/>
    <col min="5634" max="5635" width="2.28515625" style="1" customWidth="1"/>
    <col min="5636" max="5636" width="7.28515625" style="1" customWidth="1"/>
    <col min="5637" max="5637" width="36.7109375" style="1" customWidth="1"/>
    <col min="5638" max="5651" width="12.42578125" style="1" bestFit="1" customWidth="1"/>
    <col min="5652" max="5888" width="9.140625" style="1"/>
    <col min="5889" max="5889" width="1.28515625" style="1" customWidth="1"/>
    <col min="5890" max="5891" width="2.28515625" style="1" customWidth="1"/>
    <col min="5892" max="5892" width="7.28515625" style="1" customWidth="1"/>
    <col min="5893" max="5893" width="36.7109375" style="1" customWidth="1"/>
    <col min="5894" max="5907" width="12.42578125" style="1" bestFit="1" customWidth="1"/>
    <col min="5908" max="6144" width="9.140625" style="1"/>
    <col min="6145" max="6145" width="1.28515625" style="1" customWidth="1"/>
    <col min="6146" max="6147" width="2.28515625" style="1" customWidth="1"/>
    <col min="6148" max="6148" width="7.28515625" style="1" customWidth="1"/>
    <col min="6149" max="6149" width="36.7109375" style="1" customWidth="1"/>
    <col min="6150" max="6163" width="12.42578125" style="1" bestFit="1" customWidth="1"/>
    <col min="6164" max="6400" width="9.140625" style="1"/>
    <col min="6401" max="6401" width="1.28515625" style="1" customWidth="1"/>
    <col min="6402" max="6403" width="2.28515625" style="1" customWidth="1"/>
    <col min="6404" max="6404" width="7.28515625" style="1" customWidth="1"/>
    <col min="6405" max="6405" width="36.7109375" style="1" customWidth="1"/>
    <col min="6406" max="6419" width="12.42578125" style="1" bestFit="1" customWidth="1"/>
    <col min="6420" max="6656" width="9.140625" style="1"/>
    <col min="6657" max="6657" width="1.28515625" style="1" customWidth="1"/>
    <col min="6658" max="6659" width="2.28515625" style="1" customWidth="1"/>
    <col min="6660" max="6660" width="7.28515625" style="1" customWidth="1"/>
    <col min="6661" max="6661" width="36.7109375" style="1" customWidth="1"/>
    <col min="6662" max="6675" width="12.42578125" style="1" bestFit="1" customWidth="1"/>
    <col min="6676" max="6912" width="9.140625" style="1"/>
    <col min="6913" max="6913" width="1.28515625" style="1" customWidth="1"/>
    <col min="6914" max="6915" width="2.28515625" style="1" customWidth="1"/>
    <col min="6916" max="6916" width="7.28515625" style="1" customWidth="1"/>
    <col min="6917" max="6917" width="36.7109375" style="1" customWidth="1"/>
    <col min="6918" max="6931" width="12.42578125" style="1" bestFit="1" customWidth="1"/>
    <col min="6932" max="7168" width="9.140625" style="1"/>
    <col min="7169" max="7169" width="1.28515625" style="1" customWidth="1"/>
    <col min="7170" max="7171" width="2.28515625" style="1" customWidth="1"/>
    <col min="7172" max="7172" width="7.28515625" style="1" customWidth="1"/>
    <col min="7173" max="7173" width="36.7109375" style="1" customWidth="1"/>
    <col min="7174" max="7187" width="12.42578125" style="1" bestFit="1" customWidth="1"/>
    <col min="7188" max="7424" width="9.140625" style="1"/>
    <col min="7425" max="7425" width="1.28515625" style="1" customWidth="1"/>
    <col min="7426" max="7427" width="2.28515625" style="1" customWidth="1"/>
    <col min="7428" max="7428" width="7.28515625" style="1" customWidth="1"/>
    <col min="7429" max="7429" width="36.7109375" style="1" customWidth="1"/>
    <col min="7430" max="7443" width="12.42578125" style="1" bestFit="1" customWidth="1"/>
    <col min="7444" max="7680" width="9.140625" style="1"/>
    <col min="7681" max="7681" width="1.28515625" style="1" customWidth="1"/>
    <col min="7682" max="7683" width="2.28515625" style="1" customWidth="1"/>
    <col min="7684" max="7684" width="7.28515625" style="1" customWidth="1"/>
    <col min="7685" max="7685" width="36.7109375" style="1" customWidth="1"/>
    <col min="7686" max="7699" width="12.42578125" style="1" bestFit="1" customWidth="1"/>
    <col min="7700" max="7936" width="9.140625" style="1"/>
    <col min="7937" max="7937" width="1.28515625" style="1" customWidth="1"/>
    <col min="7938" max="7939" width="2.28515625" style="1" customWidth="1"/>
    <col min="7940" max="7940" width="7.28515625" style="1" customWidth="1"/>
    <col min="7941" max="7941" width="36.7109375" style="1" customWidth="1"/>
    <col min="7942" max="7955" width="12.42578125" style="1" bestFit="1" customWidth="1"/>
    <col min="7956" max="8192" width="9.140625" style="1"/>
    <col min="8193" max="8193" width="1.28515625" style="1" customWidth="1"/>
    <col min="8194" max="8195" width="2.28515625" style="1" customWidth="1"/>
    <col min="8196" max="8196" width="7.28515625" style="1" customWidth="1"/>
    <col min="8197" max="8197" width="36.7109375" style="1" customWidth="1"/>
    <col min="8198" max="8211" width="12.42578125" style="1" bestFit="1" customWidth="1"/>
    <col min="8212" max="8448" width="9.140625" style="1"/>
    <col min="8449" max="8449" width="1.28515625" style="1" customWidth="1"/>
    <col min="8450" max="8451" width="2.28515625" style="1" customWidth="1"/>
    <col min="8452" max="8452" width="7.28515625" style="1" customWidth="1"/>
    <col min="8453" max="8453" width="36.7109375" style="1" customWidth="1"/>
    <col min="8454" max="8467" width="12.42578125" style="1" bestFit="1" customWidth="1"/>
    <col min="8468" max="8704" width="9.140625" style="1"/>
    <col min="8705" max="8705" width="1.28515625" style="1" customWidth="1"/>
    <col min="8706" max="8707" width="2.28515625" style="1" customWidth="1"/>
    <col min="8708" max="8708" width="7.28515625" style="1" customWidth="1"/>
    <col min="8709" max="8709" width="36.7109375" style="1" customWidth="1"/>
    <col min="8710" max="8723" width="12.42578125" style="1" bestFit="1" customWidth="1"/>
    <col min="8724" max="8960" width="9.140625" style="1"/>
    <col min="8961" max="8961" width="1.28515625" style="1" customWidth="1"/>
    <col min="8962" max="8963" width="2.28515625" style="1" customWidth="1"/>
    <col min="8964" max="8964" width="7.28515625" style="1" customWidth="1"/>
    <col min="8965" max="8965" width="36.7109375" style="1" customWidth="1"/>
    <col min="8966" max="8979" width="12.42578125" style="1" bestFit="1" customWidth="1"/>
    <col min="8980" max="9216" width="9.140625" style="1"/>
    <col min="9217" max="9217" width="1.28515625" style="1" customWidth="1"/>
    <col min="9218" max="9219" width="2.28515625" style="1" customWidth="1"/>
    <col min="9220" max="9220" width="7.28515625" style="1" customWidth="1"/>
    <col min="9221" max="9221" width="36.7109375" style="1" customWidth="1"/>
    <col min="9222" max="9235" width="12.42578125" style="1" bestFit="1" customWidth="1"/>
    <col min="9236" max="9472" width="9.140625" style="1"/>
    <col min="9473" max="9473" width="1.28515625" style="1" customWidth="1"/>
    <col min="9474" max="9475" width="2.28515625" style="1" customWidth="1"/>
    <col min="9476" max="9476" width="7.28515625" style="1" customWidth="1"/>
    <col min="9477" max="9477" width="36.7109375" style="1" customWidth="1"/>
    <col min="9478" max="9491" width="12.42578125" style="1" bestFit="1" customWidth="1"/>
    <col min="9492" max="9728" width="9.140625" style="1"/>
    <col min="9729" max="9729" width="1.28515625" style="1" customWidth="1"/>
    <col min="9730" max="9731" width="2.28515625" style="1" customWidth="1"/>
    <col min="9732" max="9732" width="7.28515625" style="1" customWidth="1"/>
    <col min="9733" max="9733" width="36.7109375" style="1" customWidth="1"/>
    <col min="9734" max="9747" width="12.42578125" style="1" bestFit="1" customWidth="1"/>
    <col min="9748" max="9984" width="9.140625" style="1"/>
    <col min="9985" max="9985" width="1.28515625" style="1" customWidth="1"/>
    <col min="9986" max="9987" width="2.28515625" style="1" customWidth="1"/>
    <col min="9988" max="9988" width="7.28515625" style="1" customWidth="1"/>
    <col min="9989" max="9989" width="36.7109375" style="1" customWidth="1"/>
    <col min="9990" max="10003" width="12.42578125" style="1" bestFit="1" customWidth="1"/>
    <col min="10004" max="10240" width="9.140625" style="1"/>
    <col min="10241" max="10241" width="1.28515625" style="1" customWidth="1"/>
    <col min="10242" max="10243" width="2.28515625" style="1" customWidth="1"/>
    <col min="10244" max="10244" width="7.28515625" style="1" customWidth="1"/>
    <col min="10245" max="10245" width="36.7109375" style="1" customWidth="1"/>
    <col min="10246" max="10259" width="12.42578125" style="1" bestFit="1" customWidth="1"/>
    <col min="10260" max="10496" width="9.140625" style="1"/>
    <col min="10497" max="10497" width="1.28515625" style="1" customWidth="1"/>
    <col min="10498" max="10499" width="2.28515625" style="1" customWidth="1"/>
    <col min="10500" max="10500" width="7.28515625" style="1" customWidth="1"/>
    <col min="10501" max="10501" width="36.7109375" style="1" customWidth="1"/>
    <col min="10502" max="10515" width="12.42578125" style="1" bestFit="1" customWidth="1"/>
    <col min="10516" max="10752" width="9.140625" style="1"/>
    <col min="10753" max="10753" width="1.28515625" style="1" customWidth="1"/>
    <col min="10754" max="10755" width="2.28515625" style="1" customWidth="1"/>
    <col min="10756" max="10756" width="7.28515625" style="1" customWidth="1"/>
    <col min="10757" max="10757" width="36.7109375" style="1" customWidth="1"/>
    <col min="10758" max="10771" width="12.42578125" style="1" bestFit="1" customWidth="1"/>
    <col min="10772" max="11008" width="9.140625" style="1"/>
    <col min="11009" max="11009" width="1.28515625" style="1" customWidth="1"/>
    <col min="11010" max="11011" width="2.28515625" style="1" customWidth="1"/>
    <col min="11012" max="11012" width="7.28515625" style="1" customWidth="1"/>
    <col min="11013" max="11013" width="36.7109375" style="1" customWidth="1"/>
    <col min="11014" max="11027" width="12.42578125" style="1" bestFit="1" customWidth="1"/>
    <col min="11028" max="11264" width="9.140625" style="1"/>
    <col min="11265" max="11265" width="1.28515625" style="1" customWidth="1"/>
    <col min="11266" max="11267" width="2.28515625" style="1" customWidth="1"/>
    <col min="11268" max="11268" width="7.28515625" style="1" customWidth="1"/>
    <col min="11269" max="11269" width="36.7109375" style="1" customWidth="1"/>
    <col min="11270" max="11283" width="12.42578125" style="1" bestFit="1" customWidth="1"/>
    <col min="11284" max="11520" width="9.140625" style="1"/>
    <col min="11521" max="11521" width="1.28515625" style="1" customWidth="1"/>
    <col min="11522" max="11523" width="2.28515625" style="1" customWidth="1"/>
    <col min="11524" max="11524" width="7.28515625" style="1" customWidth="1"/>
    <col min="11525" max="11525" width="36.7109375" style="1" customWidth="1"/>
    <col min="11526" max="11539" width="12.42578125" style="1" bestFit="1" customWidth="1"/>
    <col min="11540" max="11776" width="9.140625" style="1"/>
    <col min="11777" max="11777" width="1.28515625" style="1" customWidth="1"/>
    <col min="11778" max="11779" width="2.28515625" style="1" customWidth="1"/>
    <col min="11780" max="11780" width="7.28515625" style="1" customWidth="1"/>
    <col min="11781" max="11781" width="36.7109375" style="1" customWidth="1"/>
    <col min="11782" max="11795" width="12.42578125" style="1" bestFit="1" customWidth="1"/>
    <col min="11796" max="12032" width="9.140625" style="1"/>
    <col min="12033" max="12033" width="1.28515625" style="1" customWidth="1"/>
    <col min="12034" max="12035" width="2.28515625" style="1" customWidth="1"/>
    <col min="12036" max="12036" width="7.28515625" style="1" customWidth="1"/>
    <col min="12037" max="12037" width="36.7109375" style="1" customWidth="1"/>
    <col min="12038" max="12051" width="12.42578125" style="1" bestFit="1" customWidth="1"/>
    <col min="12052" max="12288" width="9.140625" style="1"/>
    <col min="12289" max="12289" width="1.28515625" style="1" customWidth="1"/>
    <col min="12290" max="12291" width="2.28515625" style="1" customWidth="1"/>
    <col min="12292" max="12292" width="7.28515625" style="1" customWidth="1"/>
    <col min="12293" max="12293" width="36.7109375" style="1" customWidth="1"/>
    <col min="12294" max="12307" width="12.42578125" style="1" bestFit="1" customWidth="1"/>
    <col min="12308" max="12544" width="9.140625" style="1"/>
    <col min="12545" max="12545" width="1.28515625" style="1" customWidth="1"/>
    <col min="12546" max="12547" width="2.28515625" style="1" customWidth="1"/>
    <col min="12548" max="12548" width="7.28515625" style="1" customWidth="1"/>
    <col min="12549" max="12549" width="36.7109375" style="1" customWidth="1"/>
    <col min="12550" max="12563" width="12.42578125" style="1" bestFit="1" customWidth="1"/>
    <col min="12564" max="12800" width="9.140625" style="1"/>
    <col min="12801" max="12801" width="1.28515625" style="1" customWidth="1"/>
    <col min="12802" max="12803" width="2.28515625" style="1" customWidth="1"/>
    <col min="12804" max="12804" width="7.28515625" style="1" customWidth="1"/>
    <col min="12805" max="12805" width="36.7109375" style="1" customWidth="1"/>
    <col min="12806" max="12819" width="12.42578125" style="1" bestFit="1" customWidth="1"/>
    <col min="12820" max="13056" width="9.140625" style="1"/>
    <col min="13057" max="13057" width="1.28515625" style="1" customWidth="1"/>
    <col min="13058" max="13059" width="2.28515625" style="1" customWidth="1"/>
    <col min="13060" max="13060" width="7.28515625" style="1" customWidth="1"/>
    <col min="13061" max="13061" width="36.7109375" style="1" customWidth="1"/>
    <col min="13062" max="13075" width="12.42578125" style="1" bestFit="1" customWidth="1"/>
    <col min="13076" max="13312" width="9.140625" style="1"/>
    <col min="13313" max="13313" width="1.28515625" style="1" customWidth="1"/>
    <col min="13314" max="13315" width="2.28515625" style="1" customWidth="1"/>
    <col min="13316" max="13316" width="7.28515625" style="1" customWidth="1"/>
    <col min="13317" max="13317" width="36.7109375" style="1" customWidth="1"/>
    <col min="13318" max="13331" width="12.42578125" style="1" bestFit="1" customWidth="1"/>
    <col min="13332" max="13568" width="9.140625" style="1"/>
    <col min="13569" max="13569" width="1.28515625" style="1" customWidth="1"/>
    <col min="13570" max="13571" width="2.28515625" style="1" customWidth="1"/>
    <col min="13572" max="13572" width="7.28515625" style="1" customWidth="1"/>
    <col min="13573" max="13573" width="36.7109375" style="1" customWidth="1"/>
    <col min="13574" max="13587" width="12.42578125" style="1" bestFit="1" customWidth="1"/>
    <col min="13588" max="13824" width="9.140625" style="1"/>
    <col min="13825" max="13825" width="1.28515625" style="1" customWidth="1"/>
    <col min="13826" max="13827" width="2.28515625" style="1" customWidth="1"/>
    <col min="13828" max="13828" width="7.28515625" style="1" customWidth="1"/>
    <col min="13829" max="13829" width="36.7109375" style="1" customWidth="1"/>
    <col min="13830" max="13843" width="12.42578125" style="1" bestFit="1" customWidth="1"/>
    <col min="13844" max="14080" width="9.140625" style="1"/>
    <col min="14081" max="14081" width="1.28515625" style="1" customWidth="1"/>
    <col min="14082" max="14083" width="2.28515625" style="1" customWidth="1"/>
    <col min="14084" max="14084" width="7.28515625" style="1" customWidth="1"/>
    <col min="14085" max="14085" width="36.7109375" style="1" customWidth="1"/>
    <col min="14086" max="14099" width="12.42578125" style="1" bestFit="1" customWidth="1"/>
    <col min="14100" max="14336" width="9.140625" style="1"/>
    <col min="14337" max="14337" width="1.28515625" style="1" customWidth="1"/>
    <col min="14338" max="14339" width="2.28515625" style="1" customWidth="1"/>
    <col min="14340" max="14340" width="7.28515625" style="1" customWidth="1"/>
    <col min="14341" max="14341" width="36.7109375" style="1" customWidth="1"/>
    <col min="14342" max="14355" width="12.42578125" style="1" bestFit="1" customWidth="1"/>
    <col min="14356" max="14592" width="9.140625" style="1"/>
    <col min="14593" max="14593" width="1.28515625" style="1" customWidth="1"/>
    <col min="14594" max="14595" width="2.28515625" style="1" customWidth="1"/>
    <col min="14596" max="14596" width="7.28515625" style="1" customWidth="1"/>
    <col min="14597" max="14597" width="36.7109375" style="1" customWidth="1"/>
    <col min="14598" max="14611" width="12.42578125" style="1" bestFit="1" customWidth="1"/>
    <col min="14612" max="14848" width="9.140625" style="1"/>
    <col min="14849" max="14849" width="1.28515625" style="1" customWidth="1"/>
    <col min="14850" max="14851" width="2.28515625" style="1" customWidth="1"/>
    <col min="14852" max="14852" width="7.28515625" style="1" customWidth="1"/>
    <col min="14853" max="14853" width="36.7109375" style="1" customWidth="1"/>
    <col min="14854" max="14867" width="12.42578125" style="1" bestFit="1" customWidth="1"/>
    <col min="14868" max="15104" width="9.140625" style="1"/>
    <col min="15105" max="15105" width="1.28515625" style="1" customWidth="1"/>
    <col min="15106" max="15107" width="2.28515625" style="1" customWidth="1"/>
    <col min="15108" max="15108" width="7.28515625" style="1" customWidth="1"/>
    <col min="15109" max="15109" width="36.7109375" style="1" customWidth="1"/>
    <col min="15110" max="15123" width="12.42578125" style="1" bestFit="1" customWidth="1"/>
    <col min="15124" max="15360" width="9.140625" style="1"/>
    <col min="15361" max="15361" width="1.28515625" style="1" customWidth="1"/>
    <col min="15362" max="15363" width="2.28515625" style="1" customWidth="1"/>
    <col min="15364" max="15364" width="7.28515625" style="1" customWidth="1"/>
    <col min="15365" max="15365" width="36.7109375" style="1" customWidth="1"/>
    <col min="15366" max="15379" width="12.42578125" style="1" bestFit="1" customWidth="1"/>
    <col min="15380" max="15616" width="9.140625" style="1"/>
    <col min="15617" max="15617" width="1.28515625" style="1" customWidth="1"/>
    <col min="15618" max="15619" width="2.28515625" style="1" customWidth="1"/>
    <col min="15620" max="15620" width="7.28515625" style="1" customWidth="1"/>
    <col min="15621" max="15621" width="36.7109375" style="1" customWidth="1"/>
    <col min="15622" max="15635" width="12.42578125" style="1" bestFit="1" customWidth="1"/>
    <col min="15636" max="15872" width="9.140625" style="1"/>
    <col min="15873" max="15873" width="1.28515625" style="1" customWidth="1"/>
    <col min="15874" max="15875" width="2.28515625" style="1" customWidth="1"/>
    <col min="15876" max="15876" width="7.28515625" style="1" customWidth="1"/>
    <col min="15877" max="15877" width="36.7109375" style="1" customWidth="1"/>
    <col min="15878" max="15891" width="12.42578125" style="1" bestFit="1" customWidth="1"/>
    <col min="15892" max="16128" width="9.140625" style="1"/>
    <col min="16129" max="16129" width="1.28515625" style="1" customWidth="1"/>
    <col min="16130" max="16131" width="2.28515625" style="1" customWidth="1"/>
    <col min="16132" max="16132" width="7.28515625" style="1" customWidth="1"/>
    <col min="16133" max="16133" width="36.7109375" style="1" customWidth="1"/>
    <col min="16134" max="16147" width="12.42578125" style="1" bestFit="1" customWidth="1"/>
    <col min="16148" max="16384" width="9.140625" style="1"/>
  </cols>
  <sheetData>
    <row r="1" spans="1:20" ht="15" customHeight="1">
      <c r="A1" s="124" t="s">
        <v>269</v>
      </c>
      <c r="B1" s="124"/>
      <c r="C1" s="124"/>
      <c r="D1" s="124"/>
      <c r="E1" s="124"/>
      <c r="F1" s="124"/>
      <c r="G1" s="124"/>
      <c r="H1" s="124"/>
      <c r="I1" s="124"/>
      <c r="J1" s="124"/>
      <c r="K1" s="102"/>
      <c r="L1" s="102"/>
      <c r="M1" s="102"/>
    </row>
    <row r="2" spans="1:20">
      <c r="A2" s="50" t="s">
        <v>1</v>
      </c>
      <c r="B2" s="51"/>
      <c r="C2" s="52"/>
      <c r="D2" s="51"/>
      <c r="E2" s="51" t="s">
        <v>286</v>
      </c>
    </row>
    <row r="4" spans="1:20">
      <c r="A4" s="54"/>
      <c r="B4" s="125"/>
      <c r="C4" s="126"/>
      <c r="D4" s="126"/>
      <c r="E4" s="126"/>
      <c r="F4" s="3" t="s">
        <v>270</v>
      </c>
      <c r="G4" s="3" t="s">
        <v>3</v>
      </c>
      <c r="H4" s="3" t="s">
        <v>6</v>
      </c>
      <c r="I4" s="3" t="s">
        <v>9</v>
      </c>
      <c r="J4" s="3" t="s">
        <v>13</v>
      </c>
      <c r="K4" s="3" t="s">
        <v>15</v>
      </c>
      <c r="L4" s="3" t="s">
        <v>21</v>
      </c>
      <c r="M4" s="3" t="s">
        <v>24</v>
      </c>
      <c r="N4" s="3" t="s">
        <v>25</v>
      </c>
      <c r="O4" s="3" t="s">
        <v>28</v>
      </c>
      <c r="P4" s="3" t="s">
        <v>68</v>
      </c>
      <c r="Q4" s="3" t="s">
        <v>70</v>
      </c>
      <c r="R4" s="3" t="s">
        <v>72</v>
      </c>
      <c r="S4" s="3" t="s">
        <v>73</v>
      </c>
      <c r="T4" s="3"/>
    </row>
    <row r="5" spans="1:20" ht="78.75">
      <c r="B5" s="127"/>
      <c r="C5" s="128"/>
      <c r="D5" s="128"/>
      <c r="E5" s="128"/>
      <c r="F5" s="39" t="s">
        <v>271</v>
      </c>
      <c r="G5" s="39" t="s">
        <v>74</v>
      </c>
      <c r="H5" s="39" t="s">
        <v>77</v>
      </c>
      <c r="I5" s="39" t="s">
        <v>80</v>
      </c>
      <c r="J5" s="39" t="s">
        <v>84</v>
      </c>
      <c r="K5" s="39" t="s">
        <v>86</v>
      </c>
      <c r="L5" s="39" t="s">
        <v>92</v>
      </c>
      <c r="M5" s="39" t="s">
        <v>95</v>
      </c>
      <c r="N5" s="39" t="s">
        <v>96</v>
      </c>
      <c r="O5" s="39" t="s">
        <v>99</v>
      </c>
      <c r="P5" s="39" t="s">
        <v>139</v>
      </c>
      <c r="Q5" s="39" t="s">
        <v>141</v>
      </c>
      <c r="R5" s="39" t="s">
        <v>143</v>
      </c>
      <c r="S5" s="39" t="s">
        <v>231</v>
      </c>
      <c r="T5" s="39" t="s">
        <v>145</v>
      </c>
    </row>
    <row r="6" spans="1:20" ht="21">
      <c r="B6" s="127"/>
      <c r="C6" s="128"/>
      <c r="D6" s="128"/>
      <c r="E6" s="128"/>
      <c r="F6" s="5" t="s">
        <v>287</v>
      </c>
      <c r="G6" s="5" t="s">
        <v>287</v>
      </c>
      <c r="H6" s="5" t="s">
        <v>287</v>
      </c>
      <c r="I6" s="5" t="s">
        <v>287</v>
      </c>
      <c r="J6" s="5" t="s">
        <v>287</v>
      </c>
      <c r="K6" s="5" t="s">
        <v>287</v>
      </c>
      <c r="L6" s="5" t="s">
        <v>287</v>
      </c>
      <c r="M6" s="5" t="s">
        <v>287</v>
      </c>
      <c r="N6" s="5" t="s">
        <v>287</v>
      </c>
      <c r="O6" s="5" t="s">
        <v>287</v>
      </c>
      <c r="P6" s="5" t="s">
        <v>287</v>
      </c>
      <c r="Q6" s="5" t="s">
        <v>287</v>
      </c>
      <c r="R6" s="5" t="s">
        <v>287</v>
      </c>
      <c r="S6" s="5" t="s">
        <v>287</v>
      </c>
      <c r="T6" s="5" t="s">
        <v>287</v>
      </c>
    </row>
    <row r="7" spans="1:20">
      <c r="A7" s="52"/>
      <c r="B7" s="55"/>
      <c r="C7" s="56"/>
      <c r="D7" s="56"/>
      <c r="E7" s="57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>
      <c r="A8" s="52"/>
      <c r="B8" s="58"/>
      <c r="C8" s="59"/>
      <c r="D8" s="59"/>
      <c r="E8" s="57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>
      <c r="B9" s="60"/>
      <c r="C9" s="61"/>
      <c r="D9" s="112" t="s">
        <v>147</v>
      </c>
      <c r="E9" s="112"/>
      <c r="F9" s="7">
        <v>826975000</v>
      </c>
      <c r="G9" s="7">
        <v>47932000</v>
      </c>
      <c r="H9" s="7">
        <v>209223000</v>
      </c>
      <c r="I9" s="7">
        <v>31349000</v>
      </c>
      <c r="J9" s="7">
        <v>50004000</v>
      </c>
      <c r="K9" s="7">
        <v>395167000</v>
      </c>
      <c r="L9" s="7">
        <v>65730000</v>
      </c>
      <c r="M9" s="7">
        <v>40616000</v>
      </c>
      <c r="N9" s="7">
        <v>123768000</v>
      </c>
      <c r="O9" s="7">
        <v>41864000</v>
      </c>
      <c r="P9" s="7">
        <v>36203000</v>
      </c>
      <c r="Q9" s="7">
        <v>159664000</v>
      </c>
      <c r="R9" s="7">
        <v>137389000</v>
      </c>
      <c r="S9" s="7">
        <v>110110000</v>
      </c>
      <c r="T9" s="8">
        <f>SUM(F9:S9)</f>
        <v>2275994000</v>
      </c>
    </row>
    <row r="10" spans="1:20">
      <c r="B10" s="60"/>
      <c r="C10" s="61"/>
      <c r="D10" s="112" t="s">
        <v>148</v>
      </c>
      <c r="E10" s="112"/>
      <c r="F10" s="7">
        <v>262262000</v>
      </c>
      <c r="G10" s="7">
        <v>9393000</v>
      </c>
      <c r="H10" s="7">
        <v>63073000</v>
      </c>
      <c r="I10" s="7">
        <v>5761000</v>
      </c>
      <c r="J10" s="7">
        <v>10493000</v>
      </c>
      <c r="K10" s="7">
        <v>86270000</v>
      </c>
      <c r="L10" s="7">
        <v>14964000</v>
      </c>
      <c r="M10" s="7">
        <v>11594000</v>
      </c>
      <c r="N10" s="7">
        <v>37159000</v>
      </c>
      <c r="O10" s="7">
        <v>8831000</v>
      </c>
      <c r="P10" s="7">
        <v>7589000</v>
      </c>
      <c r="Q10" s="7">
        <v>40013000</v>
      </c>
      <c r="R10" s="7">
        <v>24988000</v>
      </c>
      <c r="S10" s="7">
        <v>35014000</v>
      </c>
      <c r="T10" s="8">
        <f t="shared" ref="T10:T54" si="0">SUM(F10:S10)</f>
        <v>617404000</v>
      </c>
    </row>
    <row r="11" spans="1:20">
      <c r="B11" s="60"/>
      <c r="C11" s="61"/>
      <c r="D11" s="112" t="s">
        <v>149</v>
      </c>
      <c r="E11" s="112"/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7">
        <v>199000</v>
      </c>
      <c r="Q11" s="9">
        <v>0</v>
      </c>
      <c r="R11" s="9">
        <v>0</v>
      </c>
      <c r="S11" s="9">
        <v>0</v>
      </c>
      <c r="T11" s="8">
        <f t="shared" si="0"/>
        <v>199000</v>
      </c>
    </row>
    <row r="12" spans="1:20">
      <c r="B12" s="60"/>
      <c r="C12" s="61"/>
      <c r="D12" s="112" t="s">
        <v>150</v>
      </c>
      <c r="E12" s="112"/>
      <c r="F12" s="7">
        <v>564713000</v>
      </c>
      <c r="G12" s="7">
        <v>38539000</v>
      </c>
      <c r="H12" s="7">
        <v>146150000</v>
      </c>
      <c r="I12" s="7">
        <v>25588000</v>
      </c>
      <c r="J12" s="7">
        <v>39511000</v>
      </c>
      <c r="K12" s="7">
        <v>308897000</v>
      </c>
      <c r="L12" s="7">
        <v>50767000</v>
      </c>
      <c r="M12" s="7">
        <v>29022000</v>
      </c>
      <c r="N12" s="7">
        <v>86609000</v>
      </c>
      <c r="O12" s="7">
        <v>33033000</v>
      </c>
      <c r="P12" s="7">
        <v>28415000</v>
      </c>
      <c r="Q12" s="7">
        <v>119651000</v>
      </c>
      <c r="R12" s="7">
        <v>112401000</v>
      </c>
      <c r="S12" s="7">
        <v>75096000</v>
      </c>
      <c r="T12" s="8">
        <f t="shared" si="0"/>
        <v>1658392000</v>
      </c>
    </row>
    <row r="13" spans="1:20">
      <c r="B13" s="60"/>
      <c r="C13" s="61"/>
      <c r="D13" s="112" t="s">
        <v>151</v>
      </c>
      <c r="E13" s="112"/>
      <c r="F13" s="7">
        <v>3512000</v>
      </c>
      <c r="G13" s="7">
        <v>2174000</v>
      </c>
      <c r="H13" s="7">
        <v>5567000</v>
      </c>
      <c r="I13" s="7">
        <v>1081000</v>
      </c>
      <c r="J13" s="7">
        <v>83000</v>
      </c>
      <c r="K13" s="7">
        <v>8536000</v>
      </c>
      <c r="L13" s="7">
        <v>1866000</v>
      </c>
      <c r="M13" s="7">
        <v>1234000</v>
      </c>
      <c r="N13" s="7">
        <v>55000</v>
      </c>
      <c r="O13" s="7">
        <v>1456000</v>
      </c>
      <c r="P13" s="7">
        <v>9000</v>
      </c>
      <c r="Q13" s="7">
        <v>3938000</v>
      </c>
      <c r="R13" s="7">
        <v>4088000</v>
      </c>
      <c r="S13" s="7">
        <v>4587000</v>
      </c>
      <c r="T13" s="8">
        <f t="shared" si="0"/>
        <v>38186000</v>
      </c>
    </row>
    <row r="14" spans="1:20">
      <c r="B14" s="60"/>
      <c r="C14" s="61"/>
      <c r="D14" s="112" t="s">
        <v>185</v>
      </c>
      <c r="E14" s="112"/>
      <c r="F14" s="7">
        <v>17248000</v>
      </c>
      <c r="G14" s="9">
        <v>0</v>
      </c>
      <c r="H14" s="7">
        <v>57000</v>
      </c>
      <c r="I14" s="7">
        <v>329000</v>
      </c>
      <c r="J14" s="7">
        <v>143000</v>
      </c>
      <c r="K14" s="7">
        <v>83000</v>
      </c>
      <c r="L14" s="7">
        <v>0</v>
      </c>
      <c r="M14" s="7">
        <v>-1412000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7">
        <v>194000</v>
      </c>
      <c r="T14" s="8">
        <f t="shared" si="0"/>
        <v>16642000</v>
      </c>
    </row>
    <row r="15" spans="1:20">
      <c r="B15" s="60"/>
      <c r="C15" s="61"/>
      <c r="D15" s="112" t="s">
        <v>152</v>
      </c>
      <c r="E15" s="112"/>
      <c r="F15" s="7">
        <v>277740000</v>
      </c>
      <c r="G15" s="7">
        <v>7195000</v>
      </c>
      <c r="H15" s="7">
        <v>62000000</v>
      </c>
      <c r="I15" s="7">
        <v>8081000</v>
      </c>
      <c r="J15" s="7">
        <v>22651000</v>
      </c>
      <c r="K15" s="7">
        <v>107382000</v>
      </c>
      <c r="L15" s="7">
        <v>13193000</v>
      </c>
      <c r="M15" s="7">
        <v>8992000</v>
      </c>
      <c r="N15" s="7">
        <v>27005000</v>
      </c>
      <c r="O15" s="7">
        <v>11081000</v>
      </c>
      <c r="P15" s="7">
        <v>5897000</v>
      </c>
      <c r="Q15" s="7">
        <v>34981000</v>
      </c>
      <c r="R15" s="7">
        <v>33461000</v>
      </c>
      <c r="S15" s="7">
        <v>38966000</v>
      </c>
      <c r="T15" s="8">
        <f t="shared" si="0"/>
        <v>658625000</v>
      </c>
    </row>
    <row r="16" spans="1:20">
      <c r="B16" s="60"/>
      <c r="C16" s="61"/>
      <c r="D16" s="112" t="s">
        <v>153</v>
      </c>
      <c r="E16" s="112"/>
      <c r="F16" s="7">
        <v>14786000</v>
      </c>
      <c r="G16" s="7">
        <v>1456000</v>
      </c>
      <c r="H16" s="7">
        <v>3602000</v>
      </c>
      <c r="I16" s="7">
        <v>424000</v>
      </c>
      <c r="J16" s="7">
        <v>1548000</v>
      </c>
      <c r="K16" s="7">
        <v>10825000</v>
      </c>
      <c r="L16" s="7">
        <v>935000</v>
      </c>
      <c r="M16" s="7">
        <v>463000</v>
      </c>
      <c r="N16" s="7">
        <v>4573000</v>
      </c>
      <c r="O16" s="7">
        <v>429000</v>
      </c>
      <c r="P16" s="7">
        <v>1489000</v>
      </c>
      <c r="Q16" s="7">
        <v>1260000</v>
      </c>
      <c r="R16" s="7">
        <v>1204000</v>
      </c>
      <c r="S16" s="7">
        <v>1459000</v>
      </c>
      <c r="T16" s="8">
        <f t="shared" si="0"/>
        <v>44453000</v>
      </c>
    </row>
    <row r="17" spans="2:20">
      <c r="B17" s="60"/>
      <c r="C17" s="61"/>
      <c r="D17" s="110" t="s">
        <v>154</v>
      </c>
      <c r="E17" s="110"/>
      <c r="F17" s="7">
        <v>105478000</v>
      </c>
      <c r="G17" s="7">
        <v>2604000</v>
      </c>
      <c r="H17" s="7">
        <v>4952000</v>
      </c>
      <c r="I17" s="7">
        <v>6636000</v>
      </c>
      <c r="J17" s="7">
        <v>7742000</v>
      </c>
      <c r="K17" s="7">
        <v>15363000</v>
      </c>
      <c r="L17" s="7">
        <v>-641000</v>
      </c>
      <c r="M17" s="7">
        <v>8096000</v>
      </c>
      <c r="N17" s="7">
        <v>6957000</v>
      </c>
      <c r="O17" s="7">
        <v>4641000</v>
      </c>
      <c r="P17" s="7">
        <v>4497000</v>
      </c>
      <c r="Q17" s="7">
        <v>38270000</v>
      </c>
      <c r="R17" s="7">
        <v>7366000</v>
      </c>
      <c r="S17" s="7">
        <v>-12064000</v>
      </c>
      <c r="T17" s="8">
        <f t="shared" si="0"/>
        <v>199897000</v>
      </c>
    </row>
    <row r="18" spans="2:20">
      <c r="B18" s="60"/>
      <c r="C18" s="61"/>
      <c r="D18" s="111"/>
      <c r="E18" s="96" t="s">
        <v>155</v>
      </c>
      <c r="F18" s="7">
        <v>474000</v>
      </c>
      <c r="G18" s="9">
        <v>0</v>
      </c>
      <c r="H18" s="7">
        <v>1625000</v>
      </c>
      <c r="I18" s="7">
        <v>317000</v>
      </c>
      <c r="J18" s="7">
        <v>1386000</v>
      </c>
      <c r="K18" s="7">
        <v>739000</v>
      </c>
      <c r="L18" s="7">
        <v>-1149000</v>
      </c>
      <c r="M18" s="7">
        <v>1227000</v>
      </c>
      <c r="N18" s="7">
        <v>-586000</v>
      </c>
      <c r="O18" s="7">
        <v>3000</v>
      </c>
      <c r="P18" s="9">
        <v>0</v>
      </c>
      <c r="Q18" s="7">
        <v>12812000</v>
      </c>
      <c r="R18" s="7">
        <v>19000</v>
      </c>
      <c r="S18" s="7">
        <v>-40827000</v>
      </c>
      <c r="T18" s="8">
        <f t="shared" si="0"/>
        <v>-23960000</v>
      </c>
    </row>
    <row r="19" spans="2:20" ht="31.5">
      <c r="B19" s="60"/>
      <c r="C19" s="61"/>
      <c r="D19" s="111"/>
      <c r="E19" s="96" t="s">
        <v>156</v>
      </c>
      <c r="F19" s="7">
        <v>39906000</v>
      </c>
      <c r="G19" s="9">
        <v>0</v>
      </c>
      <c r="H19" s="9">
        <v>0</v>
      </c>
      <c r="I19" s="9">
        <v>0</v>
      </c>
      <c r="J19" s="7">
        <v>-27000</v>
      </c>
      <c r="K19" s="7">
        <v>2886000</v>
      </c>
      <c r="L19" s="7">
        <v>0</v>
      </c>
      <c r="M19" s="7">
        <v>0</v>
      </c>
      <c r="N19" s="7">
        <v>-2594000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8">
        <f t="shared" si="0"/>
        <v>40171000</v>
      </c>
    </row>
    <row r="20" spans="2:20" ht="31.5">
      <c r="B20" s="60"/>
      <c r="C20" s="61"/>
      <c r="D20" s="111"/>
      <c r="E20" s="96" t="s">
        <v>157</v>
      </c>
      <c r="F20" s="7">
        <v>56001000</v>
      </c>
      <c r="G20" s="7">
        <v>2603000</v>
      </c>
      <c r="H20" s="7">
        <v>3149000</v>
      </c>
      <c r="I20" s="7">
        <v>6197000</v>
      </c>
      <c r="J20" s="7">
        <v>6259000</v>
      </c>
      <c r="K20" s="7">
        <v>12541000</v>
      </c>
      <c r="L20" s="7">
        <v>500000</v>
      </c>
      <c r="M20" s="7">
        <v>6534000</v>
      </c>
      <c r="N20" s="7">
        <v>10136000</v>
      </c>
      <c r="O20" s="7">
        <v>4391000</v>
      </c>
      <c r="P20" s="9">
        <v>0</v>
      </c>
      <c r="Q20" s="7">
        <v>25292000</v>
      </c>
      <c r="R20" s="7">
        <v>4237000</v>
      </c>
      <c r="S20" s="7">
        <v>6904000</v>
      </c>
      <c r="T20" s="8">
        <f t="shared" si="0"/>
        <v>144744000</v>
      </c>
    </row>
    <row r="21" spans="2:20">
      <c r="B21" s="60"/>
      <c r="C21" s="61"/>
      <c r="D21" s="111"/>
      <c r="E21" s="96" t="s">
        <v>158</v>
      </c>
      <c r="F21" s="7">
        <v>9097000</v>
      </c>
      <c r="G21" s="9">
        <v>0</v>
      </c>
      <c r="H21" s="7">
        <v>178000</v>
      </c>
      <c r="I21" s="7">
        <v>123000</v>
      </c>
      <c r="J21" s="7">
        <v>124000</v>
      </c>
      <c r="K21" s="7">
        <v>-803000</v>
      </c>
      <c r="L21" s="7">
        <v>8000</v>
      </c>
      <c r="M21" s="7">
        <v>335000</v>
      </c>
      <c r="N21" s="9">
        <v>0</v>
      </c>
      <c r="O21" s="7">
        <v>247000</v>
      </c>
      <c r="P21" s="7">
        <v>4497000</v>
      </c>
      <c r="Q21" s="7">
        <v>166000</v>
      </c>
      <c r="R21" s="7">
        <v>3110000</v>
      </c>
      <c r="S21" s="7">
        <v>21859000</v>
      </c>
      <c r="T21" s="8">
        <f t="shared" si="0"/>
        <v>38941000</v>
      </c>
    </row>
    <row r="22" spans="2:20">
      <c r="B22" s="60"/>
      <c r="C22" s="61"/>
      <c r="D22" s="112" t="s">
        <v>159</v>
      </c>
      <c r="E22" s="112"/>
      <c r="F22" s="7">
        <v>3752000</v>
      </c>
      <c r="G22" s="9">
        <v>0</v>
      </c>
      <c r="H22" s="7">
        <v>939000</v>
      </c>
      <c r="I22" s="7">
        <v>85000</v>
      </c>
      <c r="J22" s="7">
        <v>131000</v>
      </c>
      <c r="K22" s="7">
        <v>993000</v>
      </c>
      <c r="L22" s="7">
        <v>6000</v>
      </c>
      <c r="M22" s="7">
        <v>31000</v>
      </c>
      <c r="N22" s="7">
        <v>125000</v>
      </c>
      <c r="O22" s="7">
        <v>59000</v>
      </c>
      <c r="P22" s="9">
        <v>0</v>
      </c>
      <c r="Q22" s="7">
        <v>113000</v>
      </c>
      <c r="R22" s="7">
        <v>160000</v>
      </c>
      <c r="S22" s="7">
        <v>152000</v>
      </c>
      <c r="T22" s="8">
        <f t="shared" si="0"/>
        <v>6546000</v>
      </c>
    </row>
    <row r="23" spans="2:20">
      <c r="B23" s="60"/>
      <c r="C23" s="61"/>
      <c r="D23" s="110" t="s">
        <v>160</v>
      </c>
      <c r="E23" s="110"/>
      <c r="F23" s="7">
        <v>70283000</v>
      </c>
      <c r="G23" s="7">
        <v>1880000</v>
      </c>
      <c r="H23" s="7">
        <v>260905000</v>
      </c>
      <c r="I23" s="7">
        <v>1915000</v>
      </c>
      <c r="J23" s="7">
        <v>52615000</v>
      </c>
      <c r="K23" s="7">
        <v>204895000</v>
      </c>
      <c r="L23" s="7">
        <v>7183000</v>
      </c>
      <c r="M23" s="7">
        <v>1585000</v>
      </c>
      <c r="N23" s="7">
        <v>5113000</v>
      </c>
      <c r="O23" s="7">
        <v>9015000</v>
      </c>
      <c r="P23" s="7">
        <v>557000</v>
      </c>
      <c r="Q23" s="7">
        <v>2780000</v>
      </c>
      <c r="R23" s="7">
        <v>2650000</v>
      </c>
      <c r="S23" s="7">
        <v>8112000</v>
      </c>
      <c r="T23" s="8">
        <f t="shared" si="0"/>
        <v>629488000</v>
      </c>
    </row>
    <row r="24" spans="2:20" ht="21">
      <c r="B24" s="60"/>
      <c r="C24" s="61"/>
      <c r="D24" s="111"/>
      <c r="E24" s="96" t="s">
        <v>186</v>
      </c>
      <c r="F24" s="9">
        <v>0</v>
      </c>
      <c r="G24" s="9">
        <v>0</v>
      </c>
      <c r="H24" s="9">
        <v>0</v>
      </c>
      <c r="I24" s="9">
        <v>0</v>
      </c>
      <c r="J24" s="7">
        <v>52031000</v>
      </c>
      <c r="K24" s="7">
        <v>186600000</v>
      </c>
      <c r="L24" s="7">
        <v>796000</v>
      </c>
      <c r="M24" s="7">
        <v>0</v>
      </c>
      <c r="N24" s="9">
        <v>0</v>
      </c>
      <c r="O24" s="9">
        <v>0</v>
      </c>
      <c r="P24" s="9">
        <v>0</v>
      </c>
      <c r="Q24" s="9">
        <v>0</v>
      </c>
      <c r="R24" s="7">
        <v>24000</v>
      </c>
      <c r="S24" s="9">
        <v>0</v>
      </c>
      <c r="T24" s="8">
        <f t="shared" si="0"/>
        <v>239451000</v>
      </c>
    </row>
    <row r="25" spans="2:20" ht="21">
      <c r="B25" s="60"/>
      <c r="C25" s="61"/>
      <c r="D25" s="111"/>
      <c r="E25" s="96" t="s">
        <v>187</v>
      </c>
      <c r="F25" s="7">
        <v>8177000</v>
      </c>
      <c r="G25" s="7">
        <v>5000</v>
      </c>
      <c r="H25" s="7">
        <v>256320000</v>
      </c>
      <c r="I25" s="7">
        <v>401000</v>
      </c>
      <c r="J25" s="7">
        <v>37000</v>
      </c>
      <c r="K25" s="7">
        <v>6140000</v>
      </c>
      <c r="L25" s="7">
        <v>357000</v>
      </c>
      <c r="M25" s="7">
        <v>334000</v>
      </c>
      <c r="N25" s="7">
        <v>3195000</v>
      </c>
      <c r="O25" s="7">
        <v>7381000</v>
      </c>
      <c r="P25" s="9">
        <v>0</v>
      </c>
      <c r="Q25" s="7">
        <v>59000</v>
      </c>
      <c r="R25" s="7">
        <v>436000</v>
      </c>
      <c r="S25" s="9">
        <v>0</v>
      </c>
      <c r="T25" s="8">
        <f t="shared" si="0"/>
        <v>282842000</v>
      </c>
    </row>
    <row r="26" spans="2:20" ht="21">
      <c r="B26" s="60"/>
      <c r="C26" s="61"/>
      <c r="D26" s="111"/>
      <c r="E26" s="96" t="s">
        <v>188</v>
      </c>
      <c r="F26" s="7">
        <v>62107000</v>
      </c>
      <c r="G26" s="7">
        <v>1875000</v>
      </c>
      <c r="H26" s="7">
        <v>4585000</v>
      </c>
      <c r="I26" s="7">
        <v>1514000</v>
      </c>
      <c r="J26" s="7">
        <v>547000</v>
      </c>
      <c r="K26" s="7">
        <v>12155000</v>
      </c>
      <c r="L26" s="7">
        <v>6030000</v>
      </c>
      <c r="M26" s="7">
        <v>1251000</v>
      </c>
      <c r="N26" s="7">
        <v>1918000</v>
      </c>
      <c r="O26" s="7">
        <v>1634000</v>
      </c>
      <c r="P26" s="7">
        <v>557000</v>
      </c>
      <c r="Q26" s="7">
        <v>2721000</v>
      </c>
      <c r="R26" s="7">
        <v>2190000</v>
      </c>
      <c r="S26" s="7">
        <v>8112000</v>
      </c>
      <c r="T26" s="8">
        <f t="shared" si="0"/>
        <v>107196000</v>
      </c>
    </row>
    <row r="27" spans="2:20">
      <c r="B27" s="60"/>
      <c r="C27" s="61"/>
      <c r="D27" s="110" t="s">
        <v>161</v>
      </c>
      <c r="E27" s="110"/>
      <c r="F27" s="7">
        <v>76314000</v>
      </c>
      <c r="G27" s="7">
        <v>2743000</v>
      </c>
      <c r="H27" s="7">
        <v>210655000</v>
      </c>
      <c r="I27" s="7">
        <v>9569000</v>
      </c>
      <c r="J27" s="7">
        <v>55339000</v>
      </c>
      <c r="K27" s="7">
        <v>171427000</v>
      </c>
      <c r="L27" s="7">
        <v>6325000</v>
      </c>
      <c r="M27" s="7">
        <v>1925000</v>
      </c>
      <c r="N27" s="7">
        <v>7651000</v>
      </c>
      <c r="O27" s="7">
        <v>7462000</v>
      </c>
      <c r="P27" s="7">
        <v>2742000</v>
      </c>
      <c r="Q27" s="7">
        <v>8733000</v>
      </c>
      <c r="R27" s="7">
        <v>10625000</v>
      </c>
      <c r="S27" s="7">
        <v>7305000</v>
      </c>
      <c r="T27" s="8">
        <f t="shared" si="0"/>
        <v>578815000</v>
      </c>
    </row>
    <row r="28" spans="2:20" ht="21">
      <c r="B28" s="60"/>
      <c r="C28" s="61"/>
      <c r="D28" s="111"/>
      <c r="E28" s="96" t="s">
        <v>189</v>
      </c>
      <c r="F28" s="9">
        <v>0</v>
      </c>
      <c r="G28" s="9">
        <v>0</v>
      </c>
      <c r="H28" s="9">
        <v>0</v>
      </c>
      <c r="I28" s="9">
        <v>0</v>
      </c>
      <c r="J28" s="7">
        <v>52025000</v>
      </c>
      <c r="K28" s="7">
        <v>140695000</v>
      </c>
      <c r="L28" s="7">
        <v>0</v>
      </c>
      <c r="M28" s="7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8">
        <f t="shared" si="0"/>
        <v>192720000</v>
      </c>
    </row>
    <row r="29" spans="2:20">
      <c r="B29" s="60"/>
      <c r="C29" s="61"/>
      <c r="D29" s="111"/>
      <c r="E29" s="96" t="s">
        <v>190</v>
      </c>
      <c r="F29" s="7">
        <v>3867000</v>
      </c>
      <c r="G29" s="9">
        <v>0</v>
      </c>
      <c r="H29" s="7">
        <v>-213000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8">
        <f t="shared" si="0"/>
        <v>3654000</v>
      </c>
    </row>
    <row r="30" spans="2:20">
      <c r="B30" s="60"/>
      <c r="C30" s="61"/>
      <c r="D30" s="111"/>
      <c r="E30" s="96" t="s">
        <v>191</v>
      </c>
      <c r="F30" s="7">
        <v>72447000</v>
      </c>
      <c r="G30" s="7">
        <v>2743000</v>
      </c>
      <c r="H30" s="7">
        <v>210868000</v>
      </c>
      <c r="I30" s="7">
        <v>9569000</v>
      </c>
      <c r="J30" s="7">
        <v>3314000</v>
      </c>
      <c r="K30" s="7">
        <v>30732000</v>
      </c>
      <c r="L30" s="7">
        <v>6325000</v>
      </c>
      <c r="M30" s="7">
        <v>1925000</v>
      </c>
      <c r="N30" s="7">
        <v>7651000</v>
      </c>
      <c r="O30" s="7">
        <v>7462000</v>
      </c>
      <c r="P30" s="7">
        <v>2742000</v>
      </c>
      <c r="Q30" s="7">
        <v>8733000</v>
      </c>
      <c r="R30" s="7">
        <v>10625000</v>
      </c>
      <c r="S30" s="7">
        <v>7305000</v>
      </c>
      <c r="T30" s="8">
        <f t="shared" si="0"/>
        <v>382441000</v>
      </c>
    </row>
    <row r="31" spans="2:20">
      <c r="B31" s="60"/>
      <c r="C31" s="61"/>
      <c r="D31" s="112" t="s">
        <v>162</v>
      </c>
      <c r="E31" s="112"/>
      <c r="F31" s="7">
        <v>951627000</v>
      </c>
      <c r="G31" s="7">
        <v>48191000</v>
      </c>
      <c r="H31" s="7">
        <v>266313000</v>
      </c>
      <c r="I31" s="7">
        <v>33722000</v>
      </c>
      <c r="J31" s="7">
        <v>65987000</v>
      </c>
      <c r="K31" s="7">
        <v>463897000</v>
      </c>
      <c r="L31" s="7">
        <v>65116000</v>
      </c>
      <c r="M31" s="7">
        <v>45159000</v>
      </c>
      <c r="N31" s="7">
        <v>113641000</v>
      </c>
      <c r="O31" s="7">
        <v>51394000</v>
      </c>
      <c r="P31" s="7">
        <v>35143000</v>
      </c>
      <c r="Q31" s="7">
        <v>189739000</v>
      </c>
      <c r="R31" s="7">
        <v>148296000</v>
      </c>
      <c r="S31" s="7">
        <v>106279000</v>
      </c>
      <c r="T31" s="8">
        <f t="shared" si="0"/>
        <v>2584504000</v>
      </c>
    </row>
    <row r="32" spans="2:20">
      <c r="B32" s="60"/>
      <c r="C32" s="61"/>
      <c r="D32" s="110" t="s">
        <v>163</v>
      </c>
      <c r="E32" s="110"/>
      <c r="F32" s="7">
        <v>546509000</v>
      </c>
      <c r="G32" s="7">
        <v>20223000</v>
      </c>
      <c r="H32" s="7">
        <v>126796000</v>
      </c>
      <c r="I32" s="7">
        <v>17612000</v>
      </c>
      <c r="J32" s="7">
        <v>41000000</v>
      </c>
      <c r="K32" s="7">
        <v>241424000</v>
      </c>
      <c r="L32" s="7">
        <v>35253000</v>
      </c>
      <c r="M32" s="7">
        <v>15730000</v>
      </c>
      <c r="N32" s="7">
        <v>64990000</v>
      </c>
      <c r="O32" s="7">
        <v>17898000</v>
      </c>
      <c r="P32" s="7">
        <v>19343000</v>
      </c>
      <c r="Q32" s="7">
        <v>102163000</v>
      </c>
      <c r="R32" s="7">
        <v>72801000</v>
      </c>
      <c r="S32" s="7">
        <v>71473000</v>
      </c>
      <c r="T32" s="8">
        <f t="shared" si="0"/>
        <v>1393215000</v>
      </c>
    </row>
    <row r="33" spans="2:20">
      <c r="B33" s="60"/>
      <c r="C33" s="61"/>
      <c r="D33" s="111"/>
      <c r="E33" s="96" t="s">
        <v>164</v>
      </c>
      <c r="F33" s="7">
        <v>357093000</v>
      </c>
      <c r="G33" s="7">
        <v>12425000</v>
      </c>
      <c r="H33" s="7">
        <v>64001000</v>
      </c>
      <c r="I33" s="7">
        <v>11318000</v>
      </c>
      <c r="J33" s="7">
        <v>24689000</v>
      </c>
      <c r="K33" s="7">
        <v>142523000</v>
      </c>
      <c r="L33" s="7">
        <v>22065000</v>
      </c>
      <c r="M33" s="7">
        <v>9918000</v>
      </c>
      <c r="N33" s="7">
        <v>40801000</v>
      </c>
      <c r="O33" s="7">
        <v>10978000</v>
      </c>
      <c r="P33" s="7">
        <v>11177000</v>
      </c>
      <c r="Q33" s="7">
        <v>61617000</v>
      </c>
      <c r="R33" s="7">
        <v>46688000</v>
      </c>
      <c r="S33" s="7">
        <v>40496000</v>
      </c>
      <c r="T33" s="8">
        <f t="shared" si="0"/>
        <v>855789000</v>
      </c>
    </row>
    <row r="34" spans="2:20" ht="21">
      <c r="B34" s="60"/>
      <c r="C34" s="61"/>
      <c r="D34" s="111"/>
      <c r="E34" s="96" t="s">
        <v>165</v>
      </c>
      <c r="F34" s="7">
        <v>189416000</v>
      </c>
      <c r="G34" s="7">
        <v>7798000</v>
      </c>
      <c r="H34" s="7">
        <v>62795000</v>
      </c>
      <c r="I34" s="7">
        <v>6294000</v>
      </c>
      <c r="J34" s="7">
        <v>16311000</v>
      </c>
      <c r="K34" s="7">
        <v>98901000</v>
      </c>
      <c r="L34" s="7">
        <v>13187000</v>
      </c>
      <c r="M34" s="7">
        <v>5811000</v>
      </c>
      <c r="N34" s="7">
        <v>24189000</v>
      </c>
      <c r="O34" s="7">
        <v>6920000</v>
      </c>
      <c r="P34" s="7">
        <v>8166000</v>
      </c>
      <c r="Q34" s="7">
        <v>40546000</v>
      </c>
      <c r="R34" s="7">
        <v>26113000</v>
      </c>
      <c r="S34" s="7">
        <v>30977000</v>
      </c>
      <c r="T34" s="8">
        <f t="shared" si="0"/>
        <v>537424000</v>
      </c>
    </row>
    <row r="35" spans="2:20">
      <c r="B35" s="60"/>
      <c r="C35" s="61"/>
      <c r="D35" s="112" t="s">
        <v>166</v>
      </c>
      <c r="E35" s="112"/>
      <c r="F35" s="7">
        <v>77375000</v>
      </c>
      <c r="G35" s="7">
        <v>1626000</v>
      </c>
      <c r="H35" s="7">
        <v>12448000</v>
      </c>
      <c r="I35" s="7">
        <v>984000</v>
      </c>
      <c r="J35" s="7">
        <v>5100000</v>
      </c>
      <c r="K35" s="7">
        <v>19996000</v>
      </c>
      <c r="L35" s="7">
        <v>5017000</v>
      </c>
      <c r="M35" s="7">
        <v>690000</v>
      </c>
      <c r="N35" s="7">
        <v>2858000</v>
      </c>
      <c r="O35" s="7">
        <v>2788000</v>
      </c>
      <c r="P35" s="7">
        <v>1037000</v>
      </c>
      <c r="Q35" s="7">
        <v>5749000</v>
      </c>
      <c r="R35" s="7">
        <v>3866000</v>
      </c>
      <c r="S35" s="7">
        <v>5446000</v>
      </c>
      <c r="T35" s="8">
        <f t="shared" si="0"/>
        <v>144980000</v>
      </c>
    </row>
    <row r="36" spans="2:20">
      <c r="B36" s="60"/>
      <c r="C36" s="61"/>
      <c r="D36" s="112" t="s">
        <v>167</v>
      </c>
      <c r="E36" s="112"/>
      <c r="F36" s="7">
        <v>6133000</v>
      </c>
      <c r="G36" s="7">
        <v>3146000</v>
      </c>
      <c r="H36" s="7">
        <v>7963000</v>
      </c>
      <c r="I36" s="7">
        <v>520000</v>
      </c>
      <c r="J36" s="7">
        <v>57000</v>
      </c>
      <c r="K36" s="7">
        <v>32256000</v>
      </c>
      <c r="L36" s="7">
        <v>2369000</v>
      </c>
      <c r="M36" s="7">
        <v>-1152000</v>
      </c>
      <c r="N36" s="7">
        <v>3010000</v>
      </c>
      <c r="O36" s="7">
        <v>3186000</v>
      </c>
      <c r="P36" s="7">
        <v>-636000</v>
      </c>
      <c r="Q36" s="7">
        <v>26906000</v>
      </c>
      <c r="R36" s="7">
        <v>16381000</v>
      </c>
      <c r="S36" s="7">
        <v>4438000</v>
      </c>
      <c r="T36" s="8">
        <f t="shared" si="0"/>
        <v>104577000</v>
      </c>
    </row>
    <row r="37" spans="2:20">
      <c r="B37" s="60"/>
      <c r="C37" s="61"/>
      <c r="D37" s="110" t="s">
        <v>168</v>
      </c>
      <c r="E37" s="110"/>
      <c r="F37" s="7">
        <v>110365000</v>
      </c>
      <c r="G37" s="7">
        <v>10790000</v>
      </c>
      <c r="H37" s="7">
        <v>36625000</v>
      </c>
      <c r="I37" s="7">
        <v>4373000</v>
      </c>
      <c r="J37" s="7">
        <v>5763000</v>
      </c>
      <c r="K37" s="7">
        <v>39509000</v>
      </c>
      <c r="L37" s="7">
        <v>6242000</v>
      </c>
      <c r="M37" s="7">
        <v>21492000</v>
      </c>
      <c r="N37" s="7">
        <v>6809000</v>
      </c>
      <c r="O37" s="7">
        <v>14258000</v>
      </c>
      <c r="P37" s="7">
        <v>5772000</v>
      </c>
      <c r="Q37" s="7">
        <v>27157000</v>
      </c>
      <c r="R37" s="7">
        <v>32904000</v>
      </c>
      <c r="S37" s="7">
        <v>56132000</v>
      </c>
      <c r="T37" s="8">
        <f t="shared" si="0"/>
        <v>378191000</v>
      </c>
    </row>
    <row r="38" spans="2:20">
      <c r="B38" s="60"/>
      <c r="C38" s="61"/>
      <c r="D38" s="111"/>
      <c r="E38" s="96" t="s">
        <v>169</v>
      </c>
      <c r="F38" s="7">
        <v>99077000</v>
      </c>
      <c r="G38" s="7">
        <v>14442000</v>
      </c>
      <c r="H38" s="7">
        <v>35893000</v>
      </c>
      <c r="I38" s="7">
        <v>4044000</v>
      </c>
      <c r="J38" s="7">
        <v>5702000</v>
      </c>
      <c r="K38" s="7">
        <v>2380000</v>
      </c>
      <c r="L38" s="7">
        <v>6137000</v>
      </c>
      <c r="M38" s="7">
        <v>21164000</v>
      </c>
      <c r="N38" s="7">
        <v>7057000</v>
      </c>
      <c r="O38" s="7">
        <v>13173000</v>
      </c>
      <c r="P38" s="7">
        <v>5772000</v>
      </c>
      <c r="Q38" s="7">
        <v>24585000</v>
      </c>
      <c r="R38" s="7">
        <v>32195000</v>
      </c>
      <c r="S38" s="7">
        <v>51983000</v>
      </c>
      <c r="T38" s="8">
        <f t="shared" si="0"/>
        <v>323604000</v>
      </c>
    </row>
    <row r="39" spans="2:20" ht="21.75" customHeight="1">
      <c r="B39" s="60"/>
      <c r="C39" s="61"/>
      <c r="D39" s="111"/>
      <c r="E39" s="96" t="s">
        <v>170</v>
      </c>
      <c r="F39" s="7">
        <v>11289000</v>
      </c>
      <c r="G39" s="7">
        <v>-3652000</v>
      </c>
      <c r="H39" s="7">
        <v>732000</v>
      </c>
      <c r="I39" s="7">
        <v>328000</v>
      </c>
      <c r="J39" s="7">
        <v>61000</v>
      </c>
      <c r="K39" s="7">
        <v>37129000</v>
      </c>
      <c r="L39" s="7">
        <v>105000</v>
      </c>
      <c r="M39" s="7">
        <v>328000</v>
      </c>
      <c r="N39" s="7">
        <v>-248000</v>
      </c>
      <c r="O39" s="7">
        <v>1085000</v>
      </c>
      <c r="P39" s="9">
        <v>0</v>
      </c>
      <c r="Q39" s="7">
        <v>2571000</v>
      </c>
      <c r="R39" s="7">
        <v>709000</v>
      </c>
      <c r="S39" s="7">
        <v>4149000</v>
      </c>
      <c r="T39" s="8">
        <f t="shared" si="0"/>
        <v>54586000</v>
      </c>
    </row>
    <row r="40" spans="2:20">
      <c r="B40" s="60"/>
      <c r="C40" s="61"/>
      <c r="D40" s="112" t="s">
        <v>171</v>
      </c>
      <c r="E40" s="112"/>
      <c r="F40" s="7">
        <v>211245000</v>
      </c>
      <c r="G40" s="7">
        <v>12406000</v>
      </c>
      <c r="H40" s="7">
        <v>82481000</v>
      </c>
      <c r="I40" s="7">
        <v>10233000</v>
      </c>
      <c r="J40" s="7">
        <v>14067000</v>
      </c>
      <c r="K40" s="7">
        <v>130712000</v>
      </c>
      <c r="L40" s="7">
        <v>16235000</v>
      </c>
      <c r="M40" s="7">
        <v>8399000</v>
      </c>
      <c r="N40" s="7">
        <v>35973000</v>
      </c>
      <c r="O40" s="7">
        <v>13264000</v>
      </c>
      <c r="P40" s="7">
        <v>9627000</v>
      </c>
      <c r="Q40" s="7">
        <v>27765000</v>
      </c>
      <c r="R40" s="7">
        <v>22345000</v>
      </c>
      <c r="S40" s="7">
        <v>-31210000</v>
      </c>
      <c r="T40" s="8">
        <f t="shared" si="0"/>
        <v>563542000</v>
      </c>
    </row>
    <row r="41" spans="2:20">
      <c r="B41" s="60"/>
      <c r="C41" s="61"/>
      <c r="D41" s="110" t="s">
        <v>172</v>
      </c>
      <c r="E41" s="110"/>
      <c r="F41" s="7">
        <v>120303000</v>
      </c>
      <c r="G41" s="7">
        <v>62000</v>
      </c>
      <c r="H41" s="7">
        <v>1738000</v>
      </c>
      <c r="I41" s="7">
        <v>977000</v>
      </c>
      <c r="J41" s="7">
        <v>3000</v>
      </c>
      <c r="K41" s="7">
        <v>20023000</v>
      </c>
      <c r="L41" s="7">
        <v>21000</v>
      </c>
      <c r="M41" s="7">
        <v>137000</v>
      </c>
      <c r="N41" s="7">
        <v>54000</v>
      </c>
      <c r="O41" s="7">
        <v>266000</v>
      </c>
      <c r="P41" s="9">
        <v>0</v>
      </c>
      <c r="Q41" s="9">
        <v>0</v>
      </c>
      <c r="R41" s="7">
        <v>540000</v>
      </c>
      <c r="S41" s="7">
        <v>5552000</v>
      </c>
      <c r="T41" s="8">
        <f t="shared" si="0"/>
        <v>149676000</v>
      </c>
    </row>
    <row r="42" spans="2:20" ht="21">
      <c r="B42" s="60"/>
      <c r="C42" s="61"/>
      <c r="D42" s="111"/>
      <c r="E42" s="96" t="s">
        <v>173</v>
      </c>
      <c r="F42" s="7">
        <v>12239000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8">
        <f t="shared" si="0"/>
        <v>12239000</v>
      </c>
    </row>
    <row r="43" spans="2:20">
      <c r="B43" s="60"/>
      <c r="C43" s="61"/>
      <c r="D43" s="111"/>
      <c r="E43" s="96" t="s">
        <v>174</v>
      </c>
      <c r="F43" s="7">
        <v>108064000</v>
      </c>
      <c r="G43" s="7">
        <v>62000</v>
      </c>
      <c r="H43" s="7">
        <v>1738000</v>
      </c>
      <c r="I43" s="7">
        <v>977000</v>
      </c>
      <c r="J43" s="7">
        <v>3000</v>
      </c>
      <c r="K43" s="7">
        <v>20023000</v>
      </c>
      <c r="L43" s="7">
        <v>21000</v>
      </c>
      <c r="M43" s="7">
        <v>137000</v>
      </c>
      <c r="N43" s="7">
        <v>54000</v>
      </c>
      <c r="O43" s="7">
        <v>266000</v>
      </c>
      <c r="P43" s="9">
        <v>0</v>
      </c>
      <c r="Q43" s="9">
        <v>0</v>
      </c>
      <c r="R43" s="7">
        <v>540000</v>
      </c>
      <c r="S43" s="7">
        <v>5552000</v>
      </c>
      <c r="T43" s="8">
        <f t="shared" si="0"/>
        <v>137437000</v>
      </c>
    </row>
    <row r="44" spans="2:20">
      <c r="B44" s="60"/>
      <c r="C44" s="61"/>
      <c r="D44" s="112" t="s">
        <v>175</v>
      </c>
      <c r="E44" s="112"/>
      <c r="F44" s="7">
        <v>-5387000</v>
      </c>
      <c r="G44" s="7">
        <v>154000</v>
      </c>
      <c r="H44" s="7">
        <v>20000</v>
      </c>
      <c r="I44" s="7">
        <v>-508000</v>
      </c>
      <c r="J44" s="9">
        <v>0</v>
      </c>
      <c r="K44" s="7">
        <v>-586000</v>
      </c>
      <c r="L44" s="7">
        <v>34000</v>
      </c>
      <c r="M44" s="7">
        <v>0</v>
      </c>
      <c r="N44" s="7">
        <v>-4272000</v>
      </c>
      <c r="O44" s="9">
        <v>0</v>
      </c>
      <c r="P44" s="9">
        <v>0</v>
      </c>
      <c r="Q44" s="7">
        <v>-24000</v>
      </c>
      <c r="R44" s="9">
        <v>0</v>
      </c>
      <c r="S44" s="7">
        <v>98657000</v>
      </c>
      <c r="T44" s="8">
        <f t="shared" si="0"/>
        <v>88088000</v>
      </c>
    </row>
    <row r="45" spans="2:20">
      <c r="B45" s="60"/>
      <c r="C45" s="61"/>
      <c r="D45" s="112" t="s">
        <v>192</v>
      </c>
      <c r="E45" s="112"/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135000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8">
        <f t="shared" si="0"/>
        <v>135000</v>
      </c>
    </row>
    <row r="46" spans="2:20">
      <c r="B46" s="60"/>
      <c r="C46" s="61"/>
      <c r="D46" s="112" t="s">
        <v>177</v>
      </c>
      <c r="E46" s="112"/>
      <c r="F46" s="7">
        <v>-26737000</v>
      </c>
      <c r="G46" s="7">
        <v>-1822000</v>
      </c>
      <c r="H46" s="7">
        <v>82000</v>
      </c>
      <c r="I46" s="7">
        <v>615000</v>
      </c>
      <c r="J46" s="7">
        <v>218000</v>
      </c>
      <c r="K46" s="7">
        <v>9475000</v>
      </c>
      <c r="L46" s="7">
        <v>-214000</v>
      </c>
      <c r="M46" s="7">
        <v>-3019000</v>
      </c>
      <c r="N46" s="7">
        <v>-572000</v>
      </c>
      <c r="O46" s="7">
        <v>-1351000</v>
      </c>
      <c r="P46" s="7">
        <v>1543000</v>
      </c>
      <c r="Q46" s="7">
        <v>-415000</v>
      </c>
      <c r="R46" s="7">
        <v>-5183000</v>
      </c>
      <c r="S46" s="7">
        <v>-56638000</v>
      </c>
      <c r="T46" s="8">
        <f t="shared" si="0"/>
        <v>-84018000</v>
      </c>
    </row>
    <row r="47" spans="2:20">
      <c r="B47" s="60"/>
      <c r="C47" s="61"/>
      <c r="D47" s="112" t="s">
        <v>178</v>
      </c>
      <c r="E47" s="112"/>
      <c r="F47" s="7">
        <v>58818000</v>
      </c>
      <c r="G47" s="7">
        <v>10676000</v>
      </c>
      <c r="H47" s="7">
        <v>80845000</v>
      </c>
      <c r="I47" s="7">
        <v>9363000</v>
      </c>
      <c r="J47" s="7">
        <v>14283000</v>
      </c>
      <c r="K47" s="7">
        <v>119578000</v>
      </c>
      <c r="L47" s="7">
        <v>16169000</v>
      </c>
      <c r="M47" s="7">
        <v>5243000</v>
      </c>
      <c r="N47" s="7">
        <v>31076000</v>
      </c>
      <c r="O47" s="7">
        <v>11647000</v>
      </c>
      <c r="P47" s="7">
        <v>11170000</v>
      </c>
      <c r="Q47" s="7">
        <v>27326000</v>
      </c>
      <c r="R47" s="7">
        <v>16622000</v>
      </c>
      <c r="S47" s="7">
        <v>5257000</v>
      </c>
      <c r="T47" s="8">
        <f t="shared" si="0"/>
        <v>418073000</v>
      </c>
    </row>
    <row r="48" spans="2:20">
      <c r="B48" s="60"/>
      <c r="C48" s="61"/>
      <c r="D48" s="112" t="s">
        <v>179</v>
      </c>
      <c r="E48" s="112"/>
      <c r="F48" s="7">
        <v>-12793000</v>
      </c>
      <c r="G48" s="7">
        <v>1565000</v>
      </c>
      <c r="H48" s="7">
        <v>8093000</v>
      </c>
      <c r="I48" s="7">
        <v>998000</v>
      </c>
      <c r="J48" s="7">
        <v>1912000</v>
      </c>
      <c r="K48" s="7">
        <v>9253000</v>
      </c>
      <c r="L48" s="7">
        <v>2813000</v>
      </c>
      <c r="M48" s="7">
        <v>503000</v>
      </c>
      <c r="N48" s="7">
        <v>4097000</v>
      </c>
      <c r="O48" s="7">
        <v>1514000</v>
      </c>
      <c r="P48" s="7">
        <v>2347000</v>
      </c>
      <c r="Q48" s="7">
        <v>992000</v>
      </c>
      <c r="R48" s="7">
        <v>1400000</v>
      </c>
      <c r="S48" s="7">
        <v>-2451000</v>
      </c>
      <c r="T48" s="8">
        <f t="shared" si="0"/>
        <v>20243000</v>
      </c>
    </row>
    <row r="49" spans="2:20">
      <c r="B49" s="60"/>
      <c r="C49" s="61"/>
      <c r="D49" s="112" t="s">
        <v>180</v>
      </c>
      <c r="E49" s="112"/>
      <c r="F49" s="7">
        <v>1393000</v>
      </c>
      <c r="G49" s="7">
        <v>1088000</v>
      </c>
      <c r="H49" s="7">
        <v>6661000</v>
      </c>
      <c r="I49" s="7">
        <v>718000</v>
      </c>
      <c r="J49" s="7">
        <v>734000</v>
      </c>
      <c r="K49" s="7">
        <v>7538000</v>
      </c>
      <c r="L49" s="7">
        <v>904000</v>
      </c>
      <c r="M49" s="7">
        <v>518000</v>
      </c>
      <c r="N49" s="7">
        <v>5356000</v>
      </c>
      <c r="O49" s="7">
        <v>1040000</v>
      </c>
      <c r="P49" s="7">
        <v>756000</v>
      </c>
      <c r="Q49" s="7">
        <v>5758000</v>
      </c>
      <c r="R49" s="7">
        <v>2081000</v>
      </c>
      <c r="S49" s="7">
        <v>100000</v>
      </c>
      <c r="T49" s="8">
        <f t="shared" si="0"/>
        <v>34645000</v>
      </c>
    </row>
    <row r="50" spans="2:20">
      <c r="B50" s="60"/>
      <c r="C50" s="61"/>
      <c r="D50" s="112" t="s">
        <v>181</v>
      </c>
      <c r="E50" s="112"/>
      <c r="F50" s="7">
        <v>70218000</v>
      </c>
      <c r="G50" s="7">
        <v>8023000</v>
      </c>
      <c r="H50" s="7">
        <v>66091000</v>
      </c>
      <c r="I50" s="7">
        <v>7647000</v>
      </c>
      <c r="J50" s="7">
        <v>11637000</v>
      </c>
      <c r="K50" s="7">
        <v>102787000</v>
      </c>
      <c r="L50" s="7">
        <v>12452000</v>
      </c>
      <c r="M50" s="7">
        <v>4222000</v>
      </c>
      <c r="N50" s="7">
        <v>21622000</v>
      </c>
      <c r="O50" s="7">
        <v>9093000</v>
      </c>
      <c r="P50" s="7">
        <v>8067000</v>
      </c>
      <c r="Q50" s="7">
        <v>20575000</v>
      </c>
      <c r="R50" s="7">
        <v>13141000</v>
      </c>
      <c r="S50" s="7">
        <v>7608000</v>
      </c>
      <c r="T50" s="8">
        <f t="shared" si="0"/>
        <v>363183000</v>
      </c>
    </row>
    <row r="51" spans="2:20">
      <c r="B51" s="60"/>
      <c r="C51" s="61"/>
      <c r="D51" s="112" t="s">
        <v>182</v>
      </c>
      <c r="E51" s="112"/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8">
        <f t="shared" si="0"/>
        <v>0</v>
      </c>
    </row>
    <row r="52" spans="2:20">
      <c r="B52" s="60"/>
      <c r="C52" s="61"/>
      <c r="D52" s="110" t="s">
        <v>183</v>
      </c>
      <c r="E52" s="110"/>
      <c r="F52" s="7">
        <v>70218000</v>
      </c>
      <c r="G52" s="7">
        <v>8023000</v>
      </c>
      <c r="H52" s="7">
        <v>66091000</v>
      </c>
      <c r="I52" s="7">
        <v>7647000</v>
      </c>
      <c r="J52" s="7">
        <v>11637000</v>
      </c>
      <c r="K52" s="7">
        <v>102787000</v>
      </c>
      <c r="L52" s="7">
        <v>12452000</v>
      </c>
      <c r="M52" s="7">
        <v>4222000</v>
      </c>
      <c r="N52" s="7">
        <v>21622000</v>
      </c>
      <c r="O52" s="7">
        <v>9093000</v>
      </c>
      <c r="P52" s="7">
        <v>8067000</v>
      </c>
      <c r="Q52" s="7">
        <v>20575000</v>
      </c>
      <c r="R52" s="7">
        <v>13141000</v>
      </c>
      <c r="S52" s="7">
        <v>7608000</v>
      </c>
      <c r="T52" s="8">
        <f t="shared" si="0"/>
        <v>363183000</v>
      </c>
    </row>
    <row r="53" spans="2:20" ht="21">
      <c r="B53" s="60"/>
      <c r="C53" s="61"/>
      <c r="D53" s="111"/>
      <c r="E53" s="96" t="s">
        <v>193</v>
      </c>
      <c r="F53" s="7">
        <v>70272000</v>
      </c>
      <c r="G53" s="7">
        <v>8023000</v>
      </c>
      <c r="H53" s="7">
        <v>66086000</v>
      </c>
      <c r="I53" s="7">
        <v>7647000</v>
      </c>
      <c r="J53" s="7">
        <v>11652000</v>
      </c>
      <c r="K53" s="7">
        <v>102787000</v>
      </c>
      <c r="L53" s="7">
        <v>12429000</v>
      </c>
      <c r="M53" s="7">
        <v>4222000</v>
      </c>
      <c r="N53" s="7">
        <v>21624000</v>
      </c>
      <c r="O53" s="7">
        <v>9093000</v>
      </c>
      <c r="P53" s="7">
        <v>7786000</v>
      </c>
      <c r="Q53" s="7">
        <v>21008000</v>
      </c>
      <c r="R53" s="7">
        <v>13141000</v>
      </c>
      <c r="S53" s="7">
        <v>7624000</v>
      </c>
      <c r="T53" s="8">
        <f t="shared" si="0"/>
        <v>363394000</v>
      </c>
    </row>
    <row r="54" spans="2:20" ht="21">
      <c r="B54" s="60"/>
      <c r="C54" s="61"/>
      <c r="D54" s="111"/>
      <c r="E54" s="96" t="s">
        <v>194</v>
      </c>
      <c r="F54" s="7">
        <v>-54000</v>
      </c>
      <c r="G54" s="9">
        <v>0</v>
      </c>
      <c r="H54" s="7">
        <v>5000</v>
      </c>
      <c r="I54" s="9">
        <v>0</v>
      </c>
      <c r="J54" s="7">
        <v>-15000</v>
      </c>
      <c r="K54" s="9">
        <v>0</v>
      </c>
      <c r="L54" s="9">
        <v>23000</v>
      </c>
      <c r="M54" s="9">
        <v>0</v>
      </c>
      <c r="N54" s="7">
        <v>-2000</v>
      </c>
      <c r="O54" s="9">
        <v>0</v>
      </c>
      <c r="P54" s="7">
        <v>282000</v>
      </c>
      <c r="Q54" s="7">
        <v>-432000</v>
      </c>
      <c r="R54" s="9">
        <v>0</v>
      </c>
      <c r="S54" s="7">
        <v>-16000</v>
      </c>
      <c r="T54" s="8">
        <f t="shared" si="0"/>
        <v>-209000</v>
      </c>
    </row>
  </sheetData>
  <sheetProtection password="E139" sheet="1" objects="1" scenarios="1"/>
  <mergeCells count="37">
    <mergeCell ref="D12:E12"/>
    <mergeCell ref="A1:J1"/>
    <mergeCell ref="B4:E6"/>
    <mergeCell ref="D9:E9"/>
    <mergeCell ref="D10:E10"/>
    <mergeCell ref="D11:E11"/>
    <mergeCell ref="D31:E31"/>
    <mergeCell ref="D13:E13"/>
    <mergeCell ref="D14:E14"/>
    <mergeCell ref="D15:E15"/>
    <mergeCell ref="D16:E16"/>
    <mergeCell ref="D17:E17"/>
    <mergeCell ref="D18:D21"/>
    <mergeCell ref="D22:E22"/>
    <mergeCell ref="D23:E23"/>
    <mergeCell ref="D24:D26"/>
    <mergeCell ref="D27:E27"/>
    <mergeCell ref="D28:D30"/>
    <mergeCell ref="D46:E46"/>
    <mergeCell ref="D32:E32"/>
    <mergeCell ref="D33:D34"/>
    <mergeCell ref="D35:E35"/>
    <mergeCell ref="D36:E36"/>
    <mergeCell ref="D37:E37"/>
    <mergeCell ref="D38:D39"/>
    <mergeCell ref="D40:E40"/>
    <mergeCell ref="D41:E41"/>
    <mergeCell ref="D42:D43"/>
    <mergeCell ref="D44:E44"/>
    <mergeCell ref="D45:E45"/>
    <mergeCell ref="D53:D54"/>
    <mergeCell ref="D47:E47"/>
    <mergeCell ref="D48:E48"/>
    <mergeCell ref="D49:E49"/>
    <mergeCell ref="D50:E50"/>
    <mergeCell ref="D51:E51"/>
    <mergeCell ref="D52:E5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7"/>
  <dimension ref="A1:BQ121"/>
  <sheetViews>
    <sheetView tabSelected="1" zoomScaleNormal="100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F9" sqref="F9"/>
    </sheetView>
  </sheetViews>
  <sheetFormatPr baseColWidth="10" defaultColWidth="9.140625" defaultRowHeight="12.75"/>
  <cols>
    <col min="1" max="1" width="2.42578125" style="1" bestFit="1" customWidth="1"/>
    <col min="2" max="3" width="3.85546875" style="1" customWidth="1"/>
    <col min="4" max="4" width="12" style="1" customWidth="1"/>
    <col min="5" max="5" width="23" style="1" customWidth="1"/>
    <col min="6" max="67" width="12.42578125" style="1" bestFit="1" customWidth="1"/>
    <col min="68" max="68" width="14" style="1" customWidth="1"/>
    <col min="69" max="16384" width="9.140625" style="1"/>
  </cols>
  <sheetData>
    <row r="1" spans="1:68" ht="15.75" customHeight="1">
      <c r="A1" s="104" t="s">
        <v>281</v>
      </c>
      <c r="B1" s="104"/>
      <c r="C1" s="104"/>
      <c r="D1" s="104"/>
      <c r="E1" s="104"/>
      <c r="F1" s="104"/>
      <c r="G1" s="104"/>
      <c r="H1" s="104"/>
      <c r="I1" s="104"/>
      <c r="J1" s="97"/>
      <c r="K1" s="97"/>
      <c r="L1" s="97"/>
      <c r="M1" s="97"/>
    </row>
    <row r="2" spans="1:68">
      <c r="A2" s="2" t="s">
        <v>1</v>
      </c>
      <c r="E2" s="2" t="s">
        <v>286</v>
      </c>
    </row>
    <row r="4" spans="1:68">
      <c r="B4" s="106"/>
      <c r="C4" s="106"/>
      <c r="D4" s="106"/>
      <c r="E4" s="106"/>
      <c r="F4" s="3" t="s">
        <v>3</v>
      </c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3" t="s">
        <v>9</v>
      </c>
      <c r="M4" s="3" t="s">
        <v>10</v>
      </c>
      <c r="N4" s="3" t="s">
        <v>11</v>
      </c>
      <c r="O4" s="3" t="s">
        <v>12</v>
      </c>
      <c r="P4" s="3" t="s">
        <v>13</v>
      </c>
      <c r="Q4" s="3" t="s">
        <v>14</v>
      </c>
      <c r="R4" s="3" t="s">
        <v>15</v>
      </c>
      <c r="S4" s="3" t="s">
        <v>16</v>
      </c>
      <c r="T4" s="3" t="s">
        <v>17</v>
      </c>
      <c r="U4" s="3" t="s">
        <v>18</v>
      </c>
      <c r="V4" s="3" t="s">
        <v>19</v>
      </c>
      <c r="W4" s="3" t="s">
        <v>21</v>
      </c>
      <c r="X4" s="3" t="s">
        <v>22</v>
      </c>
      <c r="Y4" s="3" t="s">
        <v>23</v>
      </c>
      <c r="Z4" s="3" t="s">
        <v>24</v>
      </c>
      <c r="AA4" s="3" t="s">
        <v>25</v>
      </c>
      <c r="AB4" s="3" t="s">
        <v>28</v>
      </c>
      <c r="AC4" s="3" t="s">
        <v>29</v>
      </c>
      <c r="AD4" s="3" t="s">
        <v>30</v>
      </c>
      <c r="AE4" s="3" t="s">
        <v>31</v>
      </c>
      <c r="AF4" s="3" t="s">
        <v>32</v>
      </c>
      <c r="AG4" s="3" t="s">
        <v>33</v>
      </c>
      <c r="AH4" s="3" t="s">
        <v>34</v>
      </c>
      <c r="AI4" s="3" t="s">
        <v>35</v>
      </c>
      <c r="AJ4" s="3" t="s">
        <v>36</v>
      </c>
      <c r="AK4" s="3" t="s">
        <v>37</v>
      </c>
      <c r="AL4" s="3" t="s">
        <v>38</v>
      </c>
      <c r="AM4" s="3" t="s">
        <v>39</v>
      </c>
      <c r="AN4" s="3" t="s">
        <v>41</v>
      </c>
      <c r="AO4" s="3" t="s">
        <v>43</v>
      </c>
      <c r="AP4" s="3" t="s">
        <v>44</v>
      </c>
      <c r="AQ4" s="3" t="s">
        <v>45</v>
      </c>
      <c r="AR4" s="3" t="s">
        <v>46</v>
      </c>
      <c r="AS4" s="3" t="s">
        <v>47</v>
      </c>
      <c r="AT4" s="3" t="s">
        <v>48</v>
      </c>
      <c r="AU4" s="3" t="s">
        <v>49</v>
      </c>
      <c r="AV4" s="3" t="s">
        <v>50</v>
      </c>
      <c r="AW4" s="3" t="s">
        <v>51</v>
      </c>
      <c r="AX4" s="3" t="s">
        <v>53</v>
      </c>
      <c r="AY4" s="3" t="s">
        <v>54</v>
      </c>
      <c r="AZ4" s="3" t="s">
        <v>55</v>
      </c>
      <c r="BA4" s="3" t="s">
        <v>57</v>
      </c>
      <c r="BB4" s="3" t="s">
        <v>58</v>
      </c>
      <c r="BC4" s="3" t="s">
        <v>59</v>
      </c>
      <c r="BD4" s="3" t="s">
        <v>60</v>
      </c>
      <c r="BE4" s="3" t="s">
        <v>61</v>
      </c>
      <c r="BF4" s="3" t="s">
        <v>62</v>
      </c>
      <c r="BG4" s="3" t="s">
        <v>63</v>
      </c>
      <c r="BH4" s="3" t="s">
        <v>64</v>
      </c>
      <c r="BI4" s="3" t="s">
        <v>65</v>
      </c>
      <c r="BJ4" s="3" t="s">
        <v>67</v>
      </c>
      <c r="BK4" s="3" t="s">
        <v>68</v>
      </c>
      <c r="BL4" s="3" t="s">
        <v>69</v>
      </c>
      <c r="BM4" s="3" t="s">
        <v>70</v>
      </c>
      <c r="BN4" s="3" t="s">
        <v>72</v>
      </c>
      <c r="BO4" s="3" t="s">
        <v>73</v>
      </c>
      <c r="BP4" s="3"/>
    </row>
    <row r="5" spans="1:68" s="98" customFormat="1" ht="78.75">
      <c r="A5" s="42"/>
      <c r="B5" s="106"/>
      <c r="C5" s="106"/>
      <c r="D5" s="106"/>
      <c r="E5" s="106"/>
      <c r="F5" s="39" t="s">
        <v>74</v>
      </c>
      <c r="G5" s="39" t="s">
        <v>75</v>
      </c>
      <c r="H5" s="39" t="s">
        <v>76</v>
      </c>
      <c r="I5" s="39" t="s">
        <v>77</v>
      </c>
      <c r="J5" s="39" t="s">
        <v>78</v>
      </c>
      <c r="K5" s="39" t="s">
        <v>79</v>
      </c>
      <c r="L5" s="39" t="s">
        <v>80</v>
      </c>
      <c r="M5" s="39" t="s">
        <v>81</v>
      </c>
      <c r="N5" s="39" t="s">
        <v>82</v>
      </c>
      <c r="O5" s="39" t="s">
        <v>83</v>
      </c>
      <c r="P5" s="39" t="s">
        <v>84</v>
      </c>
      <c r="Q5" s="39" t="s">
        <v>85</v>
      </c>
      <c r="R5" s="39" t="s">
        <v>86</v>
      </c>
      <c r="S5" s="39" t="s">
        <v>87</v>
      </c>
      <c r="T5" s="39" t="s">
        <v>218</v>
      </c>
      <c r="U5" s="39" t="s">
        <v>89</v>
      </c>
      <c r="V5" s="39" t="s">
        <v>223</v>
      </c>
      <c r="W5" s="39" t="s">
        <v>92</v>
      </c>
      <c r="X5" s="39" t="s">
        <v>93</v>
      </c>
      <c r="Y5" s="39" t="s">
        <v>94</v>
      </c>
      <c r="Z5" s="39" t="s">
        <v>95</v>
      </c>
      <c r="AA5" s="39" t="s">
        <v>96</v>
      </c>
      <c r="AB5" s="39" t="s">
        <v>99</v>
      </c>
      <c r="AC5" s="39" t="s">
        <v>100</v>
      </c>
      <c r="AD5" s="39" t="s">
        <v>101</v>
      </c>
      <c r="AE5" s="39" t="s">
        <v>102</v>
      </c>
      <c r="AF5" s="39" t="s">
        <v>103</v>
      </c>
      <c r="AG5" s="39" t="s">
        <v>104</v>
      </c>
      <c r="AH5" s="39" t="s">
        <v>105</v>
      </c>
      <c r="AI5" s="39" t="s">
        <v>106</v>
      </c>
      <c r="AJ5" s="39" t="s">
        <v>107</v>
      </c>
      <c r="AK5" s="39" t="s">
        <v>108</v>
      </c>
      <c r="AL5" s="39" t="s">
        <v>109</v>
      </c>
      <c r="AM5" s="39" t="s">
        <v>110</v>
      </c>
      <c r="AN5" s="39" t="s">
        <v>112</v>
      </c>
      <c r="AO5" s="39" t="s">
        <v>114</v>
      </c>
      <c r="AP5" s="39" t="s">
        <v>115</v>
      </c>
      <c r="AQ5" s="39" t="s">
        <v>116</v>
      </c>
      <c r="AR5" s="39" t="s">
        <v>117</v>
      </c>
      <c r="AS5" s="39" t="s">
        <v>118</v>
      </c>
      <c r="AT5" s="39" t="s">
        <v>119</v>
      </c>
      <c r="AU5" s="39" t="s">
        <v>120</v>
      </c>
      <c r="AV5" s="39" t="s">
        <v>121</v>
      </c>
      <c r="AW5" s="39" t="s">
        <v>122</v>
      </c>
      <c r="AX5" s="39" t="s">
        <v>283</v>
      </c>
      <c r="AY5" s="39" t="s">
        <v>125</v>
      </c>
      <c r="AZ5" s="39" t="s">
        <v>126</v>
      </c>
      <c r="BA5" s="39" t="s">
        <v>128</v>
      </c>
      <c r="BB5" s="39" t="s">
        <v>129</v>
      </c>
      <c r="BC5" s="39" t="s">
        <v>130</v>
      </c>
      <c r="BD5" s="39" t="s">
        <v>131</v>
      </c>
      <c r="BE5" s="39" t="s">
        <v>132</v>
      </c>
      <c r="BF5" s="39" t="s">
        <v>133</v>
      </c>
      <c r="BG5" s="39" t="s">
        <v>134</v>
      </c>
      <c r="BH5" s="39" t="s">
        <v>135</v>
      </c>
      <c r="BI5" s="39" t="s">
        <v>136</v>
      </c>
      <c r="BJ5" s="39" t="s">
        <v>138</v>
      </c>
      <c r="BK5" s="39" t="s">
        <v>139</v>
      </c>
      <c r="BL5" s="39" t="s">
        <v>140</v>
      </c>
      <c r="BM5" s="39" t="s">
        <v>141</v>
      </c>
      <c r="BN5" s="39" t="s">
        <v>143</v>
      </c>
      <c r="BO5" s="39" t="s">
        <v>231</v>
      </c>
      <c r="BP5" s="39" t="s">
        <v>145</v>
      </c>
    </row>
    <row r="6" spans="1:68" ht="21">
      <c r="B6" s="106"/>
      <c r="C6" s="106"/>
      <c r="D6" s="106"/>
      <c r="E6" s="106"/>
      <c r="F6" s="5" t="s">
        <v>287</v>
      </c>
      <c r="G6" s="5" t="s">
        <v>287</v>
      </c>
      <c r="H6" s="5" t="s">
        <v>287</v>
      </c>
      <c r="I6" s="5" t="s">
        <v>287</v>
      </c>
      <c r="J6" s="5" t="s">
        <v>287</v>
      </c>
      <c r="K6" s="5" t="s">
        <v>287</v>
      </c>
      <c r="L6" s="5" t="s">
        <v>287</v>
      </c>
      <c r="M6" s="5" t="s">
        <v>287</v>
      </c>
      <c r="N6" s="5" t="s">
        <v>287</v>
      </c>
      <c r="O6" s="5" t="s">
        <v>287</v>
      </c>
      <c r="P6" s="5" t="s">
        <v>287</v>
      </c>
      <c r="Q6" s="5" t="s">
        <v>287</v>
      </c>
      <c r="R6" s="5" t="s">
        <v>287</v>
      </c>
      <c r="S6" s="5" t="s">
        <v>287</v>
      </c>
      <c r="T6" s="5" t="s">
        <v>287</v>
      </c>
      <c r="U6" s="5" t="s">
        <v>287</v>
      </c>
      <c r="V6" s="5" t="s">
        <v>287</v>
      </c>
      <c r="W6" s="5" t="s">
        <v>287</v>
      </c>
      <c r="X6" s="5" t="s">
        <v>287</v>
      </c>
      <c r="Y6" s="5" t="s">
        <v>287</v>
      </c>
      <c r="Z6" s="5" t="s">
        <v>287</v>
      </c>
      <c r="AA6" s="5" t="s">
        <v>287</v>
      </c>
      <c r="AB6" s="5" t="s">
        <v>287</v>
      </c>
      <c r="AC6" s="5" t="s">
        <v>287</v>
      </c>
      <c r="AD6" s="5" t="s">
        <v>287</v>
      </c>
      <c r="AE6" s="5" t="s">
        <v>287</v>
      </c>
      <c r="AF6" s="5" t="s">
        <v>287</v>
      </c>
      <c r="AG6" s="5" t="s">
        <v>287</v>
      </c>
      <c r="AH6" s="5" t="s">
        <v>287</v>
      </c>
      <c r="AI6" s="5" t="s">
        <v>287</v>
      </c>
      <c r="AJ6" s="5" t="s">
        <v>287</v>
      </c>
      <c r="AK6" s="5" t="s">
        <v>287</v>
      </c>
      <c r="AL6" s="5" t="s">
        <v>287</v>
      </c>
      <c r="AM6" s="5" t="s">
        <v>287</v>
      </c>
      <c r="AN6" s="5" t="s">
        <v>287</v>
      </c>
      <c r="AO6" s="5" t="s">
        <v>287</v>
      </c>
      <c r="AP6" s="5" t="s">
        <v>287</v>
      </c>
      <c r="AQ6" s="5" t="s">
        <v>287</v>
      </c>
      <c r="AR6" s="5" t="s">
        <v>287</v>
      </c>
      <c r="AS6" s="5" t="s">
        <v>287</v>
      </c>
      <c r="AT6" s="5" t="s">
        <v>287</v>
      </c>
      <c r="AU6" s="5" t="s">
        <v>287</v>
      </c>
      <c r="AV6" s="5" t="s">
        <v>287</v>
      </c>
      <c r="AW6" s="5" t="s">
        <v>287</v>
      </c>
      <c r="AX6" s="5" t="s">
        <v>287</v>
      </c>
      <c r="AY6" s="5" t="s">
        <v>287</v>
      </c>
      <c r="AZ6" s="5" t="s">
        <v>287</v>
      </c>
      <c r="BA6" s="5" t="s">
        <v>287</v>
      </c>
      <c r="BB6" s="5" t="s">
        <v>287</v>
      </c>
      <c r="BC6" s="5" t="s">
        <v>287</v>
      </c>
      <c r="BD6" s="5" t="s">
        <v>287</v>
      </c>
      <c r="BE6" s="5" t="s">
        <v>287</v>
      </c>
      <c r="BF6" s="5" t="s">
        <v>287</v>
      </c>
      <c r="BG6" s="5" t="s">
        <v>287</v>
      </c>
      <c r="BH6" s="5" t="s">
        <v>287</v>
      </c>
      <c r="BI6" s="5" t="s">
        <v>287</v>
      </c>
      <c r="BJ6" s="5" t="s">
        <v>287</v>
      </c>
      <c r="BK6" s="5" t="s">
        <v>287</v>
      </c>
      <c r="BL6" s="5" t="s">
        <v>287</v>
      </c>
      <c r="BM6" s="5" t="s">
        <v>287</v>
      </c>
      <c r="BN6" s="5" t="s">
        <v>287</v>
      </c>
      <c r="BO6" s="5" t="s">
        <v>287</v>
      </c>
      <c r="BP6" s="5" t="s">
        <v>287</v>
      </c>
    </row>
    <row r="7" spans="1:68" s="42" customFormat="1">
      <c r="B7" s="107"/>
      <c r="C7" s="107"/>
      <c r="D7" s="107"/>
      <c r="E7" s="107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100"/>
    </row>
    <row r="8" spans="1:68" s="42" customFormat="1" ht="15" customHeight="1">
      <c r="B8" s="108"/>
      <c r="C8" s="107"/>
      <c r="D8" s="107"/>
      <c r="E8" s="107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101"/>
    </row>
    <row r="9" spans="1:68" ht="12.75" customHeight="1">
      <c r="B9" s="108"/>
      <c r="C9" s="108"/>
      <c r="D9" s="105" t="s">
        <v>147</v>
      </c>
      <c r="E9" s="105"/>
      <c r="F9" s="7">
        <v>34095000</v>
      </c>
      <c r="G9" s="7">
        <v>36974000</v>
      </c>
      <c r="H9" s="7">
        <v>7208000</v>
      </c>
      <c r="I9" s="7">
        <v>209862000</v>
      </c>
      <c r="J9" s="7">
        <v>37281000</v>
      </c>
      <c r="K9" s="7">
        <v>16734000</v>
      </c>
      <c r="L9" s="7">
        <v>31027000</v>
      </c>
      <c r="M9" s="7">
        <v>5993000</v>
      </c>
      <c r="N9" s="7">
        <v>5369000</v>
      </c>
      <c r="O9" s="7">
        <v>127975000</v>
      </c>
      <c r="P9" s="7">
        <v>45699000</v>
      </c>
      <c r="Q9" s="7">
        <v>3109000</v>
      </c>
      <c r="R9" s="7">
        <v>371201000</v>
      </c>
      <c r="S9" s="7">
        <v>6447000</v>
      </c>
      <c r="T9" s="7">
        <v>756599000</v>
      </c>
      <c r="U9" s="7">
        <v>92444000</v>
      </c>
      <c r="V9" s="7">
        <v>37142000</v>
      </c>
      <c r="W9" s="7">
        <v>66101000</v>
      </c>
      <c r="X9" s="7">
        <v>19348000</v>
      </c>
      <c r="Y9" s="7">
        <v>52089000</v>
      </c>
      <c r="Z9" s="7">
        <v>40616000</v>
      </c>
      <c r="AA9" s="7">
        <v>123627000</v>
      </c>
      <c r="AB9" s="7">
        <v>41898000</v>
      </c>
      <c r="AC9" s="7">
        <v>2861000</v>
      </c>
      <c r="AD9" s="7">
        <v>745000</v>
      </c>
      <c r="AE9" s="7">
        <v>6419000</v>
      </c>
      <c r="AF9" s="7">
        <v>1891000</v>
      </c>
      <c r="AG9" s="7">
        <v>2990000</v>
      </c>
      <c r="AH9" s="7">
        <v>2492000</v>
      </c>
      <c r="AI9" s="7">
        <v>3880000</v>
      </c>
      <c r="AJ9" s="7">
        <v>5968000</v>
      </c>
      <c r="AK9" s="7">
        <v>7947000</v>
      </c>
      <c r="AL9" s="7">
        <v>3671000</v>
      </c>
      <c r="AM9" s="7">
        <v>5590000</v>
      </c>
      <c r="AN9" s="7">
        <v>1883000</v>
      </c>
      <c r="AO9" s="7">
        <v>5891000</v>
      </c>
      <c r="AP9" s="7">
        <v>10490000</v>
      </c>
      <c r="AQ9" s="7">
        <v>2288000</v>
      </c>
      <c r="AR9" s="7">
        <v>2034000</v>
      </c>
      <c r="AS9" s="7">
        <v>1149000</v>
      </c>
      <c r="AT9" s="7">
        <v>1194000</v>
      </c>
      <c r="AU9" s="7">
        <v>6088000</v>
      </c>
      <c r="AV9" s="7">
        <v>5260000</v>
      </c>
      <c r="AW9" s="7">
        <v>2978000</v>
      </c>
      <c r="AX9" s="7">
        <v>2649000</v>
      </c>
      <c r="AY9" s="62">
        <v>12292000</v>
      </c>
      <c r="AZ9" s="7">
        <v>1687000</v>
      </c>
      <c r="BA9" s="7">
        <v>1630000</v>
      </c>
      <c r="BB9" s="7">
        <v>1236000</v>
      </c>
      <c r="BC9" s="7">
        <v>819000</v>
      </c>
      <c r="BD9" s="7">
        <v>36817000</v>
      </c>
      <c r="BE9" s="7">
        <v>996000</v>
      </c>
      <c r="BF9" s="7">
        <v>4987000</v>
      </c>
      <c r="BG9" s="7">
        <v>289000</v>
      </c>
      <c r="BH9" s="7">
        <v>908000</v>
      </c>
      <c r="BI9" s="7">
        <v>4557000</v>
      </c>
      <c r="BJ9" s="7">
        <v>2020000</v>
      </c>
      <c r="BK9" s="7">
        <v>36145000</v>
      </c>
      <c r="BL9" s="7">
        <v>893000</v>
      </c>
      <c r="BM9" s="7">
        <v>164243000</v>
      </c>
      <c r="BN9" s="7">
        <v>137389000</v>
      </c>
      <c r="BO9" s="7">
        <v>110275000</v>
      </c>
      <c r="BP9" s="8">
        <f>SUM(F9:BO9)</f>
        <v>2772379000</v>
      </c>
    </row>
    <row r="10" spans="1:68" ht="12.75" customHeight="1">
      <c r="B10" s="108"/>
      <c r="C10" s="108"/>
      <c r="D10" s="105" t="s">
        <v>148</v>
      </c>
      <c r="E10" s="105"/>
      <c r="F10" s="7">
        <v>7062000</v>
      </c>
      <c r="G10" s="7">
        <v>7474000</v>
      </c>
      <c r="H10" s="7">
        <v>794000</v>
      </c>
      <c r="I10" s="7">
        <v>61348000</v>
      </c>
      <c r="J10" s="7">
        <v>8690000</v>
      </c>
      <c r="K10" s="7">
        <v>2462000</v>
      </c>
      <c r="L10" s="7">
        <v>5739000</v>
      </c>
      <c r="M10" s="7">
        <v>1294000</v>
      </c>
      <c r="N10" s="7">
        <v>885000</v>
      </c>
      <c r="O10" s="7">
        <v>24103000</v>
      </c>
      <c r="P10" s="7">
        <v>11130000</v>
      </c>
      <c r="Q10" s="7">
        <v>727000</v>
      </c>
      <c r="R10" s="7">
        <v>80752000</v>
      </c>
      <c r="S10" s="7">
        <v>1004000</v>
      </c>
      <c r="T10" s="7">
        <v>260413000</v>
      </c>
      <c r="U10" s="7">
        <v>20718000</v>
      </c>
      <c r="V10" s="7">
        <v>9119000</v>
      </c>
      <c r="W10" s="7">
        <v>14940000</v>
      </c>
      <c r="X10" s="7">
        <v>4148000</v>
      </c>
      <c r="Y10" s="7">
        <v>16237000</v>
      </c>
      <c r="Z10" s="7">
        <v>11594000</v>
      </c>
      <c r="AA10" s="7">
        <v>37163000</v>
      </c>
      <c r="AB10" s="7">
        <v>8738000</v>
      </c>
      <c r="AC10" s="7">
        <v>562000</v>
      </c>
      <c r="AD10" s="7">
        <v>189000</v>
      </c>
      <c r="AE10" s="7">
        <v>1454000</v>
      </c>
      <c r="AF10" s="7">
        <v>259000</v>
      </c>
      <c r="AG10" s="7">
        <v>671000</v>
      </c>
      <c r="AH10" s="7">
        <v>426000</v>
      </c>
      <c r="AI10" s="7">
        <v>700000</v>
      </c>
      <c r="AJ10" s="7">
        <v>1711000</v>
      </c>
      <c r="AK10" s="7">
        <v>2224000</v>
      </c>
      <c r="AL10" s="7">
        <v>1178000</v>
      </c>
      <c r="AM10" s="7">
        <v>1003000</v>
      </c>
      <c r="AN10" s="7">
        <v>198000</v>
      </c>
      <c r="AO10" s="7">
        <v>1548000</v>
      </c>
      <c r="AP10" s="7">
        <v>2784000</v>
      </c>
      <c r="AQ10" s="7">
        <v>772000</v>
      </c>
      <c r="AR10" s="7">
        <v>527000</v>
      </c>
      <c r="AS10" s="7">
        <v>247000</v>
      </c>
      <c r="AT10" s="7">
        <v>168000</v>
      </c>
      <c r="AU10" s="7">
        <v>1652000</v>
      </c>
      <c r="AV10" s="7">
        <v>1323000</v>
      </c>
      <c r="AW10" s="7">
        <v>1191000</v>
      </c>
      <c r="AX10" s="7">
        <v>508000</v>
      </c>
      <c r="AY10" s="62">
        <v>1944000</v>
      </c>
      <c r="AZ10" s="7">
        <v>183000</v>
      </c>
      <c r="BA10" s="7">
        <v>216000</v>
      </c>
      <c r="BB10" s="7">
        <v>312000</v>
      </c>
      <c r="BC10" s="7">
        <v>231000</v>
      </c>
      <c r="BD10" s="7">
        <v>9759000</v>
      </c>
      <c r="BE10" s="7">
        <v>268000</v>
      </c>
      <c r="BF10" s="7">
        <v>1317000</v>
      </c>
      <c r="BG10" s="7">
        <v>89000</v>
      </c>
      <c r="BH10" s="7">
        <v>174000</v>
      </c>
      <c r="BI10" s="7">
        <v>937000</v>
      </c>
      <c r="BJ10" s="7">
        <v>408000</v>
      </c>
      <c r="BK10" s="7">
        <v>7607000</v>
      </c>
      <c r="BL10" s="7">
        <v>213000</v>
      </c>
      <c r="BM10" s="7">
        <v>39867000</v>
      </c>
      <c r="BN10" s="7">
        <v>24988000</v>
      </c>
      <c r="BO10" s="7">
        <v>34979000</v>
      </c>
      <c r="BP10" s="8">
        <f t="shared" ref="BP10:BP45" si="0">SUM(F10:BO10)</f>
        <v>741321000</v>
      </c>
    </row>
    <row r="11" spans="1:68" ht="12.75" customHeight="1">
      <c r="B11" s="108"/>
      <c r="C11" s="108"/>
      <c r="D11" s="105" t="s">
        <v>149</v>
      </c>
      <c r="E11" s="105"/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7">
        <v>14000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</v>
      </c>
      <c r="AG11" s="9">
        <v>0</v>
      </c>
      <c r="AH11" s="9">
        <v>0</v>
      </c>
      <c r="AI11" s="9">
        <v>0</v>
      </c>
      <c r="AJ11" s="9">
        <v>0</v>
      </c>
      <c r="AK11" s="9">
        <v>0</v>
      </c>
      <c r="AL11" s="9">
        <v>0</v>
      </c>
      <c r="AM11" s="9">
        <v>0</v>
      </c>
      <c r="AN11" s="9">
        <v>0</v>
      </c>
      <c r="AO11" s="9">
        <v>0</v>
      </c>
      <c r="AP11" s="9">
        <v>0</v>
      </c>
      <c r="AQ11" s="9">
        <v>0</v>
      </c>
      <c r="AR11" s="9">
        <v>0</v>
      </c>
      <c r="AS11" s="9">
        <v>0</v>
      </c>
      <c r="AT11" s="9">
        <v>0</v>
      </c>
      <c r="AU11" s="9">
        <v>0</v>
      </c>
      <c r="AV11" s="9">
        <v>0</v>
      </c>
      <c r="AW11" s="9">
        <v>0</v>
      </c>
      <c r="AX11" s="9">
        <v>0</v>
      </c>
      <c r="AY11" s="63">
        <v>0</v>
      </c>
      <c r="AZ11" s="9">
        <v>0</v>
      </c>
      <c r="BA11" s="7">
        <v>2000</v>
      </c>
      <c r="BB11" s="9">
        <v>0</v>
      </c>
      <c r="BC11" s="9">
        <v>0</v>
      </c>
      <c r="BD11" s="9">
        <v>0</v>
      </c>
      <c r="BE11" s="9">
        <v>0</v>
      </c>
      <c r="BF11" s="9">
        <v>0</v>
      </c>
      <c r="BG11" s="9">
        <v>0</v>
      </c>
      <c r="BH11" s="9">
        <v>0</v>
      </c>
      <c r="BI11" s="9">
        <v>0</v>
      </c>
      <c r="BJ11" s="9">
        <v>0</v>
      </c>
      <c r="BK11" s="7">
        <v>199000</v>
      </c>
      <c r="BL11" s="9">
        <v>0</v>
      </c>
      <c r="BM11" s="9">
        <v>0</v>
      </c>
      <c r="BN11" s="9">
        <v>0</v>
      </c>
      <c r="BO11" s="9">
        <v>0</v>
      </c>
      <c r="BP11" s="99">
        <f t="shared" si="0"/>
        <v>215000</v>
      </c>
    </row>
    <row r="12" spans="1:68" ht="12.75" customHeight="1">
      <c r="B12" s="108"/>
      <c r="C12" s="108"/>
      <c r="D12" s="105" t="s">
        <v>150</v>
      </c>
      <c r="E12" s="105"/>
      <c r="F12" s="7">
        <v>27033000</v>
      </c>
      <c r="G12" s="7">
        <v>29499000</v>
      </c>
      <c r="H12" s="7">
        <v>6414000</v>
      </c>
      <c r="I12" s="7">
        <v>148514000</v>
      </c>
      <c r="J12" s="7">
        <v>28591000</v>
      </c>
      <c r="K12" s="7">
        <v>14272000</v>
      </c>
      <c r="L12" s="7">
        <v>25287000</v>
      </c>
      <c r="M12" s="7">
        <v>4699000</v>
      </c>
      <c r="N12" s="7">
        <v>4484000</v>
      </c>
      <c r="O12" s="7">
        <v>103872000</v>
      </c>
      <c r="P12" s="7">
        <v>34569000</v>
      </c>
      <c r="Q12" s="7">
        <v>2382000</v>
      </c>
      <c r="R12" s="7">
        <v>290449000</v>
      </c>
      <c r="S12" s="7">
        <v>5443000</v>
      </c>
      <c r="T12" s="7">
        <v>496186000</v>
      </c>
      <c r="U12" s="7">
        <v>71726000</v>
      </c>
      <c r="V12" s="7">
        <v>28023000</v>
      </c>
      <c r="W12" s="7">
        <v>51161000</v>
      </c>
      <c r="X12" s="7">
        <v>15186000</v>
      </c>
      <c r="Y12" s="7">
        <v>35852000</v>
      </c>
      <c r="Z12" s="7">
        <v>29022000</v>
      </c>
      <c r="AA12" s="7">
        <v>86464000</v>
      </c>
      <c r="AB12" s="7">
        <v>33160000</v>
      </c>
      <c r="AC12" s="7">
        <v>2299000</v>
      </c>
      <c r="AD12" s="7">
        <v>556000</v>
      </c>
      <c r="AE12" s="7">
        <v>4965000</v>
      </c>
      <c r="AF12" s="7">
        <v>1632000</v>
      </c>
      <c r="AG12" s="7">
        <v>2320000</v>
      </c>
      <c r="AH12" s="7">
        <v>2066000</v>
      </c>
      <c r="AI12" s="7">
        <v>3181000</v>
      </c>
      <c r="AJ12" s="7">
        <v>4257000</v>
      </c>
      <c r="AK12" s="7">
        <v>5723000</v>
      </c>
      <c r="AL12" s="7">
        <v>2492000</v>
      </c>
      <c r="AM12" s="7">
        <v>4587000</v>
      </c>
      <c r="AN12" s="7">
        <v>1685000</v>
      </c>
      <c r="AO12" s="7">
        <v>4344000</v>
      </c>
      <c r="AP12" s="7">
        <v>7706000</v>
      </c>
      <c r="AQ12" s="7">
        <v>1515000</v>
      </c>
      <c r="AR12" s="7">
        <v>1507000</v>
      </c>
      <c r="AS12" s="7">
        <v>902000</v>
      </c>
      <c r="AT12" s="7">
        <v>1026000</v>
      </c>
      <c r="AU12" s="7">
        <v>4436000</v>
      </c>
      <c r="AV12" s="7">
        <v>3937000</v>
      </c>
      <c r="AW12" s="7">
        <v>1787000</v>
      </c>
      <c r="AX12" s="7">
        <v>2141000</v>
      </c>
      <c r="AY12" s="62">
        <v>10348000</v>
      </c>
      <c r="AZ12" s="7">
        <v>1504000</v>
      </c>
      <c r="BA12" s="7">
        <v>1412000</v>
      </c>
      <c r="BB12" s="7">
        <v>924000</v>
      </c>
      <c r="BC12" s="7">
        <v>588000</v>
      </c>
      <c r="BD12" s="7">
        <v>27059000</v>
      </c>
      <c r="BE12" s="7">
        <v>728000</v>
      </c>
      <c r="BF12" s="7">
        <v>3670000</v>
      </c>
      <c r="BG12" s="7">
        <v>200000</v>
      </c>
      <c r="BH12" s="7">
        <v>734000</v>
      </c>
      <c r="BI12" s="7">
        <v>3619000</v>
      </c>
      <c r="BJ12" s="7">
        <v>1612000</v>
      </c>
      <c r="BK12" s="7">
        <v>28339000</v>
      </c>
      <c r="BL12" s="7">
        <v>680000</v>
      </c>
      <c r="BM12" s="7">
        <v>124376000</v>
      </c>
      <c r="BN12" s="7">
        <v>112401000</v>
      </c>
      <c r="BO12" s="7">
        <v>75296000</v>
      </c>
      <c r="BP12" s="8">
        <f t="shared" si="0"/>
        <v>2030842000</v>
      </c>
    </row>
    <row r="13" spans="1:68" ht="12.75" customHeight="1">
      <c r="B13" s="108"/>
      <c r="C13" s="108"/>
      <c r="D13" s="105" t="s">
        <v>151</v>
      </c>
      <c r="E13" s="105"/>
      <c r="F13" s="7">
        <v>1966000</v>
      </c>
      <c r="G13" s="7">
        <v>2180000</v>
      </c>
      <c r="H13" s="7">
        <v>317000</v>
      </c>
      <c r="I13" s="7">
        <v>7324000</v>
      </c>
      <c r="J13" s="7">
        <v>972000</v>
      </c>
      <c r="K13" s="7">
        <v>734000</v>
      </c>
      <c r="L13" s="7">
        <v>1081000</v>
      </c>
      <c r="M13" s="7">
        <v>177000</v>
      </c>
      <c r="N13" s="7">
        <v>84000</v>
      </c>
      <c r="O13" s="7">
        <v>4305000</v>
      </c>
      <c r="P13" s="7">
        <v>158000</v>
      </c>
      <c r="Q13" s="9">
        <v>0</v>
      </c>
      <c r="R13" s="7">
        <v>22780000</v>
      </c>
      <c r="S13" s="9">
        <v>0</v>
      </c>
      <c r="T13" s="7">
        <v>2251000</v>
      </c>
      <c r="U13" s="7">
        <v>4939000</v>
      </c>
      <c r="V13" s="7">
        <v>1205000</v>
      </c>
      <c r="W13" s="7">
        <v>1866000</v>
      </c>
      <c r="X13" s="7">
        <v>422000</v>
      </c>
      <c r="Y13" s="7">
        <v>1242000</v>
      </c>
      <c r="Z13" s="7">
        <v>1234000</v>
      </c>
      <c r="AA13" s="7">
        <v>27000</v>
      </c>
      <c r="AB13" s="7">
        <v>1456000</v>
      </c>
      <c r="AC13" s="7">
        <v>34000</v>
      </c>
      <c r="AD13" s="9">
        <v>0</v>
      </c>
      <c r="AE13" s="7">
        <v>139000</v>
      </c>
      <c r="AF13" s="7">
        <v>35000</v>
      </c>
      <c r="AG13" s="9">
        <v>0</v>
      </c>
      <c r="AH13" s="7">
        <v>29000</v>
      </c>
      <c r="AI13" s="9">
        <v>0</v>
      </c>
      <c r="AJ13" s="9">
        <v>0</v>
      </c>
      <c r="AK13" s="7">
        <v>187000</v>
      </c>
      <c r="AL13" s="9">
        <v>0</v>
      </c>
      <c r="AM13" s="7">
        <v>133000</v>
      </c>
      <c r="AN13" s="7">
        <v>25000</v>
      </c>
      <c r="AO13" s="7">
        <v>161000</v>
      </c>
      <c r="AP13" s="9">
        <v>0</v>
      </c>
      <c r="AQ13" s="9">
        <v>0</v>
      </c>
      <c r="AR13" s="9">
        <v>0</v>
      </c>
      <c r="AS13" s="9">
        <v>0</v>
      </c>
      <c r="AT13" s="7">
        <v>26000</v>
      </c>
      <c r="AU13" s="7">
        <v>138000</v>
      </c>
      <c r="AV13" s="7">
        <v>173000</v>
      </c>
      <c r="AW13" s="9">
        <v>0</v>
      </c>
      <c r="AX13" s="7">
        <v>71000</v>
      </c>
      <c r="AY13" s="62">
        <v>240000</v>
      </c>
      <c r="AZ13" s="7">
        <v>30000</v>
      </c>
      <c r="BA13" s="7">
        <v>62000</v>
      </c>
      <c r="BB13" s="9">
        <v>0</v>
      </c>
      <c r="BC13" s="9">
        <v>0</v>
      </c>
      <c r="BD13" s="7">
        <v>687000</v>
      </c>
      <c r="BE13" s="9">
        <v>0</v>
      </c>
      <c r="BF13" s="7">
        <v>118000</v>
      </c>
      <c r="BG13" s="9">
        <v>0</v>
      </c>
      <c r="BH13" s="7">
        <v>21000</v>
      </c>
      <c r="BI13" s="7">
        <v>84000</v>
      </c>
      <c r="BJ13" s="9">
        <v>0</v>
      </c>
      <c r="BK13" s="7">
        <v>195000</v>
      </c>
      <c r="BL13" s="9">
        <v>0</v>
      </c>
      <c r="BM13" s="7">
        <v>3938000</v>
      </c>
      <c r="BN13" s="7">
        <v>4088000</v>
      </c>
      <c r="BO13" s="7">
        <v>4566000</v>
      </c>
      <c r="BP13" s="8">
        <f t="shared" si="0"/>
        <v>71900000</v>
      </c>
    </row>
    <row r="14" spans="1:68" ht="12.75" customHeight="1">
      <c r="B14" s="108"/>
      <c r="C14" s="108"/>
      <c r="D14" s="105" t="s">
        <v>152</v>
      </c>
      <c r="E14" s="105"/>
      <c r="F14" s="7">
        <v>4805000</v>
      </c>
      <c r="G14" s="7">
        <v>12195000</v>
      </c>
      <c r="H14" s="7">
        <v>1484000</v>
      </c>
      <c r="I14" s="7">
        <v>63643000</v>
      </c>
      <c r="J14" s="7">
        <v>8319000</v>
      </c>
      <c r="K14" s="7">
        <v>5840000</v>
      </c>
      <c r="L14" s="7">
        <v>8081000</v>
      </c>
      <c r="M14" s="7">
        <v>1052000</v>
      </c>
      <c r="N14" s="7">
        <v>804000</v>
      </c>
      <c r="O14" s="7">
        <v>30208000</v>
      </c>
      <c r="P14" s="7">
        <v>21984000</v>
      </c>
      <c r="Q14" s="7">
        <v>1274000</v>
      </c>
      <c r="R14" s="7">
        <v>95174000</v>
      </c>
      <c r="S14" s="7">
        <v>2642000</v>
      </c>
      <c r="T14" s="7">
        <v>258474000</v>
      </c>
      <c r="U14" s="7">
        <v>18424000</v>
      </c>
      <c r="V14" s="7">
        <v>11431000</v>
      </c>
      <c r="W14" s="7">
        <v>13297000</v>
      </c>
      <c r="X14" s="7">
        <v>2160000</v>
      </c>
      <c r="Y14" s="7">
        <v>20058000</v>
      </c>
      <c r="Z14" s="7">
        <v>8992000</v>
      </c>
      <c r="AA14" s="7">
        <v>26329000</v>
      </c>
      <c r="AB14" s="7">
        <v>11082000</v>
      </c>
      <c r="AC14" s="7">
        <v>175000</v>
      </c>
      <c r="AD14" s="7">
        <v>309000</v>
      </c>
      <c r="AE14" s="7">
        <v>629000</v>
      </c>
      <c r="AF14" s="7">
        <v>134000</v>
      </c>
      <c r="AG14" s="7">
        <v>828000</v>
      </c>
      <c r="AH14" s="7">
        <v>80000</v>
      </c>
      <c r="AI14" s="7">
        <v>1588000</v>
      </c>
      <c r="AJ14" s="7">
        <v>1793000</v>
      </c>
      <c r="AK14" s="7">
        <v>1188000</v>
      </c>
      <c r="AL14" s="7">
        <v>1059000</v>
      </c>
      <c r="AM14" s="7">
        <v>428000</v>
      </c>
      <c r="AN14" s="7">
        <v>56000</v>
      </c>
      <c r="AO14" s="7">
        <v>1403000</v>
      </c>
      <c r="AP14" s="7">
        <v>3803000</v>
      </c>
      <c r="AQ14" s="7">
        <v>454000</v>
      </c>
      <c r="AR14" s="7">
        <v>771000</v>
      </c>
      <c r="AS14" s="7">
        <v>278000</v>
      </c>
      <c r="AT14" s="7">
        <v>142000</v>
      </c>
      <c r="AU14" s="7">
        <v>625000</v>
      </c>
      <c r="AV14" s="7">
        <v>1137000</v>
      </c>
      <c r="AW14" s="7">
        <v>906000</v>
      </c>
      <c r="AX14" s="7">
        <v>201000</v>
      </c>
      <c r="AY14" s="62">
        <v>622000</v>
      </c>
      <c r="AZ14" s="7">
        <v>167000</v>
      </c>
      <c r="BA14" s="7">
        <v>276000</v>
      </c>
      <c r="BB14" s="7">
        <v>315000</v>
      </c>
      <c r="BC14" s="7">
        <v>208000</v>
      </c>
      <c r="BD14" s="7">
        <v>13361000</v>
      </c>
      <c r="BE14" s="7">
        <v>241000</v>
      </c>
      <c r="BF14" s="7">
        <v>757000</v>
      </c>
      <c r="BG14" s="7">
        <v>71000</v>
      </c>
      <c r="BH14" s="7">
        <v>101000</v>
      </c>
      <c r="BI14" s="7">
        <v>562000</v>
      </c>
      <c r="BJ14" s="7">
        <v>578000</v>
      </c>
      <c r="BK14" s="7">
        <v>3788000</v>
      </c>
      <c r="BL14" s="7">
        <v>263000</v>
      </c>
      <c r="BM14" s="7">
        <v>34981000</v>
      </c>
      <c r="BN14" s="7">
        <v>33461000</v>
      </c>
      <c r="BO14" s="7">
        <v>38966000</v>
      </c>
      <c r="BP14" s="8">
        <f t="shared" si="0"/>
        <v>774457000</v>
      </c>
    </row>
    <row r="15" spans="1:68" ht="12.75" customHeight="1">
      <c r="B15" s="108"/>
      <c r="C15" s="108"/>
      <c r="D15" s="105" t="s">
        <v>153</v>
      </c>
      <c r="E15" s="105"/>
      <c r="F15" s="7">
        <v>504000</v>
      </c>
      <c r="G15" s="7">
        <v>953000</v>
      </c>
      <c r="H15" s="7">
        <v>124000</v>
      </c>
      <c r="I15" s="7">
        <v>3602000</v>
      </c>
      <c r="J15" s="7">
        <v>291000</v>
      </c>
      <c r="K15" s="7">
        <v>414000</v>
      </c>
      <c r="L15" s="7">
        <v>424000</v>
      </c>
      <c r="M15" s="7">
        <v>96000</v>
      </c>
      <c r="N15" s="7">
        <v>41000</v>
      </c>
      <c r="O15" s="7">
        <v>3144000</v>
      </c>
      <c r="P15" s="7">
        <v>1916000</v>
      </c>
      <c r="Q15" s="7">
        <v>31000</v>
      </c>
      <c r="R15" s="7">
        <v>4870000</v>
      </c>
      <c r="S15" s="7">
        <v>142000</v>
      </c>
      <c r="T15" s="7">
        <v>12708000</v>
      </c>
      <c r="U15" s="7">
        <v>904000</v>
      </c>
      <c r="V15" s="7">
        <v>1703000</v>
      </c>
      <c r="W15" s="7">
        <v>935000</v>
      </c>
      <c r="X15" s="7">
        <v>35000</v>
      </c>
      <c r="Y15" s="7">
        <v>1980000</v>
      </c>
      <c r="Z15" s="7">
        <v>463000</v>
      </c>
      <c r="AA15" s="7">
        <v>4573000</v>
      </c>
      <c r="AB15" s="7">
        <v>428000</v>
      </c>
      <c r="AC15" s="7">
        <v>19000</v>
      </c>
      <c r="AD15" s="7">
        <v>5000</v>
      </c>
      <c r="AE15" s="7">
        <v>62000</v>
      </c>
      <c r="AF15" s="7">
        <v>8000</v>
      </c>
      <c r="AG15" s="7">
        <v>29000</v>
      </c>
      <c r="AH15" s="7">
        <v>34000</v>
      </c>
      <c r="AI15" s="7">
        <v>77000</v>
      </c>
      <c r="AJ15" s="7">
        <v>58000</v>
      </c>
      <c r="AK15" s="7">
        <v>90000</v>
      </c>
      <c r="AL15" s="7">
        <v>32000</v>
      </c>
      <c r="AM15" s="7">
        <v>34000</v>
      </c>
      <c r="AN15" s="7">
        <v>59000</v>
      </c>
      <c r="AO15" s="7">
        <v>73000</v>
      </c>
      <c r="AP15" s="7">
        <v>114000</v>
      </c>
      <c r="AQ15" s="7">
        <v>10000</v>
      </c>
      <c r="AR15" s="7">
        <v>28000</v>
      </c>
      <c r="AS15" s="7">
        <v>8000</v>
      </c>
      <c r="AT15" s="7">
        <v>17000</v>
      </c>
      <c r="AU15" s="7">
        <v>71000</v>
      </c>
      <c r="AV15" s="7">
        <v>38000</v>
      </c>
      <c r="AW15" s="7">
        <v>20000</v>
      </c>
      <c r="AX15" s="7">
        <v>11000</v>
      </c>
      <c r="AY15" s="62">
        <v>301000</v>
      </c>
      <c r="AZ15" s="7">
        <v>22000</v>
      </c>
      <c r="BA15" s="7">
        <v>26000</v>
      </c>
      <c r="BB15" s="7">
        <v>22000</v>
      </c>
      <c r="BC15" s="7">
        <v>5000</v>
      </c>
      <c r="BD15" s="7">
        <v>761000</v>
      </c>
      <c r="BE15" s="7">
        <v>6000</v>
      </c>
      <c r="BF15" s="7">
        <v>65000</v>
      </c>
      <c r="BG15" s="7">
        <v>3000</v>
      </c>
      <c r="BH15" s="7">
        <v>13000</v>
      </c>
      <c r="BI15" s="7">
        <v>52000</v>
      </c>
      <c r="BJ15" s="7">
        <v>23000</v>
      </c>
      <c r="BK15" s="7">
        <v>1490000</v>
      </c>
      <c r="BL15" s="7">
        <v>5000</v>
      </c>
      <c r="BM15" s="7">
        <v>1260000</v>
      </c>
      <c r="BN15" s="7">
        <v>1203000</v>
      </c>
      <c r="BO15" s="7">
        <v>1459000</v>
      </c>
      <c r="BP15" s="8">
        <f t="shared" si="0"/>
        <v>47894000</v>
      </c>
    </row>
    <row r="16" spans="1:68" ht="12.75" customHeight="1">
      <c r="B16" s="108"/>
      <c r="C16" s="108"/>
      <c r="D16" s="107" t="s">
        <v>154</v>
      </c>
      <c r="E16" s="107"/>
      <c r="F16" s="7">
        <v>2594000</v>
      </c>
      <c r="G16" s="7">
        <v>4394000</v>
      </c>
      <c r="H16" s="7">
        <v>749000</v>
      </c>
      <c r="I16" s="7">
        <v>4952000</v>
      </c>
      <c r="J16" s="7">
        <v>3591000</v>
      </c>
      <c r="K16" s="7">
        <v>10000</v>
      </c>
      <c r="L16" s="7">
        <v>6636000</v>
      </c>
      <c r="M16" s="7">
        <v>451000</v>
      </c>
      <c r="N16" s="7">
        <v>9000</v>
      </c>
      <c r="O16" s="7">
        <v>747000</v>
      </c>
      <c r="P16" s="7">
        <v>7545000</v>
      </c>
      <c r="Q16" s="7">
        <v>146000</v>
      </c>
      <c r="R16" s="7">
        <v>13122000</v>
      </c>
      <c r="S16" s="7">
        <v>31000</v>
      </c>
      <c r="T16" s="7">
        <v>105832000</v>
      </c>
      <c r="U16" s="7">
        <v>22000</v>
      </c>
      <c r="V16" s="7">
        <v>11504000</v>
      </c>
      <c r="W16" s="7">
        <v>-641000</v>
      </c>
      <c r="X16" s="7">
        <v>197000</v>
      </c>
      <c r="Y16" s="7">
        <v>4219000</v>
      </c>
      <c r="Z16" s="7">
        <v>8096000</v>
      </c>
      <c r="AA16" s="7">
        <v>6810000</v>
      </c>
      <c r="AB16" s="7">
        <v>4642000</v>
      </c>
      <c r="AC16" s="9">
        <v>0</v>
      </c>
      <c r="AD16" s="7">
        <v>3000</v>
      </c>
      <c r="AE16" s="7">
        <v>830000</v>
      </c>
      <c r="AF16" s="9">
        <v>0</v>
      </c>
      <c r="AG16" s="7">
        <v>713000</v>
      </c>
      <c r="AH16" s="9">
        <v>0</v>
      </c>
      <c r="AI16" s="7">
        <v>68000</v>
      </c>
      <c r="AJ16" s="7">
        <v>247000</v>
      </c>
      <c r="AK16" s="7">
        <v>626000</v>
      </c>
      <c r="AL16" s="7">
        <v>1920000</v>
      </c>
      <c r="AM16" s="7">
        <v>-175000</v>
      </c>
      <c r="AN16" s="9">
        <v>0</v>
      </c>
      <c r="AO16" s="7">
        <v>377000</v>
      </c>
      <c r="AP16" s="7">
        <v>1176000</v>
      </c>
      <c r="AQ16" s="7">
        <v>7000</v>
      </c>
      <c r="AR16" s="7">
        <v>76000</v>
      </c>
      <c r="AS16" s="7">
        <v>5000</v>
      </c>
      <c r="AT16" s="9">
        <v>0</v>
      </c>
      <c r="AU16" s="7">
        <v>201000</v>
      </c>
      <c r="AV16" s="7">
        <v>-5000</v>
      </c>
      <c r="AW16" s="7">
        <v>364000</v>
      </c>
      <c r="AX16" s="7">
        <v>813000</v>
      </c>
      <c r="AY16" s="63">
        <v>0</v>
      </c>
      <c r="AZ16" s="9">
        <v>0</v>
      </c>
      <c r="BA16" s="7">
        <v>136000</v>
      </c>
      <c r="BB16" s="7">
        <v>1000</v>
      </c>
      <c r="BC16" s="7">
        <v>2000</v>
      </c>
      <c r="BD16" s="7">
        <v>2059000</v>
      </c>
      <c r="BE16" s="7">
        <v>1271000</v>
      </c>
      <c r="BF16" s="7">
        <v>67000</v>
      </c>
      <c r="BG16" s="9">
        <v>0</v>
      </c>
      <c r="BH16" s="7">
        <v>-46000</v>
      </c>
      <c r="BI16" s="9">
        <v>0</v>
      </c>
      <c r="BJ16" s="7">
        <v>178000</v>
      </c>
      <c r="BK16" s="7">
        <v>4455000</v>
      </c>
      <c r="BL16" s="7">
        <v>31000</v>
      </c>
      <c r="BM16" s="7">
        <v>38270000</v>
      </c>
      <c r="BN16" s="7">
        <v>7366000</v>
      </c>
      <c r="BO16" s="7">
        <v>-12064000</v>
      </c>
      <c r="BP16" s="8">
        <f t="shared" si="0"/>
        <v>234630000</v>
      </c>
    </row>
    <row r="17" spans="2:69" ht="12.75" customHeight="1">
      <c r="B17" s="108"/>
      <c r="C17" s="108"/>
      <c r="D17" s="108"/>
      <c r="E17" s="95" t="s">
        <v>155</v>
      </c>
      <c r="F17" s="9">
        <v>0</v>
      </c>
      <c r="G17" s="9">
        <v>0</v>
      </c>
      <c r="H17" s="7">
        <v>101000</v>
      </c>
      <c r="I17" s="7">
        <v>1625000</v>
      </c>
      <c r="J17" s="7">
        <v>1766000</v>
      </c>
      <c r="K17" s="9">
        <v>0</v>
      </c>
      <c r="L17" s="9">
        <v>317000</v>
      </c>
      <c r="M17" s="9">
        <v>0</v>
      </c>
      <c r="N17" s="9">
        <v>0</v>
      </c>
      <c r="O17" s="7">
        <v>-91000</v>
      </c>
      <c r="P17" s="7">
        <v>1386000</v>
      </c>
      <c r="Q17" s="9">
        <v>0</v>
      </c>
      <c r="R17" s="7">
        <v>739000</v>
      </c>
      <c r="S17" s="9">
        <v>0</v>
      </c>
      <c r="T17" s="7">
        <v>648000</v>
      </c>
      <c r="U17" s="9">
        <v>0</v>
      </c>
      <c r="V17" s="7">
        <v>-1692000</v>
      </c>
      <c r="W17" s="7">
        <v>-1149000</v>
      </c>
      <c r="X17" s="7">
        <v>187000</v>
      </c>
      <c r="Y17" s="7">
        <v>2045000</v>
      </c>
      <c r="Z17" s="7">
        <v>1227000</v>
      </c>
      <c r="AA17" s="7">
        <v>-586000</v>
      </c>
      <c r="AB17" s="7">
        <v>3000</v>
      </c>
      <c r="AC17" s="9">
        <v>0</v>
      </c>
      <c r="AD17" s="9">
        <v>0</v>
      </c>
      <c r="AE17" s="9">
        <v>0</v>
      </c>
      <c r="AF17" s="9">
        <v>0</v>
      </c>
      <c r="AG17" s="9">
        <v>0</v>
      </c>
      <c r="AH17" s="9">
        <v>0</v>
      </c>
      <c r="AI17" s="9">
        <v>0</v>
      </c>
      <c r="AJ17" s="9">
        <v>0</v>
      </c>
      <c r="AK17" s="7">
        <v>616000</v>
      </c>
      <c r="AL17" s="9">
        <v>0</v>
      </c>
      <c r="AM17" s="7">
        <v>-18000</v>
      </c>
      <c r="AN17" s="9">
        <v>0</v>
      </c>
      <c r="AO17" s="7">
        <v>-3000</v>
      </c>
      <c r="AP17" s="9">
        <v>0</v>
      </c>
      <c r="AQ17" s="9">
        <v>0</v>
      </c>
      <c r="AR17" s="9">
        <v>0</v>
      </c>
      <c r="AS17" s="9">
        <v>0</v>
      </c>
      <c r="AT17" s="9">
        <v>0</v>
      </c>
      <c r="AU17" s="9">
        <v>0</v>
      </c>
      <c r="AV17" s="9">
        <v>0</v>
      </c>
      <c r="AW17" s="9">
        <v>0</v>
      </c>
      <c r="AX17" s="9">
        <v>0</v>
      </c>
      <c r="AY17" s="63">
        <v>0</v>
      </c>
      <c r="AZ17" s="9">
        <v>0</v>
      </c>
      <c r="BA17" s="9">
        <v>0</v>
      </c>
      <c r="BB17" s="9">
        <v>0</v>
      </c>
      <c r="BC17" s="9">
        <v>0</v>
      </c>
      <c r="BD17" s="9">
        <v>0</v>
      </c>
      <c r="BE17" s="9">
        <v>0</v>
      </c>
      <c r="BF17" s="9">
        <v>0</v>
      </c>
      <c r="BG17" s="9">
        <v>0</v>
      </c>
      <c r="BH17" s="9">
        <v>0</v>
      </c>
      <c r="BI17" s="9">
        <v>0</v>
      </c>
      <c r="BJ17" s="9">
        <v>0</v>
      </c>
      <c r="BK17" s="9">
        <v>0</v>
      </c>
      <c r="BL17" s="9">
        <v>0</v>
      </c>
      <c r="BM17" s="7">
        <v>12812000</v>
      </c>
      <c r="BN17" s="7">
        <v>19000</v>
      </c>
      <c r="BO17" s="7">
        <v>-40827000</v>
      </c>
      <c r="BP17" s="8">
        <f t="shared" si="0"/>
        <v>-20875000</v>
      </c>
    </row>
    <row r="18" spans="2:69" ht="12.75" customHeight="1">
      <c r="B18" s="108"/>
      <c r="C18" s="108"/>
      <c r="D18" s="108"/>
      <c r="E18" s="95" t="s">
        <v>156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7">
        <v>39906000</v>
      </c>
      <c r="U18" s="9">
        <v>0</v>
      </c>
      <c r="V18" s="7">
        <v>110000</v>
      </c>
      <c r="W18" s="9">
        <v>0</v>
      </c>
      <c r="X18" s="9">
        <v>0</v>
      </c>
      <c r="Y18" s="9">
        <v>0</v>
      </c>
      <c r="Z18" s="9">
        <v>0</v>
      </c>
      <c r="AA18" s="7">
        <v>-2594000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  <c r="AI18" s="9">
        <v>0</v>
      </c>
      <c r="AJ18" s="9">
        <v>0</v>
      </c>
      <c r="AK18" s="9">
        <v>0</v>
      </c>
      <c r="AL18" s="9">
        <v>0</v>
      </c>
      <c r="AM18" s="7">
        <v>-158000</v>
      </c>
      <c r="AN18" s="9">
        <v>0</v>
      </c>
      <c r="AO18" s="9">
        <v>0</v>
      </c>
      <c r="AP18" s="9">
        <v>0</v>
      </c>
      <c r="AQ18" s="9">
        <v>0</v>
      </c>
      <c r="AR18" s="9">
        <v>0</v>
      </c>
      <c r="AS18" s="9">
        <v>0</v>
      </c>
      <c r="AT18" s="9">
        <v>0</v>
      </c>
      <c r="AU18" s="9">
        <v>0</v>
      </c>
      <c r="AV18" s="9">
        <v>0</v>
      </c>
      <c r="AW18" s="9">
        <v>0</v>
      </c>
      <c r="AX18" s="9">
        <v>0</v>
      </c>
      <c r="AY18" s="63">
        <v>0</v>
      </c>
      <c r="AZ18" s="9">
        <v>0</v>
      </c>
      <c r="BA18" s="9">
        <v>0</v>
      </c>
      <c r="BB18" s="9">
        <v>0</v>
      </c>
      <c r="BC18" s="9">
        <v>0</v>
      </c>
      <c r="BD18" s="9">
        <v>0</v>
      </c>
      <c r="BE18" s="9">
        <v>0</v>
      </c>
      <c r="BF18" s="7">
        <v>68000</v>
      </c>
      <c r="BG18" s="9">
        <v>0</v>
      </c>
      <c r="BH18" s="7">
        <v>-9000</v>
      </c>
      <c r="BI18" s="9">
        <v>0</v>
      </c>
      <c r="BJ18" s="9">
        <v>0</v>
      </c>
      <c r="BK18" s="9">
        <v>0</v>
      </c>
      <c r="BL18" s="9">
        <v>0</v>
      </c>
      <c r="BM18" s="9">
        <v>0</v>
      </c>
      <c r="BN18" s="9">
        <v>0</v>
      </c>
      <c r="BO18" s="9">
        <v>0</v>
      </c>
      <c r="BP18" s="99">
        <f t="shared" si="0"/>
        <v>37323000</v>
      </c>
    </row>
    <row r="19" spans="2:69" ht="12.75" customHeight="1">
      <c r="B19" s="108"/>
      <c r="C19" s="108"/>
      <c r="D19" s="108"/>
      <c r="E19" s="95" t="s">
        <v>157</v>
      </c>
      <c r="F19" s="7">
        <v>2594000</v>
      </c>
      <c r="G19" s="7">
        <v>3118000</v>
      </c>
      <c r="H19" s="7">
        <v>214000</v>
      </c>
      <c r="I19" s="7">
        <v>3149000</v>
      </c>
      <c r="J19" s="9">
        <v>0</v>
      </c>
      <c r="K19" s="9">
        <v>0</v>
      </c>
      <c r="L19" s="9">
        <v>6197000</v>
      </c>
      <c r="M19" s="9">
        <v>450000</v>
      </c>
      <c r="N19" s="7">
        <v>9000</v>
      </c>
      <c r="O19" s="7">
        <v>838000</v>
      </c>
      <c r="P19" s="7">
        <v>6176000</v>
      </c>
      <c r="Q19" s="7">
        <v>146000</v>
      </c>
      <c r="R19" s="7">
        <v>13186000</v>
      </c>
      <c r="S19" s="7">
        <v>31000</v>
      </c>
      <c r="T19" s="7">
        <v>62489000</v>
      </c>
      <c r="U19" s="9">
        <v>0</v>
      </c>
      <c r="V19" s="7">
        <v>11410000</v>
      </c>
      <c r="W19" s="7">
        <v>500000</v>
      </c>
      <c r="X19" s="9">
        <v>0</v>
      </c>
      <c r="Y19" s="7">
        <v>2047000</v>
      </c>
      <c r="Z19" s="7">
        <v>6534000</v>
      </c>
      <c r="AA19" s="7">
        <v>9989000</v>
      </c>
      <c r="AB19" s="7">
        <v>4390000</v>
      </c>
      <c r="AC19" s="9">
        <v>0</v>
      </c>
      <c r="AD19" s="7">
        <v>3000</v>
      </c>
      <c r="AE19" s="9">
        <v>0</v>
      </c>
      <c r="AF19" s="9">
        <v>0</v>
      </c>
      <c r="AG19" s="7">
        <v>699000</v>
      </c>
      <c r="AH19" s="9">
        <v>0</v>
      </c>
      <c r="AI19" s="7">
        <v>68000</v>
      </c>
      <c r="AJ19" s="7">
        <v>248000</v>
      </c>
      <c r="AK19" s="7">
        <v>10000</v>
      </c>
      <c r="AL19" s="7">
        <v>1920000</v>
      </c>
      <c r="AM19" s="7">
        <v>-2000</v>
      </c>
      <c r="AN19" s="9">
        <v>0</v>
      </c>
      <c r="AO19" s="9">
        <v>0</v>
      </c>
      <c r="AP19" s="7">
        <v>1176000</v>
      </c>
      <c r="AQ19" s="7">
        <v>7000</v>
      </c>
      <c r="AR19" s="7">
        <v>76000</v>
      </c>
      <c r="AS19" s="7">
        <v>5000</v>
      </c>
      <c r="AT19" s="9">
        <v>0</v>
      </c>
      <c r="AU19" s="7">
        <v>201000</v>
      </c>
      <c r="AV19" s="7">
        <v>1000</v>
      </c>
      <c r="AW19" s="7">
        <v>364000</v>
      </c>
      <c r="AX19" s="9">
        <v>0</v>
      </c>
      <c r="AY19" s="63">
        <v>0</v>
      </c>
      <c r="AZ19" s="9">
        <v>0</v>
      </c>
      <c r="BA19" s="7">
        <v>133000</v>
      </c>
      <c r="BB19" s="7">
        <v>1000</v>
      </c>
      <c r="BC19" s="7">
        <v>2000</v>
      </c>
      <c r="BD19" s="7">
        <v>1427000</v>
      </c>
      <c r="BE19" s="7">
        <v>1271000</v>
      </c>
      <c r="BF19" s="7">
        <v>14000</v>
      </c>
      <c r="BG19" s="9">
        <v>0</v>
      </c>
      <c r="BH19" s="7">
        <v>1000</v>
      </c>
      <c r="BI19" s="9">
        <v>0</v>
      </c>
      <c r="BJ19" s="7">
        <v>178000</v>
      </c>
      <c r="BK19" s="9">
        <v>0</v>
      </c>
      <c r="BL19" s="7">
        <v>31000</v>
      </c>
      <c r="BM19" s="7">
        <v>25292000</v>
      </c>
      <c r="BN19" s="7">
        <v>4237000</v>
      </c>
      <c r="BO19" s="7">
        <v>6904000</v>
      </c>
      <c r="BP19" s="8">
        <f t="shared" si="0"/>
        <v>177734000</v>
      </c>
    </row>
    <row r="20" spans="2:69" ht="12.75" customHeight="1">
      <c r="B20" s="108"/>
      <c r="C20" s="108"/>
      <c r="D20" s="108"/>
      <c r="E20" s="95" t="s">
        <v>158</v>
      </c>
      <c r="F20" s="9">
        <v>0</v>
      </c>
      <c r="G20" s="7">
        <v>1276000</v>
      </c>
      <c r="H20" s="7">
        <v>434000</v>
      </c>
      <c r="I20" s="7">
        <v>178000</v>
      </c>
      <c r="J20" s="7">
        <v>1826000</v>
      </c>
      <c r="K20" s="7">
        <v>10000</v>
      </c>
      <c r="L20" s="7">
        <v>122000</v>
      </c>
      <c r="M20" s="7">
        <v>1000</v>
      </c>
      <c r="N20" s="9">
        <v>0</v>
      </c>
      <c r="O20" s="9">
        <v>0</v>
      </c>
      <c r="P20" s="7">
        <v>-16000</v>
      </c>
      <c r="Q20" s="9">
        <v>0</v>
      </c>
      <c r="R20" s="7">
        <v>-803000</v>
      </c>
      <c r="S20" s="9">
        <v>0</v>
      </c>
      <c r="T20" s="7">
        <v>2789000</v>
      </c>
      <c r="U20" s="7">
        <v>22000</v>
      </c>
      <c r="V20" s="7">
        <v>1676000</v>
      </c>
      <c r="W20" s="7">
        <v>8000</v>
      </c>
      <c r="X20" s="7">
        <v>10000</v>
      </c>
      <c r="Y20" s="7">
        <v>127000</v>
      </c>
      <c r="Z20" s="7">
        <v>335000</v>
      </c>
      <c r="AA20" s="9">
        <v>0</v>
      </c>
      <c r="AB20" s="7">
        <v>249000</v>
      </c>
      <c r="AC20" s="9">
        <v>0</v>
      </c>
      <c r="AD20" s="9">
        <v>0</v>
      </c>
      <c r="AE20" s="7">
        <v>830000</v>
      </c>
      <c r="AF20" s="9">
        <v>0</v>
      </c>
      <c r="AG20" s="7">
        <v>15000</v>
      </c>
      <c r="AH20" s="9">
        <v>0</v>
      </c>
      <c r="AI20" s="9">
        <v>0</v>
      </c>
      <c r="AJ20" s="7">
        <v>-1000</v>
      </c>
      <c r="AK20" s="9">
        <v>0</v>
      </c>
      <c r="AL20" s="9">
        <v>0</v>
      </c>
      <c r="AM20" s="7">
        <v>3000</v>
      </c>
      <c r="AN20" s="9">
        <v>0</v>
      </c>
      <c r="AO20" s="7">
        <v>379000</v>
      </c>
      <c r="AP20" s="9">
        <v>0</v>
      </c>
      <c r="AQ20" s="9">
        <v>0</v>
      </c>
      <c r="AR20" s="9">
        <v>0</v>
      </c>
      <c r="AS20" s="9">
        <v>0</v>
      </c>
      <c r="AT20" s="9">
        <v>0</v>
      </c>
      <c r="AU20" s="9">
        <v>0</v>
      </c>
      <c r="AV20" s="7">
        <v>-6000</v>
      </c>
      <c r="AW20" s="9">
        <v>0</v>
      </c>
      <c r="AX20" s="7">
        <v>813000</v>
      </c>
      <c r="AY20" s="63">
        <v>0</v>
      </c>
      <c r="AZ20" s="9">
        <v>0</v>
      </c>
      <c r="BA20" s="7">
        <v>3000</v>
      </c>
      <c r="BB20" s="9">
        <v>0</v>
      </c>
      <c r="BC20" s="9">
        <v>0</v>
      </c>
      <c r="BD20" s="7">
        <v>632000</v>
      </c>
      <c r="BE20" s="9">
        <v>0</v>
      </c>
      <c r="BF20" s="7">
        <v>-15000</v>
      </c>
      <c r="BG20" s="9">
        <v>0</v>
      </c>
      <c r="BH20" s="7">
        <v>-38000</v>
      </c>
      <c r="BI20" s="9">
        <v>0</v>
      </c>
      <c r="BJ20" s="9">
        <v>0</v>
      </c>
      <c r="BK20" s="7">
        <v>4455000</v>
      </c>
      <c r="BL20" s="9">
        <v>0</v>
      </c>
      <c r="BM20" s="7">
        <v>166000</v>
      </c>
      <c r="BN20" s="7">
        <v>3110000</v>
      </c>
      <c r="BO20" s="7">
        <v>21859000</v>
      </c>
      <c r="BP20" s="8">
        <f t="shared" si="0"/>
        <v>40449000</v>
      </c>
    </row>
    <row r="21" spans="2:69" ht="12.75" customHeight="1">
      <c r="B21" s="108"/>
      <c r="C21" s="108"/>
      <c r="D21" s="105" t="s">
        <v>159</v>
      </c>
      <c r="E21" s="105"/>
      <c r="F21" s="9">
        <v>0</v>
      </c>
      <c r="G21" s="7">
        <v>296000</v>
      </c>
      <c r="H21" s="7">
        <v>-44000</v>
      </c>
      <c r="I21" s="7">
        <v>939000</v>
      </c>
      <c r="J21" s="7">
        <v>31000</v>
      </c>
      <c r="K21" s="7">
        <v>30000</v>
      </c>
      <c r="L21" s="7">
        <v>85000</v>
      </c>
      <c r="M21" s="7">
        <v>2000</v>
      </c>
      <c r="N21" s="9">
        <v>0</v>
      </c>
      <c r="O21" s="7">
        <v>136000</v>
      </c>
      <c r="P21" s="7">
        <v>131000</v>
      </c>
      <c r="Q21" s="7">
        <v>3000</v>
      </c>
      <c r="R21" s="7">
        <v>993000</v>
      </c>
      <c r="S21" s="7">
        <v>11000</v>
      </c>
      <c r="T21" s="7">
        <v>3720000</v>
      </c>
      <c r="U21" s="7">
        <v>140000</v>
      </c>
      <c r="V21" s="9">
        <v>0</v>
      </c>
      <c r="W21" s="7">
        <v>6000</v>
      </c>
      <c r="X21" s="7">
        <v>42000</v>
      </c>
      <c r="Y21" s="9">
        <v>0</v>
      </c>
      <c r="Z21" s="7">
        <v>31000</v>
      </c>
      <c r="AA21" s="7">
        <v>125000</v>
      </c>
      <c r="AB21" s="7">
        <v>59000</v>
      </c>
      <c r="AC21" s="9">
        <v>0</v>
      </c>
      <c r="AD21" s="9">
        <v>0</v>
      </c>
      <c r="AE21" s="9">
        <v>0</v>
      </c>
      <c r="AF21" s="9">
        <v>0</v>
      </c>
      <c r="AG21" s="7">
        <v>2000</v>
      </c>
      <c r="AH21" s="9">
        <v>0</v>
      </c>
      <c r="AI21" s="7">
        <v>3000</v>
      </c>
      <c r="AJ21" s="7">
        <v>2000</v>
      </c>
      <c r="AK21" s="7">
        <v>1000</v>
      </c>
      <c r="AL21" s="7">
        <v>1000</v>
      </c>
      <c r="AM21" s="9">
        <v>0</v>
      </c>
      <c r="AN21" s="9">
        <v>0</v>
      </c>
      <c r="AO21" s="9">
        <v>0</v>
      </c>
      <c r="AP21" s="7">
        <v>6000</v>
      </c>
      <c r="AQ21" s="7">
        <v>1000</v>
      </c>
      <c r="AR21" s="7">
        <v>1000</v>
      </c>
      <c r="AS21" s="9">
        <v>0</v>
      </c>
      <c r="AT21" s="9">
        <v>0</v>
      </c>
      <c r="AU21" s="7">
        <v>6000</v>
      </c>
      <c r="AV21" s="7">
        <v>3000</v>
      </c>
      <c r="AW21" s="7">
        <v>1000</v>
      </c>
      <c r="AX21" s="7">
        <v>4000</v>
      </c>
      <c r="AY21" s="63">
        <v>0</v>
      </c>
      <c r="AZ21" s="9">
        <v>0</v>
      </c>
      <c r="BA21" s="7">
        <v>1000</v>
      </c>
      <c r="BB21" s="9">
        <v>0</v>
      </c>
      <c r="BC21" s="9">
        <v>0</v>
      </c>
      <c r="BD21" s="7">
        <v>348000</v>
      </c>
      <c r="BE21" s="9">
        <v>0</v>
      </c>
      <c r="BF21" s="7">
        <v>10000</v>
      </c>
      <c r="BG21" s="9">
        <v>0</v>
      </c>
      <c r="BH21" s="9">
        <v>0</v>
      </c>
      <c r="BI21" s="9">
        <v>0</v>
      </c>
      <c r="BJ21" s="7">
        <v>1000</v>
      </c>
      <c r="BK21" s="9">
        <v>0</v>
      </c>
      <c r="BL21" s="9">
        <v>0</v>
      </c>
      <c r="BM21" s="7">
        <v>113000</v>
      </c>
      <c r="BN21" s="7">
        <v>160000</v>
      </c>
      <c r="BO21" s="7">
        <v>152000</v>
      </c>
      <c r="BP21" s="8">
        <f t="shared" si="0"/>
        <v>7552000</v>
      </c>
    </row>
    <row r="22" spans="2:69" ht="12.75" customHeight="1">
      <c r="B22" s="108"/>
      <c r="C22" s="108"/>
      <c r="D22" s="105" t="s">
        <v>160</v>
      </c>
      <c r="E22" s="105"/>
      <c r="F22" s="7">
        <v>694000</v>
      </c>
      <c r="G22" s="7">
        <v>1136000</v>
      </c>
      <c r="H22" s="7">
        <v>619000</v>
      </c>
      <c r="I22" s="7">
        <v>3827000</v>
      </c>
      <c r="J22" s="7">
        <v>1550000</v>
      </c>
      <c r="K22" s="7">
        <v>811000</v>
      </c>
      <c r="L22" s="7">
        <v>1865000</v>
      </c>
      <c r="M22" s="7">
        <v>125000</v>
      </c>
      <c r="N22" s="7">
        <v>163000</v>
      </c>
      <c r="O22" s="7">
        <v>6262000</v>
      </c>
      <c r="P22" s="7">
        <v>1076000</v>
      </c>
      <c r="Q22" s="7">
        <v>261000</v>
      </c>
      <c r="R22" s="7">
        <v>31468000</v>
      </c>
      <c r="S22" s="7">
        <v>131000</v>
      </c>
      <c r="T22" s="7">
        <v>48040000</v>
      </c>
      <c r="U22" s="7">
        <v>1995000</v>
      </c>
      <c r="V22" s="7">
        <v>1068000</v>
      </c>
      <c r="W22" s="7">
        <v>1498000</v>
      </c>
      <c r="X22" s="7">
        <v>1343000</v>
      </c>
      <c r="Y22" s="7">
        <v>2683000</v>
      </c>
      <c r="Z22" s="7">
        <v>1258000</v>
      </c>
      <c r="AA22" s="7">
        <v>2023000</v>
      </c>
      <c r="AB22" s="7">
        <v>6195000</v>
      </c>
      <c r="AC22" s="7">
        <v>72000</v>
      </c>
      <c r="AD22" s="7">
        <v>17000</v>
      </c>
      <c r="AE22" s="7">
        <v>42000</v>
      </c>
      <c r="AF22" s="7">
        <v>42000</v>
      </c>
      <c r="AG22" s="7">
        <v>388000</v>
      </c>
      <c r="AH22" s="7">
        <v>31000</v>
      </c>
      <c r="AI22" s="7">
        <v>192000</v>
      </c>
      <c r="AJ22" s="7">
        <v>8190000</v>
      </c>
      <c r="AK22" s="7">
        <v>823000</v>
      </c>
      <c r="AL22" s="7">
        <v>164000</v>
      </c>
      <c r="AM22" s="7">
        <v>50000</v>
      </c>
      <c r="AN22" s="7">
        <v>19000</v>
      </c>
      <c r="AO22" s="7">
        <v>131000</v>
      </c>
      <c r="AP22" s="7">
        <v>1306000</v>
      </c>
      <c r="AQ22" s="7">
        <v>1618000</v>
      </c>
      <c r="AR22" s="7">
        <v>78000</v>
      </c>
      <c r="AS22" s="7">
        <v>204000</v>
      </c>
      <c r="AT22" s="7">
        <v>38000</v>
      </c>
      <c r="AU22" s="7">
        <v>233000</v>
      </c>
      <c r="AV22" s="7">
        <v>128000</v>
      </c>
      <c r="AW22" s="7">
        <v>4715000</v>
      </c>
      <c r="AX22" s="7">
        <v>71000</v>
      </c>
      <c r="AY22" s="63">
        <v>0</v>
      </c>
      <c r="AZ22" s="7">
        <v>18000</v>
      </c>
      <c r="BA22" s="7">
        <v>43000</v>
      </c>
      <c r="BB22" s="7">
        <v>141000</v>
      </c>
      <c r="BC22" s="7">
        <v>94000</v>
      </c>
      <c r="BD22" s="7">
        <v>1509000</v>
      </c>
      <c r="BE22" s="7">
        <v>101000</v>
      </c>
      <c r="BF22" s="7">
        <v>145000</v>
      </c>
      <c r="BG22" s="7">
        <v>98000</v>
      </c>
      <c r="BH22" s="7">
        <v>9000</v>
      </c>
      <c r="BI22" s="7">
        <v>225000</v>
      </c>
      <c r="BJ22" s="7">
        <v>56000</v>
      </c>
      <c r="BK22" s="7">
        <v>530000</v>
      </c>
      <c r="BL22" s="7">
        <v>119000</v>
      </c>
      <c r="BM22" s="7">
        <v>2667000</v>
      </c>
      <c r="BN22" s="7">
        <v>3124000</v>
      </c>
      <c r="BO22" s="7">
        <v>3660000</v>
      </c>
      <c r="BP22" s="8">
        <f t="shared" si="0"/>
        <v>147182000</v>
      </c>
      <c r="BQ22" s="25"/>
    </row>
    <row r="23" spans="2:69" ht="12.75" customHeight="1">
      <c r="B23" s="108"/>
      <c r="C23" s="108"/>
      <c r="D23" s="105" t="s">
        <v>161</v>
      </c>
      <c r="E23" s="105"/>
      <c r="F23" s="7">
        <v>2140000</v>
      </c>
      <c r="G23" s="7">
        <v>1969000</v>
      </c>
      <c r="H23" s="7">
        <v>510000</v>
      </c>
      <c r="I23" s="7">
        <v>10541000</v>
      </c>
      <c r="J23" s="7">
        <v>2027000</v>
      </c>
      <c r="K23" s="7">
        <v>1126000</v>
      </c>
      <c r="L23" s="7">
        <v>9517000</v>
      </c>
      <c r="M23" s="7">
        <v>273000</v>
      </c>
      <c r="N23" s="7">
        <v>238000</v>
      </c>
      <c r="O23" s="7">
        <v>14949000</v>
      </c>
      <c r="P23" s="7">
        <v>2958000</v>
      </c>
      <c r="Q23" s="7">
        <v>770000</v>
      </c>
      <c r="R23" s="7">
        <v>27071000</v>
      </c>
      <c r="S23" s="7">
        <v>1983000</v>
      </c>
      <c r="T23" s="7">
        <v>58070000</v>
      </c>
      <c r="U23" s="7">
        <v>4466000</v>
      </c>
      <c r="V23" s="7">
        <v>2362000</v>
      </c>
      <c r="W23" s="7">
        <v>6203000</v>
      </c>
      <c r="X23" s="7">
        <v>1335000</v>
      </c>
      <c r="Y23" s="7">
        <v>3746000</v>
      </c>
      <c r="Z23" s="7">
        <v>1916000</v>
      </c>
      <c r="AA23" s="7">
        <v>7651000</v>
      </c>
      <c r="AB23" s="7">
        <v>7159000</v>
      </c>
      <c r="AC23" s="7">
        <v>116000</v>
      </c>
      <c r="AD23" s="7">
        <v>197000</v>
      </c>
      <c r="AE23" s="7">
        <v>217000</v>
      </c>
      <c r="AF23" s="7">
        <v>75000</v>
      </c>
      <c r="AG23" s="7">
        <v>800000</v>
      </c>
      <c r="AH23" s="7">
        <v>99000</v>
      </c>
      <c r="AI23" s="7">
        <v>1078000</v>
      </c>
      <c r="AJ23" s="7">
        <v>543000</v>
      </c>
      <c r="AK23" s="7">
        <v>1282000</v>
      </c>
      <c r="AL23" s="7">
        <v>2312000</v>
      </c>
      <c r="AM23" s="7">
        <v>241000</v>
      </c>
      <c r="AN23" s="7">
        <v>73000</v>
      </c>
      <c r="AO23" s="7">
        <v>341000</v>
      </c>
      <c r="AP23" s="7">
        <v>1590000</v>
      </c>
      <c r="AQ23" s="7">
        <v>102000</v>
      </c>
      <c r="AR23" s="7">
        <v>1405000</v>
      </c>
      <c r="AS23" s="7">
        <v>119000</v>
      </c>
      <c r="AT23" s="7">
        <v>78000</v>
      </c>
      <c r="AU23" s="7">
        <v>412000</v>
      </c>
      <c r="AV23" s="7">
        <v>293000</v>
      </c>
      <c r="AW23" s="7">
        <v>164000</v>
      </c>
      <c r="AX23" s="7">
        <v>97000</v>
      </c>
      <c r="AY23" s="62">
        <v>666000</v>
      </c>
      <c r="AZ23" s="7">
        <v>97000</v>
      </c>
      <c r="BA23" s="7">
        <v>93000</v>
      </c>
      <c r="BB23" s="7">
        <v>212000</v>
      </c>
      <c r="BC23" s="7">
        <v>86000</v>
      </c>
      <c r="BD23" s="7">
        <v>2369000</v>
      </c>
      <c r="BE23" s="7">
        <v>1609000</v>
      </c>
      <c r="BF23" s="7">
        <v>394000</v>
      </c>
      <c r="BG23" s="7">
        <v>28000</v>
      </c>
      <c r="BH23" s="7">
        <v>79000</v>
      </c>
      <c r="BI23" s="7">
        <v>233000</v>
      </c>
      <c r="BJ23" s="7">
        <v>626000</v>
      </c>
      <c r="BK23" s="7">
        <v>2740000</v>
      </c>
      <c r="BL23" s="7">
        <v>326000</v>
      </c>
      <c r="BM23" s="7">
        <v>8715000</v>
      </c>
      <c r="BN23" s="7">
        <v>9620000</v>
      </c>
      <c r="BO23" s="7">
        <v>6890000</v>
      </c>
      <c r="BP23" s="8">
        <f t="shared" si="0"/>
        <v>215397000</v>
      </c>
    </row>
    <row r="24" spans="2:69" ht="12.75" customHeight="1">
      <c r="B24" s="108"/>
      <c r="C24" s="108"/>
      <c r="D24" s="105" t="s">
        <v>162</v>
      </c>
      <c r="E24" s="105"/>
      <c r="F24" s="7">
        <v>34448000</v>
      </c>
      <c r="G24" s="7">
        <v>46778000</v>
      </c>
      <c r="H24" s="7">
        <v>8905000</v>
      </c>
      <c r="I24" s="7">
        <v>215056000</v>
      </c>
      <c r="J24" s="7">
        <v>40736000</v>
      </c>
      <c r="K24" s="7">
        <v>20157000</v>
      </c>
      <c r="L24" s="7">
        <v>33093000</v>
      </c>
      <c r="M24" s="7">
        <v>6136000</v>
      </c>
      <c r="N24" s="7">
        <v>5266000</v>
      </c>
      <c r="O24" s="7">
        <v>127437000</v>
      </c>
      <c r="P24" s="7">
        <v>60588000</v>
      </c>
      <c r="Q24" s="7">
        <v>3263000</v>
      </c>
      <c r="R24" s="7">
        <v>422045000</v>
      </c>
      <c r="S24" s="7">
        <v>6134000</v>
      </c>
      <c r="T24" s="7">
        <v>843726000</v>
      </c>
      <c r="U24" s="7">
        <v>91876000</v>
      </c>
      <c r="V24" s="7">
        <v>49165000</v>
      </c>
      <c r="W24" s="7">
        <v>60051000</v>
      </c>
      <c r="X24" s="7">
        <v>17980000</v>
      </c>
      <c r="Y24" s="7">
        <v>58329000</v>
      </c>
      <c r="Z24" s="7">
        <v>46253000</v>
      </c>
      <c r="AA24" s="7">
        <v>109554000</v>
      </c>
      <c r="AB24" s="7">
        <v>49007000</v>
      </c>
      <c r="AC24" s="7">
        <v>2445000</v>
      </c>
      <c r="AD24" s="7">
        <v>684000</v>
      </c>
      <c r="AE24" s="7">
        <v>6326000</v>
      </c>
      <c r="AF24" s="7">
        <v>1762000</v>
      </c>
      <c r="AG24" s="7">
        <v>3422000</v>
      </c>
      <c r="AH24" s="7">
        <v>2073000</v>
      </c>
      <c r="AI24" s="7">
        <v>3876000</v>
      </c>
      <c r="AJ24" s="7">
        <v>13888000</v>
      </c>
      <c r="AK24" s="7">
        <v>7174000</v>
      </c>
      <c r="AL24" s="7">
        <v>3292000</v>
      </c>
      <c r="AM24" s="7">
        <v>4748000</v>
      </c>
      <c r="AN24" s="7">
        <v>1653000</v>
      </c>
      <c r="AO24" s="7">
        <v>6000000</v>
      </c>
      <c r="AP24" s="7">
        <v>12293000</v>
      </c>
      <c r="AQ24" s="7">
        <v>3483000</v>
      </c>
      <c r="AR24" s="7">
        <v>1000000</v>
      </c>
      <c r="AS24" s="7">
        <v>1263000</v>
      </c>
      <c r="AT24" s="7">
        <v>1137000</v>
      </c>
      <c r="AU24" s="7">
        <v>5156000</v>
      </c>
      <c r="AV24" s="7">
        <v>5042000</v>
      </c>
      <c r="AW24" s="7">
        <v>7589000</v>
      </c>
      <c r="AX24" s="7">
        <v>3193000</v>
      </c>
      <c r="AY24" s="62">
        <v>10243000</v>
      </c>
      <c r="AZ24" s="7">
        <v>1598000</v>
      </c>
      <c r="BA24" s="7">
        <v>1811000</v>
      </c>
      <c r="BB24" s="7">
        <v>1147000</v>
      </c>
      <c r="BC24" s="7">
        <v>802000</v>
      </c>
      <c r="BD24" s="7">
        <v>41894000</v>
      </c>
      <c r="BE24" s="7">
        <v>727000</v>
      </c>
      <c r="BF24" s="7">
        <v>4308000</v>
      </c>
      <c r="BG24" s="7">
        <v>339000</v>
      </c>
      <c r="BH24" s="7">
        <v>727000</v>
      </c>
      <c r="BI24" s="7">
        <v>4206000</v>
      </c>
      <c r="BJ24" s="7">
        <v>1776000</v>
      </c>
      <c r="BK24" s="7">
        <v>33077000</v>
      </c>
      <c r="BL24" s="7">
        <v>763000</v>
      </c>
      <c r="BM24" s="7">
        <v>194370000</v>
      </c>
      <c r="BN24" s="7">
        <v>149776000</v>
      </c>
      <c r="BO24" s="7">
        <v>102227000</v>
      </c>
      <c r="BP24" s="8">
        <f t="shared" si="0"/>
        <v>3003273000</v>
      </c>
    </row>
    <row r="25" spans="2:69" ht="12.75" customHeight="1">
      <c r="B25" s="108"/>
      <c r="C25" s="108"/>
      <c r="D25" s="107" t="s">
        <v>163</v>
      </c>
      <c r="E25" s="107"/>
      <c r="F25" s="7">
        <v>14537000</v>
      </c>
      <c r="G25" s="7">
        <v>22143000</v>
      </c>
      <c r="H25" s="7">
        <v>4318000</v>
      </c>
      <c r="I25" s="7">
        <v>81783000</v>
      </c>
      <c r="J25" s="7">
        <v>21948000</v>
      </c>
      <c r="K25" s="7">
        <v>13520000</v>
      </c>
      <c r="L25" s="7">
        <v>17474000</v>
      </c>
      <c r="M25" s="7">
        <v>3735000</v>
      </c>
      <c r="N25" s="7">
        <v>2442000</v>
      </c>
      <c r="O25" s="7">
        <v>62709000</v>
      </c>
      <c r="P25" s="7">
        <v>38388000</v>
      </c>
      <c r="Q25" s="7">
        <v>2765000</v>
      </c>
      <c r="R25" s="7">
        <v>196194000</v>
      </c>
      <c r="S25" s="7">
        <v>5019000</v>
      </c>
      <c r="T25" s="7">
        <v>493432000</v>
      </c>
      <c r="U25" s="7">
        <v>44732000</v>
      </c>
      <c r="V25" s="7">
        <v>22711000</v>
      </c>
      <c r="W25" s="7">
        <v>32470000</v>
      </c>
      <c r="X25" s="7">
        <v>9410000</v>
      </c>
      <c r="Y25" s="7">
        <v>26892000</v>
      </c>
      <c r="Z25" s="7">
        <v>15421000</v>
      </c>
      <c r="AA25" s="7">
        <v>63261000</v>
      </c>
      <c r="AB25" s="7">
        <v>17242000</v>
      </c>
      <c r="AC25" s="7">
        <v>1065000</v>
      </c>
      <c r="AD25" s="7">
        <v>494000</v>
      </c>
      <c r="AE25" s="7">
        <v>2445000</v>
      </c>
      <c r="AF25" s="7">
        <v>697000</v>
      </c>
      <c r="AG25" s="7">
        <v>1787000</v>
      </c>
      <c r="AH25" s="7">
        <v>684000</v>
      </c>
      <c r="AI25" s="7">
        <v>2756000</v>
      </c>
      <c r="AJ25" s="7">
        <v>4852000</v>
      </c>
      <c r="AK25" s="7">
        <v>4033000</v>
      </c>
      <c r="AL25" s="7">
        <v>2727000</v>
      </c>
      <c r="AM25" s="7">
        <v>1820000</v>
      </c>
      <c r="AN25" s="7">
        <v>494000</v>
      </c>
      <c r="AO25" s="7">
        <v>3721000</v>
      </c>
      <c r="AP25" s="7">
        <v>9015000</v>
      </c>
      <c r="AQ25" s="7">
        <v>1066000</v>
      </c>
      <c r="AR25" s="7">
        <v>1343000</v>
      </c>
      <c r="AS25" s="7">
        <v>916000</v>
      </c>
      <c r="AT25" s="7">
        <v>587000</v>
      </c>
      <c r="AU25" s="7">
        <v>2208000</v>
      </c>
      <c r="AV25" s="7">
        <v>2861000</v>
      </c>
      <c r="AW25" s="7">
        <v>2113000</v>
      </c>
      <c r="AX25" s="7">
        <v>1698000</v>
      </c>
      <c r="AY25" s="62">
        <v>2132000</v>
      </c>
      <c r="AZ25" s="7">
        <v>645000</v>
      </c>
      <c r="BA25" s="7">
        <v>1168000</v>
      </c>
      <c r="BB25" s="7">
        <v>835000</v>
      </c>
      <c r="BC25" s="7">
        <v>397000</v>
      </c>
      <c r="BD25" s="7">
        <v>21647000</v>
      </c>
      <c r="BE25" s="7">
        <v>539000</v>
      </c>
      <c r="BF25" s="7">
        <v>2348000</v>
      </c>
      <c r="BG25" s="7">
        <v>301000</v>
      </c>
      <c r="BH25" s="7">
        <v>525000</v>
      </c>
      <c r="BI25" s="7">
        <v>1976000</v>
      </c>
      <c r="BJ25" s="7">
        <v>1333000</v>
      </c>
      <c r="BK25" s="7">
        <v>18139000</v>
      </c>
      <c r="BL25" s="7">
        <v>670000</v>
      </c>
      <c r="BM25" s="7">
        <v>99598000</v>
      </c>
      <c r="BN25" s="7">
        <v>71997000</v>
      </c>
      <c r="BO25" s="7">
        <v>62630000</v>
      </c>
      <c r="BP25" s="8">
        <f t="shared" si="0"/>
        <v>1548808000</v>
      </c>
    </row>
    <row r="26" spans="2:69" ht="12.75" customHeight="1">
      <c r="B26" s="108"/>
      <c r="C26" s="108"/>
      <c r="D26" s="108"/>
      <c r="E26" s="95" t="s">
        <v>164</v>
      </c>
      <c r="F26" s="7">
        <v>9258000</v>
      </c>
      <c r="G26" s="7">
        <v>14068000</v>
      </c>
      <c r="H26" s="7">
        <v>2793000</v>
      </c>
      <c r="I26" s="7">
        <v>47065000</v>
      </c>
      <c r="J26" s="7">
        <v>13959000</v>
      </c>
      <c r="K26" s="7">
        <v>8955000</v>
      </c>
      <c r="L26" s="7">
        <v>11269000</v>
      </c>
      <c r="M26" s="7">
        <v>2306000</v>
      </c>
      <c r="N26" s="7">
        <v>1271000</v>
      </c>
      <c r="O26" s="7">
        <v>41649000</v>
      </c>
      <c r="P26" s="7">
        <v>22979000</v>
      </c>
      <c r="Q26" s="7">
        <v>1567000</v>
      </c>
      <c r="R26" s="7">
        <v>121998000</v>
      </c>
      <c r="S26" s="7">
        <v>3048000</v>
      </c>
      <c r="T26" s="7">
        <v>268065000</v>
      </c>
      <c r="U26" s="7">
        <v>23617000</v>
      </c>
      <c r="V26" s="7">
        <v>14298000</v>
      </c>
      <c r="W26" s="7">
        <v>20810000</v>
      </c>
      <c r="X26" s="7">
        <v>6110000</v>
      </c>
      <c r="Y26" s="7">
        <v>16747000</v>
      </c>
      <c r="Z26" s="7">
        <v>9622000</v>
      </c>
      <c r="AA26" s="7">
        <v>39525000</v>
      </c>
      <c r="AB26" s="7">
        <v>10651000</v>
      </c>
      <c r="AC26" s="7">
        <v>587000</v>
      </c>
      <c r="AD26" s="7">
        <v>277000</v>
      </c>
      <c r="AE26" s="7">
        <v>1246000</v>
      </c>
      <c r="AF26" s="7">
        <v>413000</v>
      </c>
      <c r="AG26" s="7">
        <v>994000</v>
      </c>
      <c r="AH26" s="7">
        <v>348000</v>
      </c>
      <c r="AI26" s="7">
        <v>1464000</v>
      </c>
      <c r="AJ26" s="7">
        <v>2560000</v>
      </c>
      <c r="AK26" s="7">
        <v>2475000</v>
      </c>
      <c r="AL26" s="7">
        <v>1547000</v>
      </c>
      <c r="AM26" s="7">
        <v>1228000</v>
      </c>
      <c r="AN26" s="7">
        <v>311000</v>
      </c>
      <c r="AO26" s="7">
        <v>2082000</v>
      </c>
      <c r="AP26" s="7">
        <v>4978000</v>
      </c>
      <c r="AQ26" s="7">
        <v>452000</v>
      </c>
      <c r="AR26" s="7">
        <v>670000</v>
      </c>
      <c r="AS26" s="7">
        <v>490000</v>
      </c>
      <c r="AT26" s="7">
        <v>365000</v>
      </c>
      <c r="AU26" s="7">
        <v>1245000</v>
      </c>
      <c r="AV26" s="7">
        <v>1747000</v>
      </c>
      <c r="AW26" s="7">
        <v>1069000</v>
      </c>
      <c r="AX26" s="7">
        <v>944000</v>
      </c>
      <c r="AY26" s="62">
        <v>1235000</v>
      </c>
      <c r="AZ26" s="7">
        <v>381000</v>
      </c>
      <c r="BA26" s="7">
        <v>706000</v>
      </c>
      <c r="BB26" s="7">
        <v>436000</v>
      </c>
      <c r="BC26" s="7">
        <v>192000</v>
      </c>
      <c r="BD26" s="7">
        <v>12588000</v>
      </c>
      <c r="BE26" s="7">
        <v>230000</v>
      </c>
      <c r="BF26" s="7">
        <v>1357000</v>
      </c>
      <c r="BG26" s="7">
        <v>189000</v>
      </c>
      <c r="BH26" s="7">
        <v>284000</v>
      </c>
      <c r="BI26" s="7">
        <v>1008000</v>
      </c>
      <c r="BJ26" s="7">
        <v>715000</v>
      </c>
      <c r="BK26" s="7">
        <v>10603000</v>
      </c>
      <c r="BL26" s="7">
        <v>335000</v>
      </c>
      <c r="BM26" s="7">
        <v>61617000</v>
      </c>
      <c r="BN26" s="7">
        <v>46626000</v>
      </c>
      <c r="BO26" s="7">
        <v>39733000</v>
      </c>
      <c r="BP26" s="8">
        <f t="shared" si="0"/>
        <v>917357000</v>
      </c>
    </row>
    <row r="27" spans="2:69" ht="12.75" customHeight="1">
      <c r="B27" s="108"/>
      <c r="C27" s="108"/>
      <c r="D27" s="108"/>
      <c r="E27" s="95" t="s">
        <v>165</v>
      </c>
      <c r="F27" s="7">
        <v>5279000</v>
      </c>
      <c r="G27" s="7">
        <v>8075000</v>
      </c>
      <c r="H27" s="7">
        <v>1525000</v>
      </c>
      <c r="I27" s="7">
        <v>34718000</v>
      </c>
      <c r="J27" s="7">
        <v>7989000</v>
      </c>
      <c r="K27" s="7">
        <v>4565000</v>
      </c>
      <c r="L27" s="7">
        <v>6204000</v>
      </c>
      <c r="M27" s="7">
        <v>1429000</v>
      </c>
      <c r="N27" s="7">
        <v>1171000</v>
      </c>
      <c r="O27" s="7">
        <v>21060000</v>
      </c>
      <c r="P27" s="7">
        <v>15408000</v>
      </c>
      <c r="Q27" s="7">
        <v>1199000</v>
      </c>
      <c r="R27" s="7">
        <v>74196000</v>
      </c>
      <c r="S27" s="7">
        <v>1970000</v>
      </c>
      <c r="T27" s="7">
        <v>225368000</v>
      </c>
      <c r="U27" s="7">
        <v>21115000</v>
      </c>
      <c r="V27" s="7">
        <v>8413000</v>
      </c>
      <c r="W27" s="7">
        <v>11660000</v>
      </c>
      <c r="X27" s="7">
        <v>3300000</v>
      </c>
      <c r="Y27" s="7">
        <v>10145000</v>
      </c>
      <c r="Z27" s="7">
        <v>5798000</v>
      </c>
      <c r="AA27" s="7">
        <v>23736000</v>
      </c>
      <c r="AB27" s="7">
        <v>6591000</v>
      </c>
      <c r="AC27" s="7">
        <v>478000</v>
      </c>
      <c r="AD27" s="7">
        <v>216000</v>
      </c>
      <c r="AE27" s="7">
        <v>1199000</v>
      </c>
      <c r="AF27" s="7">
        <v>284000</v>
      </c>
      <c r="AG27" s="7">
        <v>793000</v>
      </c>
      <c r="AH27" s="7">
        <v>336000</v>
      </c>
      <c r="AI27" s="7">
        <v>1291000</v>
      </c>
      <c r="AJ27" s="7">
        <v>2291000</v>
      </c>
      <c r="AK27" s="7">
        <v>1558000</v>
      </c>
      <c r="AL27" s="7">
        <v>1180000</v>
      </c>
      <c r="AM27" s="7">
        <v>592000</v>
      </c>
      <c r="AN27" s="7">
        <v>183000</v>
      </c>
      <c r="AO27" s="7">
        <v>1640000</v>
      </c>
      <c r="AP27" s="7">
        <v>4037000</v>
      </c>
      <c r="AQ27" s="7">
        <v>614000</v>
      </c>
      <c r="AR27" s="7">
        <v>673000</v>
      </c>
      <c r="AS27" s="7">
        <v>426000</v>
      </c>
      <c r="AT27" s="7">
        <v>222000</v>
      </c>
      <c r="AU27" s="7">
        <v>963000</v>
      </c>
      <c r="AV27" s="7">
        <v>1114000</v>
      </c>
      <c r="AW27" s="7">
        <v>1044000</v>
      </c>
      <c r="AX27" s="7">
        <v>754000</v>
      </c>
      <c r="AY27" s="62">
        <v>897000</v>
      </c>
      <c r="AZ27" s="7">
        <v>264000</v>
      </c>
      <c r="BA27" s="7">
        <v>462000</v>
      </c>
      <c r="BB27" s="7">
        <v>399000</v>
      </c>
      <c r="BC27" s="7">
        <v>205000</v>
      </c>
      <c r="BD27" s="7">
        <v>9058000</v>
      </c>
      <c r="BE27" s="7">
        <v>309000</v>
      </c>
      <c r="BF27" s="7">
        <v>991000</v>
      </c>
      <c r="BG27" s="7">
        <v>112000</v>
      </c>
      <c r="BH27" s="7">
        <v>241000</v>
      </c>
      <c r="BI27" s="7">
        <v>969000</v>
      </c>
      <c r="BJ27" s="7">
        <v>619000</v>
      </c>
      <c r="BK27" s="7">
        <v>7536000</v>
      </c>
      <c r="BL27" s="7">
        <v>335000</v>
      </c>
      <c r="BM27" s="7">
        <v>37981000</v>
      </c>
      <c r="BN27" s="7">
        <v>25371000</v>
      </c>
      <c r="BO27" s="7">
        <v>22897000</v>
      </c>
      <c r="BP27" s="8">
        <f t="shared" si="0"/>
        <v>631448000</v>
      </c>
    </row>
    <row r="28" spans="2:69" ht="12.75" customHeight="1">
      <c r="B28" s="108"/>
      <c r="C28" s="108"/>
      <c r="D28" s="105" t="s">
        <v>166</v>
      </c>
      <c r="E28" s="105"/>
      <c r="F28" s="7">
        <v>1253000</v>
      </c>
      <c r="G28" s="7">
        <v>1319000</v>
      </c>
      <c r="H28" s="7">
        <v>179000</v>
      </c>
      <c r="I28" s="7">
        <v>6965000</v>
      </c>
      <c r="J28" s="7">
        <v>1205000</v>
      </c>
      <c r="K28" s="7">
        <v>794000</v>
      </c>
      <c r="L28" s="7">
        <v>946000</v>
      </c>
      <c r="M28" s="7">
        <v>207000</v>
      </c>
      <c r="N28" s="7">
        <v>96000</v>
      </c>
      <c r="O28" s="7">
        <v>8168000</v>
      </c>
      <c r="P28" s="7">
        <v>4915000</v>
      </c>
      <c r="Q28" s="7">
        <v>281000</v>
      </c>
      <c r="R28" s="7">
        <v>19192000</v>
      </c>
      <c r="S28" s="7">
        <v>375000</v>
      </c>
      <c r="T28" s="7">
        <v>61846000</v>
      </c>
      <c r="U28" s="7">
        <v>1858000</v>
      </c>
      <c r="V28" s="7">
        <v>1177000</v>
      </c>
      <c r="W28" s="7">
        <v>3274000</v>
      </c>
      <c r="X28" s="7">
        <v>479000</v>
      </c>
      <c r="Y28" s="7">
        <v>3161000</v>
      </c>
      <c r="Z28" s="7">
        <v>685000</v>
      </c>
      <c r="AA28" s="7">
        <v>2780000</v>
      </c>
      <c r="AB28" s="7">
        <v>2585000</v>
      </c>
      <c r="AC28" s="7">
        <v>99000</v>
      </c>
      <c r="AD28" s="7">
        <v>17000</v>
      </c>
      <c r="AE28" s="7">
        <v>82000</v>
      </c>
      <c r="AF28" s="7">
        <v>46000</v>
      </c>
      <c r="AG28" s="7">
        <v>115000</v>
      </c>
      <c r="AH28" s="7">
        <v>38000</v>
      </c>
      <c r="AI28" s="7">
        <v>206000</v>
      </c>
      <c r="AJ28" s="7">
        <v>270000</v>
      </c>
      <c r="AK28" s="7">
        <v>285000</v>
      </c>
      <c r="AL28" s="7">
        <v>139000</v>
      </c>
      <c r="AM28" s="7">
        <v>88000</v>
      </c>
      <c r="AN28" s="7">
        <v>19000</v>
      </c>
      <c r="AO28" s="7">
        <v>206000</v>
      </c>
      <c r="AP28" s="7">
        <v>440000</v>
      </c>
      <c r="AQ28" s="7">
        <v>124000</v>
      </c>
      <c r="AR28" s="7">
        <v>87000</v>
      </c>
      <c r="AS28" s="7">
        <v>36000</v>
      </c>
      <c r="AT28" s="7">
        <v>18000</v>
      </c>
      <c r="AU28" s="7">
        <v>152000</v>
      </c>
      <c r="AV28" s="7">
        <v>134000</v>
      </c>
      <c r="AW28" s="7">
        <v>242000</v>
      </c>
      <c r="AX28" s="7">
        <v>90000</v>
      </c>
      <c r="AY28" s="62">
        <v>59000</v>
      </c>
      <c r="AZ28" s="7">
        <v>8000</v>
      </c>
      <c r="BA28" s="7">
        <v>45000</v>
      </c>
      <c r="BB28" s="7">
        <v>100000</v>
      </c>
      <c r="BC28" s="7">
        <v>14000</v>
      </c>
      <c r="BD28" s="7">
        <v>1218000</v>
      </c>
      <c r="BE28" s="7">
        <v>17000</v>
      </c>
      <c r="BF28" s="7">
        <v>247000</v>
      </c>
      <c r="BG28" s="7">
        <v>6000</v>
      </c>
      <c r="BH28" s="7">
        <v>16000</v>
      </c>
      <c r="BI28" s="7">
        <v>61000</v>
      </c>
      <c r="BJ28" s="7">
        <v>50000</v>
      </c>
      <c r="BK28" s="7">
        <v>958000</v>
      </c>
      <c r="BL28" s="7">
        <v>30000</v>
      </c>
      <c r="BM28" s="7">
        <v>5749000</v>
      </c>
      <c r="BN28" s="7">
        <v>3866000</v>
      </c>
      <c r="BO28" s="7">
        <v>5759000</v>
      </c>
      <c r="BP28" s="8">
        <f t="shared" si="0"/>
        <v>144876000</v>
      </c>
    </row>
    <row r="29" spans="2:69" ht="12.75" customHeight="1">
      <c r="B29" s="108"/>
      <c r="C29" s="108"/>
      <c r="D29" s="105" t="s">
        <v>167</v>
      </c>
      <c r="E29" s="105"/>
      <c r="F29" s="7">
        <v>2232000</v>
      </c>
      <c r="G29" s="7">
        <v>293000</v>
      </c>
      <c r="H29" s="7">
        <v>4136000</v>
      </c>
      <c r="I29" s="7">
        <v>7963000</v>
      </c>
      <c r="J29" s="7">
        <v>2250000</v>
      </c>
      <c r="K29" s="7">
        <v>77000</v>
      </c>
      <c r="L29" s="7">
        <v>520000</v>
      </c>
      <c r="M29" s="7">
        <v>209000</v>
      </c>
      <c r="N29" s="7">
        <v>191000</v>
      </c>
      <c r="O29" s="7">
        <v>23120000</v>
      </c>
      <c r="P29" s="7">
        <v>57000</v>
      </c>
      <c r="Q29" s="7">
        <v>-43000</v>
      </c>
      <c r="R29" s="7">
        <v>32256000</v>
      </c>
      <c r="S29" s="7">
        <v>152000</v>
      </c>
      <c r="T29" s="7">
        <v>76551000</v>
      </c>
      <c r="U29" s="7">
        <v>6902000</v>
      </c>
      <c r="V29" s="7">
        <v>6890000</v>
      </c>
      <c r="W29" s="7">
        <v>2369000</v>
      </c>
      <c r="X29" s="7">
        <v>105000</v>
      </c>
      <c r="Y29" s="7">
        <v>2193000</v>
      </c>
      <c r="Z29" s="7">
        <v>-1152000</v>
      </c>
      <c r="AA29" s="7">
        <v>2827000</v>
      </c>
      <c r="AB29" s="7">
        <v>3256000</v>
      </c>
      <c r="AC29" s="7">
        <v>229000</v>
      </c>
      <c r="AD29" s="9">
        <v>0</v>
      </c>
      <c r="AE29" s="7">
        <v>-6000</v>
      </c>
      <c r="AF29" s="7">
        <v>176000</v>
      </c>
      <c r="AG29" s="9">
        <v>0</v>
      </c>
      <c r="AH29" s="7">
        <v>129000</v>
      </c>
      <c r="AI29" s="7">
        <v>-361000</v>
      </c>
      <c r="AJ29" s="7">
        <v>37000</v>
      </c>
      <c r="AK29" s="7">
        <v>-7000</v>
      </c>
      <c r="AL29" s="7">
        <v>-21000</v>
      </c>
      <c r="AM29" s="7">
        <v>-23000</v>
      </c>
      <c r="AN29" s="7">
        <v>190000</v>
      </c>
      <c r="AO29" s="7">
        <v>-33000</v>
      </c>
      <c r="AP29" s="7">
        <v>44000</v>
      </c>
      <c r="AQ29" s="7">
        <v>9000</v>
      </c>
      <c r="AR29" s="7">
        <v>43000</v>
      </c>
      <c r="AS29" s="7">
        <v>-5000</v>
      </c>
      <c r="AT29" s="7">
        <v>-24000</v>
      </c>
      <c r="AU29" s="7">
        <v>-34000</v>
      </c>
      <c r="AV29" s="7">
        <v>-3000</v>
      </c>
      <c r="AW29" s="7">
        <v>13000</v>
      </c>
      <c r="AX29" s="7">
        <v>-41000</v>
      </c>
      <c r="AY29" s="62">
        <v>921000</v>
      </c>
      <c r="AZ29" s="7">
        <v>12000</v>
      </c>
      <c r="BA29" s="7">
        <v>117000</v>
      </c>
      <c r="BB29" s="7">
        <v>90000</v>
      </c>
      <c r="BC29" s="9">
        <v>0</v>
      </c>
      <c r="BD29" s="7">
        <v>63000</v>
      </c>
      <c r="BE29" s="7">
        <v>6000</v>
      </c>
      <c r="BF29" s="7">
        <v>36000</v>
      </c>
      <c r="BG29" s="9">
        <v>0</v>
      </c>
      <c r="BH29" s="7">
        <v>34000</v>
      </c>
      <c r="BI29" s="7">
        <v>-15000</v>
      </c>
      <c r="BJ29" s="7">
        <v>6000</v>
      </c>
      <c r="BK29" s="7">
        <v>-636000</v>
      </c>
      <c r="BL29" s="7">
        <v>18000</v>
      </c>
      <c r="BM29" s="7">
        <v>26906000</v>
      </c>
      <c r="BN29" s="7">
        <v>33638000</v>
      </c>
      <c r="BO29" s="7">
        <v>2938000</v>
      </c>
      <c r="BP29" s="8">
        <f t="shared" si="0"/>
        <v>237800000</v>
      </c>
    </row>
    <row r="30" spans="2:69" ht="12.75" customHeight="1">
      <c r="B30" s="108"/>
      <c r="C30" s="108"/>
      <c r="D30" s="107" t="s">
        <v>168</v>
      </c>
      <c r="E30" s="107"/>
      <c r="F30" s="7">
        <v>8081000</v>
      </c>
      <c r="G30" s="7">
        <v>11635000</v>
      </c>
      <c r="H30" s="7">
        <v>-399000</v>
      </c>
      <c r="I30" s="7">
        <v>36526000</v>
      </c>
      <c r="J30" s="7">
        <v>9572000</v>
      </c>
      <c r="K30" s="7">
        <v>1665000</v>
      </c>
      <c r="L30" s="7">
        <v>4718000</v>
      </c>
      <c r="M30" s="7">
        <v>909000</v>
      </c>
      <c r="N30" s="7">
        <v>1279000</v>
      </c>
      <c r="O30" s="7">
        <v>9521000</v>
      </c>
      <c r="P30" s="7">
        <v>5715000</v>
      </c>
      <c r="Q30" s="7">
        <v>-106000</v>
      </c>
      <c r="R30" s="7">
        <v>39111000</v>
      </c>
      <c r="S30" s="7">
        <v>234000</v>
      </c>
      <c r="T30" s="7">
        <v>84856000</v>
      </c>
      <c r="U30" s="7">
        <v>10546000</v>
      </c>
      <c r="V30" s="7">
        <v>12455000</v>
      </c>
      <c r="W30" s="7">
        <v>6476000</v>
      </c>
      <c r="X30" s="7">
        <v>4095000</v>
      </c>
      <c r="Y30" s="7">
        <v>19004000</v>
      </c>
      <c r="Z30" s="7">
        <v>22775000</v>
      </c>
      <c r="AA30" s="7">
        <v>6916000</v>
      </c>
      <c r="AB30" s="7">
        <v>14174000</v>
      </c>
      <c r="AC30" s="7">
        <v>246000</v>
      </c>
      <c r="AD30" s="7">
        <v>81000</v>
      </c>
      <c r="AE30" s="7">
        <v>1601000</v>
      </c>
      <c r="AF30" s="7">
        <v>217000</v>
      </c>
      <c r="AG30" s="7">
        <v>1164000</v>
      </c>
      <c r="AH30" s="7">
        <v>642000</v>
      </c>
      <c r="AI30" s="7">
        <v>924000</v>
      </c>
      <c r="AJ30" s="7">
        <v>7818000</v>
      </c>
      <c r="AK30" s="7">
        <v>1393000</v>
      </c>
      <c r="AL30" s="7">
        <v>-188000</v>
      </c>
      <c r="AM30" s="7">
        <v>431000</v>
      </c>
      <c r="AN30" s="7">
        <v>328000</v>
      </c>
      <c r="AO30" s="7">
        <v>1251000</v>
      </c>
      <c r="AP30" s="7">
        <v>876000</v>
      </c>
      <c r="AQ30" s="7">
        <v>1856000</v>
      </c>
      <c r="AR30" s="7">
        <v>-796000</v>
      </c>
      <c r="AS30" s="7">
        <v>122000</v>
      </c>
      <c r="AT30" s="7">
        <v>16000</v>
      </c>
      <c r="AU30" s="7">
        <v>348000</v>
      </c>
      <c r="AV30" s="7">
        <v>425000</v>
      </c>
      <c r="AW30" s="7">
        <v>4602000</v>
      </c>
      <c r="AX30" s="7">
        <v>198000</v>
      </c>
      <c r="AY30" s="62">
        <v>1619000</v>
      </c>
      <c r="AZ30" s="7">
        <v>337000</v>
      </c>
      <c r="BA30" s="7">
        <v>239000</v>
      </c>
      <c r="BB30" s="7">
        <v>-11000</v>
      </c>
      <c r="BC30" s="7">
        <v>351000</v>
      </c>
      <c r="BD30" s="7">
        <v>10639000</v>
      </c>
      <c r="BE30" s="7">
        <v>91000</v>
      </c>
      <c r="BF30" s="7">
        <v>963000</v>
      </c>
      <c r="BG30" s="7">
        <v>-4000</v>
      </c>
      <c r="BH30" s="7">
        <v>-70000</v>
      </c>
      <c r="BI30" s="7">
        <v>1437000</v>
      </c>
      <c r="BJ30" s="7">
        <v>228000</v>
      </c>
      <c r="BK30" s="7">
        <v>5772000</v>
      </c>
      <c r="BL30" s="7">
        <v>-50000</v>
      </c>
      <c r="BM30" s="7">
        <v>20875000</v>
      </c>
      <c r="BN30" s="7">
        <v>35199000</v>
      </c>
      <c r="BO30" s="7">
        <v>121397000</v>
      </c>
      <c r="BP30" s="8">
        <f t="shared" si="0"/>
        <v>532325000</v>
      </c>
    </row>
    <row r="31" spans="2:69" ht="12.75" customHeight="1">
      <c r="B31" s="108"/>
      <c r="C31" s="108"/>
      <c r="D31" s="108"/>
      <c r="E31" s="95" t="s">
        <v>169</v>
      </c>
      <c r="F31" s="7">
        <v>8081000</v>
      </c>
      <c r="G31" s="7">
        <v>9706000</v>
      </c>
      <c r="H31" s="7">
        <v>-399000</v>
      </c>
      <c r="I31" s="7">
        <v>35794000</v>
      </c>
      <c r="J31" s="7">
        <v>8430000</v>
      </c>
      <c r="K31" s="7">
        <v>1665000</v>
      </c>
      <c r="L31" s="7">
        <v>4389000</v>
      </c>
      <c r="M31" s="7">
        <v>909000</v>
      </c>
      <c r="N31" s="7">
        <v>1279000</v>
      </c>
      <c r="O31" s="7">
        <v>9157000</v>
      </c>
      <c r="P31" s="7">
        <v>5702000</v>
      </c>
      <c r="Q31" s="7">
        <v>-129000</v>
      </c>
      <c r="R31" s="7">
        <v>2346000</v>
      </c>
      <c r="S31" s="7">
        <v>232000</v>
      </c>
      <c r="T31" s="7">
        <v>87704000</v>
      </c>
      <c r="U31" s="7">
        <v>10118000</v>
      </c>
      <c r="V31" s="7">
        <v>12584000</v>
      </c>
      <c r="W31" s="7">
        <v>6371000</v>
      </c>
      <c r="X31" s="7">
        <v>4095000</v>
      </c>
      <c r="Y31" s="7">
        <v>18916000</v>
      </c>
      <c r="Z31" s="7">
        <v>21164000</v>
      </c>
      <c r="AA31" s="7">
        <v>7057000</v>
      </c>
      <c r="AB31" s="7">
        <v>13159000</v>
      </c>
      <c r="AC31" s="7">
        <v>246000</v>
      </c>
      <c r="AD31" s="7">
        <v>81000</v>
      </c>
      <c r="AE31" s="7">
        <v>1601000</v>
      </c>
      <c r="AF31" s="7">
        <v>217000</v>
      </c>
      <c r="AG31" s="7">
        <v>1164000</v>
      </c>
      <c r="AH31" s="7">
        <v>642000</v>
      </c>
      <c r="AI31" s="7">
        <v>923000</v>
      </c>
      <c r="AJ31" s="7">
        <v>7818000</v>
      </c>
      <c r="AK31" s="7">
        <v>1393000</v>
      </c>
      <c r="AL31" s="7">
        <v>-187000</v>
      </c>
      <c r="AM31" s="7">
        <v>444000</v>
      </c>
      <c r="AN31" s="7">
        <v>328000</v>
      </c>
      <c r="AO31" s="7">
        <v>1251000</v>
      </c>
      <c r="AP31" s="7">
        <v>869000</v>
      </c>
      <c r="AQ31" s="7">
        <v>1856000</v>
      </c>
      <c r="AR31" s="7">
        <v>-792000</v>
      </c>
      <c r="AS31" s="7">
        <v>122000</v>
      </c>
      <c r="AT31" s="7">
        <v>4000</v>
      </c>
      <c r="AU31" s="7">
        <v>600000</v>
      </c>
      <c r="AV31" s="7">
        <v>425000</v>
      </c>
      <c r="AW31" s="7">
        <v>4594000</v>
      </c>
      <c r="AX31" s="7">
        <v>-28000</v>
      </c>
      <c r="AY31" s="62">
        <v>1598000</v>
      </c>
      <c r="AZ31" s="7">
        <v>312000</v>
      </c>
      <c r="BA31" s="7">
        <v>227000</v>
      </c>
      <c r="BB31" s="7">
        <v>-8000</v>
      </c>
      <c r="BC31" s="7">
        <v>351000</v>
      </c>
      <c r="BD31" s="7">
        <v>10699000</v>
      </c>
      <c r="BE31" s="7">
        <v>91000</v>
      </c>
      <c r="BF31" s="7">
        <v>1068000</v>
      </c>
      <c r="BG31" s="7">
        <v>-4000</v>
      </c>
      <c r="BH31" s="7">
        <v>-79000</v>
      </c>
      <c r="BI31" s="7">
        <v>1395000</v>
      </c>
      <c r="BJ31" s="7">
        <v>228000</v>
      </c>
      <c r="BK31" s="7">
        <v>5772000</v>
      </c>
      <c r="BL31" s="7">
        <v>-50000</v>
      </c>
      <c r="BM31" s="7">
        <v>18304000</v>
      </c>
      <c r="BN31" s="7">
        <v>34490000</v>
      </c>
      <c r="BO31" s="7">
        <v>100480000</v>
      </c>
      <c r="BP31" s="8">
        <f t="shared" si="0"/>
        <v>466775000</v>
      </c>
    </row>
    <row r="32" spans="2:69" ht="12.75" customHeight="1">
      <c r="B32" s="108"/>
      <c r="C32" s="108"/>
      <c r="D32" s="108"/>
      <c r="E32" s="95" t="s">
        <v>170</v>
      </c>
      <c r="F32" s="9">
        <v>0</v>
      </c>
      <c r="G32" s="7">
        <v>1928000</v>
      </c>
      <c r="H32" s="9">
        <v>0</v>
      </c>
      <c r="I32" s="7">
        <v>732000</v>
      </c>
      <c r="J32" s="7">
        <v>1143000</v>
      </c>
      <c r="K32" s="9">
        <v>0</v>
      </c>
      <c r="L32" s="9">
        <v>328000</v>
      </c>
      <c r="M32" s="9">
        <v>0</v>
      </c>
      <c r="N32" s="9">
        <v>0</v>
      </c>
      <c r="O32" s="7">
        <v>364000</v>
      </c>
      <c r="P32" s="7">
        <v>13000</v>
      </c>
      <c r="Q32" s="7">
        <v>23000</v>
      </c>
      <c r="R32" s="7">
        <v>36765000</v>
      </c>
      <c r="S32" s="7">
        <v>1000</v>
      </c>
      <c r="T32" s="7">
        <v>-2848000</v>
      </c>
      <c r="U32" s="7">
        <v>428000</v>
      </c>
      <c r="V32" s="7">
        <v>-129000</v>
      </c>
      <c r="W32" s="7">
        <v>105000</v>
      </c>
      <c r="X32" s="9">
        <v>0</v>
      </c>
      <c r="Y32" s="9">
        <v>87000</v>
      </c>
      <c r="Z32" s="7">
        <v>1611000</v>
      </c>
      <c r="AA32" s="7">
        <v>-142000</v>
      </c>
      <c r="AB32" s="7">
        <v>1015000</v>
      </c>
      <c r="AC32" s="9">
        <v>0</v>
      </c>
      <c r="AD32" s="9">
        <v>0</v>
      </c>
      <c r="AE32" s="9">
        <v>0</v>
      </c>
      <c r="AF32" s="9">
        <v>0</v>
      </c>
      <c r="AG32" s="9">
        <v>0</v>
      </c>
      <c r="AH32" s="9">
        <v>0</v>
      </c>
      <c r="AI32" s="7">
        <v>1000</v>
      </c>
      <c r="AJ32" s="9">
        <v>0</v>
      </c>
      <c r="AK32" s="9">
        <v>0</v>
      </c>
      <c r="AL32" s="7">
        <v>-1000</v>
      </c>
      <c r="AM32" s="7">
        <v>-13000</v>
      </c>
      <c r="AN32" s="9">
        <v>0</v>
      </c>
      <c r="AO32" s="9">
        <v>0</v>
      </c>
      <c r="AP32" s="7">
        <v>7000</v>
      </c>
      <c r="AQ32" s="9">
        <v>0</v>
      </c>
      <c r="AR32" s="7">
        <v>-4000</v>
      </c>
      <c r="AS32" s="9">
        <v>0</v>
      </c>
      <c r="AT32" s="7">
        <v>12000</v>
      </c>
      <c r="AU32" s="7">
        <v>-252000</v>
      </c>
      <c r="AV32" s="9">
        <v>0</v>
      </c>
      <c r="AW32" s="7">
        <v>9000</v>
      </c>
      <c r="AX32" s="7">
        <v>227000</v>
      </c>
      <c r="AY32" s="62">
        <v>21000</v>
      </c>
      <c r="AZ32" s="7">
        <v>26000</v>
      </c>
      <c r="BA32" s="7">
        <v>12000</v>
      </c>
      <c r="BB32" s="7">
        <v>-3000</v>
      </c>
      <c r="BC32" s="9">
        <v>0</v>
      </c>
      <c r="BD32" s="7">
        <v>-60000</v>
      </c>
      <c r="BE32" s="9">
        <v>0</v>
      </c>
      <c r="BF32" s="7">
        <v>-105000</v>
      </c>
      <c r="BG32" s="9">
        <v>0</v>
      </c>
      <c r="BH32" s="7">
        <v>9000</v>
      </c>
      <c r="BI32" s="7">
        <v>42000</v>
      </c>
      <c r="BJ32" s="7">
        <v>-1000</v>
      </c>
      <c r="BK32" s="9">
        <v>0</v>
      </c>
      <c r="BL32" s="9">
        <v>0</v>
      </c>
      <c r="BM32" s="7">
        <v>2571000</v>
      </c>
      <c r="BN32" s="7">
        <v>709000</v>
      </c>
      <c r="BO32" s="7">
        <v>20917000</v>
      </c>
      <c r="BP32" s="8">
        <f t="shared" si="0"/>
        <v>65548000</v>
      </c>
    </row>
    <row r="33" spans="2:68" ht="12.75" customHeight="1">
      <c r="B33" s="108"/>
      <c r="C33" s="108"/>
      <c r="D33" s="105" t="s">
        <v>171</v>
      </c>
      <c r="E33" s="105"/>
      <c r="F33" s="7">
        <v>8346000</v>
      </c>
      <c r="G33" s="7">
        <v>11388000</v>
      </c>
      <c r="H33" s="7">
        <v>671000</v>
      </c>
      <c r="I33" s="7">
        <v>81819000</v>
      </c>
      <c r="J33" s="7">
        <v>5762000</v>
      </c>
      <c r="K33" s="7">
        <v>4100000</v>
      </c>
      <c r="L33" s="7">
        <v>9436000</v>
      </c>
      <c r="M33" s="7">
        <v>1076000</v>
      </c>
      <c r="N33" s="7">
        <v>1258000</v>
      </c>
      <c r="O33" s="7">
        <v>23918000</v>
      </c>
      <c r="P33" s="7">
        <v>11513000</v>
      </c>
      <c r="Q33" s="7">
        <v>366000</v>
      </c>
      <c r="R33" s="7">
        <v>135292000</v>
      </c>
      <c r="S33" s="7">
        <v>354000</v>
      </c>
      <c r="T33" s="7">
        <v>127040000</v>
      </c>
      <c r="U33" s="7">
        <v>27839000</v>
      </c>
      <c r="V33" s="7">
        <v>5933000</v>
      </c>
      <c r="W33" s="7">
        <v>15461000</v>
      </c>
      <c r="X33" s="7">
        <v>3891000</v>
      </c>
      <c r="Y33" s="7">
        <v>7080000</v>
      </c>
      <c r="Z33" s="7">
        <v>8524000</v>
      </c>
      <c r="AA33" s="7">
        <v>33771000</v>
      </c>
      <c r="AB33" s="7">
        <v>11750000</v>
      </c>
      <c r="AC33" s="7">
        <v>806000</v>
      </c>
      <c r="AD33" s="7">
        <v>92000</v>
      </c>
      <c r="AE33" s="7">
        <v>2204000</v>
      </c>
      <c r="AF33" s="7">
        <v>625000</v>
      </c>
      <c r="AG33" s="7">
        <v>356000</v>
      </c>
      <c r="AH33" s="7">
        <v>579000</v>
      </c>
      <c r="AI33" s="7">
        <v>352000</v>
      </c>
      <c r="AJ33" s="7">
        <v>912000</v>
      </c>
      <c r="AK33" s="7">
        <v>1470000</v>
      </c>
      <c r="AL33" s="7">
        <v>635000</v>
      </c>
      <c r="AM33" s="7">
        <v>2432000</v>
      </c>
      <c r="AN33" s="7">
        <v>623000</v>
      </c>
      <c r="AO33" s="7">
        <v>854000</v>
      </c>
      <c r="AP33" s="7">
        <v>1917000</v>
      </c>
      <c r="AQ33" s="7">
        <v>428000</v>
      </c>
      <c r="AR33" s="7">
        <v>323000</v>
      </c>
      <c r="AS33" s="7">
        <v>194000</v>
      </c>
      <c r="AT33" s="7">
        <v>540000</v>
      </c>
      <c r="AU33" s="7">
        <v>2482000</v>
      </c>
      <c r="AV33" s="7">
        <v>1625000</v>
      </c>
      <c r="AW33" s="7">
        <v>618000</v>
      </c>
      <c r="AX33" s="7">
        <v>1247000</v>
      </c>
      <c r="AY33" s="62">
        <v>5512000</v>
      </c>
      <c r="AZ33" s="7">
        <v>596000</v>
      </c>
      <c r="BA33" s="7">
        <v>242000</v>
      </c>
      <c r="BB33" s="7">
        <v>133000</v>
      </c>
      <c r="BC33" s="7">
        <v>40000</v>
      </c>
      <c r="BD33" s="7">
        <v>8326000</v>
      </c>
      <c r="BE33" s="7">
        <v>74000</v>
      </c>
      <c r="BF33" s="7">
        <v>714000</v>
      </c>
      <c r="BG33" s="7">
        <v>37000</v>
      </c>
      <c r="BH33" s="7">
        <v>222000</v>
      </c>
      <c r="BI33" s="7">
        <v>747000</v>
      </c>
      <c r="BJ33" s="7">
        <v>159000</v>
      </c>
      <c r="BK33" s="7">
        <v>8843000</v>
      </c>
      <c r="BL33" s="7">
        <v>94000</v>
      </c>
      <c r="BM33" s="7">
        <v>41242000</v>
      </c>
      <c r="BN33" s="7">
        <v>5077000</v>
      </c>
      <c r="BO33" s="7">
        <v>-90497000</v>
      </c>
      <c r="BP33" s="8">
        <f t="shared" si="0"/>
        <v>539463000</v>
      </c>
    </row>
    <row r="34" spans="2:68" ht="12.75" customHeight="1">
      <c r="B34" s="108"/>
      <c r="C34" s="108"/>
      <c r="D34" s="107" t="s">
        <v>172</v>
      </c>
      <c r="E34" s="107"/>
      <c r="F34" s="7">
        <v>716000</v>
      </c>
      <c r="G34" s="7">
        <v>41000</v>
      </c>
      <c r="H34" s="7">
        <v>7000</v>
      </c>
      <c r="I34" s="7">
        <v>5033000</v>
      </c>
      <c r="J34" s="7">
        <v>36000</v>
      </c>
      <c r="K34" s="7">
        <v>155000</v>
      </c>
      <c r="L34" s="7">
        <v>928000</v>
      </c>
      <c r="M34" s="7">
        <v>0</v>
      </c>
      <c r="N34" s="7">
        <v>76000</v>
      </c>
      <c r="O34" s="7">
        <v>342000</v>
      </c>
      <c r="P34" s="7">
        <v>3000</v>
      </c>
      <c r="Q34" s="7">
        <v>5000</v>
      </c>
      <c r="R34" s="7">
        <v>25706000</v>
      </c>
      <c r="S34" s="7">
        <v>-3000</v>
      </c>
      <c r="T34" s="7">
        <v>51765000</v>
      </c>
      <c r="U34" s="7">
        <v>1230000</v>
      </c>
      <c r="V34" s="7">
        <v>118000</v>
      </c>
      <c r="W34" s="7">
        <v>29000</v>
      </c>
      <c r="X34" s="9">
        <v>0</v>
      </c>
      <c r="Y34" s="7">
        <v>11000</v>
      </c>
      <c r="Z34" s="7">
        <v>137000</v>
      </c>
      <c r="AA34" s="7">
        <v>53000</v>
      </c>
      <c r="AB34" s="7">
        <v>266000</v>
      </c>
      <c r="AC34" s="9">
        <v>0</v>
      </c>
      <c r="AD34" s="7">
        <v>-1000</v>
      </c>
      <c r="AE34" s="9">
        <v>0</v>
      </c>
      <c r="AF34" s="9">
        <v>0</v>
      </c>
      <c r="AG34" s="7">
        <v>4000</v>
      </c>
      <c r="AH34" s="9">
        <v>0</v>
      </c>
      <c r="AI34" s="7">
        <v>4000</v>
      </c>
      <c r="AJ34" s="7">
        <v>147000</v>
      </c>
      <c r="AK34" s="7">
        <v>9000</v>
      </c>
      <c r="AL34" s="7">
        <v>21000</v>
      </c>
      <c r="AM34" s="9">
        <v>0</v>
      </c>
      <c r="AN34" s="9">
        <v>0</v>
      </c>
      <c r="AO34" s="9">
        <v>0</v>
      </c>
      <c r="AP34" s="7">
        <v>9000</v>
      </c>
      <c r="AQ34" s="7">
        <v>184000</v>
      </c>
      <c r="AR34" s="7">
        <v>56000</v>
      </c>
      <c r="AS34" s="7">
        <v>1000</v>
      </c>
      <c r="AT34" s="9">
        <v>0</v>
      </c>
      <c r="AU34" s="7">
        <v>-4000</v>
      </c>
      <c r="AV34" s="7">
        <v>1000</v>
      </c>
      <c r="AW34" s="7">
        <v>-4000</v>
      </c>
      <c r="AX34" s="9">
        <v>0</v>
      </c>
      <c r="AY34" s="63">
        <v>0</v>
      </c>
      <c r="AZ34" s="9">
        <v>0</v>
      </c>
      <c r="BA34" s="7">
        <v>-51000</v>
      </c>
      <c r="BB34" s="9">
        <v>0</v>
      </c>
      <c r="BC34" s="7">
        <v>-2000</v>
      </c>
      <c r="BD34" s="7">
        <v>-20000</v>
      </c>
      <c r="BE34" s="7">
        <v>-2000</v>
      </c>
      <c r="BF34" s="7">
        <v>5000</v>
      </c>
      <c r="BG34" s="9">
        <v>0</v>
      </c>
      <c r="BH34" s="9">
        <v>0</v>
      </c>
      <c r="BI34" s="7">
        <v>20000</v>
      </c>
      <c r="BJ34" s="7">
        <v>-13000</v>
      </c>
      <c r="BK34" s="7">
        <v>-196000</v>
      </c>
      <c r="BL34" s="7">
        <v>11000</v>
      </c>
      <c r="BM34" s="7">
        <v>13321000</v>
      </c>
      <c r="BN34" s="7">
        <v>-7965000</v>
      </c>
      <c r="BO34" s="7">
        <v>2802000</v>
      </c>
      <c r="BP34" s="8">
        <f t="shared" si="0"/>
        <v>94991000</v>
      </c>
    </row>
    <row r="35" spans="2:68" ht="12.75" customHeight="1">
      <c r="B35" s="108"/>
      <c r="C35" s="108"/>
      <c r="D35" s="108"/>
      <c r="E35" s="95" t="s">
        <v>173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7">
        <v>12239000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  <c r="AD35" s="9">
        <v>0</v>
      </c>
      <c r="AE35" s="9">
        <v>0</v>
      </c>
      <c r="AF35" s="9">
        <v>0</v>
      </c>
      <c r="AG35" s="9">
        <v>0</v>
      </c>
      <c r="AH35" s="9">
        <v>0</v>
      </c>
      <c r="AI35" s="9">
        <v>0</v>
      </c>
      <c r="AJ35" s="9">
        <v>0</v>
      </c>
      <c r="AK35" s="9">
        <v>0</v>
      </c>
      <c r="AL35" s="9">
        <v>0</v>
      </c>
      <c r="AM35" s="9">
        <v>0</v>
      </c>
      <c r="AN35" s="9">
        <v>0</v>
      </c>
      <c r="AO35" s="9">
        <v>0</v>
      </c>
      <c r="AP35" s="9">
        <v>0</v>
      </c>
      <c r="AQ35" s="9">
        <v>0</v>
      </c>
      <c r="AR35" s="9">
        <v>0</v>
      </c>
      <c r="AS35" s="9">
        <v>0</v>
      </c>
      <c r="AT35" s="9">
        <v>0</v>
      </c>
      <c r="AU35" s="9">
        <v>0</v>
      </c>
      <c r="AV35" s="9">
        <v>0</v>
      </c>
      <c r="AW35" s="9">
        <v>0</v>
      </c>
      <c r="AX35" s="9">
        <v>0</v>
      </c>
      <c r="AY35" s="63">
        <v>0</v>
      </c>
      <c r="AZ35" s="9">
        <v>0</v>
      </c>
      <c r="BA35" s="9">
        <v>0</v>
      </c>
      <c r="BB35" s="9">
        <v>0</v>
      </c>
      <c r="BC35" s="9">
        <v>0</v>
      </c>
      <c r="BD35" s="9">
        <v>0</v>
      </c>
      <c r="BE35" s="9">
        <v>0</v>
      </c>
      <c r="BF35" s="9">
        <v>0</v>
      </c>
      <c r="BG35" s="9">
        <v>0</v>
      </c>
      <c r="BH35" s="9">
        <v>0</v>
      </c>
      <c r="BI35" s="9">
        <v>0</v>
      </c>
      <c r="BJ35" s="9">
        <v>0</v>
      </c>
      <c r="BK35" s="9">
        <v>0</v>
      </c>
      <c r="BL35" s="9">
        <v>0</v>
      </c>
      <c r="BM35" s="9">
        <v>0</v>
      </c>
      <c r="BN35" s="9">
        <v>0</v>
      </c>
      <c r="BO35" s="9">
        <v>0</v>
      </c>
      <c r="BP35" s="99">
        <f t="shared" si="0"/>
        <v>12239000</v>
      </c>
    </row>
    <row r="36" spans="2:68" ht="12.75" customHeight="1">
      <c r="B36" s="108"/>
      <c r="C36" s="108"/>
      <c r="D36" s="108"/>
      <c r="E36" s="95" t="s">
        <v>174</v>
      </c>
      <c r="F36" s="7">
        <v>716000</v>
      </c>
      <c r="G36" s="7">
        <v>41000</v>
      </c>
      <c r="H36" s="7">
        <v>7000</v>
      </c>
      <c r="I36" s="7">
        <v>5033000</v>
      </c>
      <c r="J36" s="7">
        <v>36000</v>
      </c>
      <c r="K36" s="7">
        <v>155000</v>
      </c>
      <c r="L36" s="7">
        <v>928000</v>
      </c>
      <c r="M36" s="7">
        <v>0</v>
      </c>
      <c r="N36" s="7">
        <v>76000</v>
      </c>
      <c r="O36" s="7">
        <v>342000</v>
      </c>
      <c r="P36" s="7">
        <v>3000</v>
      </c>
      <c r="Q36" s="7">
        <v>5000</v>
      </c>
      <c r="R36" s="7">
        <v>25706000</v>
      </c>
      <c r="S36" s="7">
        <v>-3000</v>
      </c>
      <c r="T36" s="7">
        <v>39526000</v>
      </c>
      <c r="U36" s="7">
        <v>1230000</v>
      </c>
      <c r="V36" s="7">
        <v>118000</v>
      </c>
      <c r="W36" s="7">
        <v>29000</v>
      </c>
      <c r="X36" s="9">
        <v>0</v>
      </c>
      <c r="Y36" s="7">
        <v>11000</v>
      </c>
      <c r="Z36" s="7">
        <v>137000</v>
      </c>
      <c r="AA36" s="7">
        <v>53000</v>
      </c>
      <c r="AB36" s="7">
        <v>266000</v>
      </c>
      <c r="AC36" s="9">
        <v>0</v>
      </c>
      <c r="AD36" s="7">
        <v>-1000</v>
      </c>
      <c r="AE36" s="9">
        <v>0</v>
      </c>
      <c r="AF36" s="9">
        <v>0</v>
      </c>
      <c r="AG36" s="7">
        <v>4000</v>
      </c>
      <c r="AH36" s="9">
        <v>0</v>
      </c>
      <c r="AI36" s="7">
        <v>4000</v>
      </c>
      <c r="AJ36" s="7">
        <v>147000</v>
      </c>
      <c r="AK36" s="7">
        <v>9000</v>
      </c>
      <c r="AL36" s="7">
        <v>21000</v>
      </c>
      <c r="AM36" s="9">
        <v>0</v>
      </c>
      <c r="AN36" s="9">
        <v>0</v>
      </c>
      <c r="AO36" s="9">
        <v>0</v>
      </c>
      <c r="AP36" s="7">
        <v>9000</v>
      </c>
      <c r="AQ36" s="7">
        <v>184000</v>
      </c>
      <c r="AR36" s="7">
        <v>56000</v>
      </c>
      <c r="AS36" s="7">
        <v>1000</v>
      </c>
      <c r="AT36" s="9">
        <v>0</v>
      </c>
      <c r="AU36" s="7">
        <v>-4000</v>
      </c>
      <c r="AV36" s="7">
        <v>1000</v>
      </c>
      <c r="AW36" s="7">
        <v>-4000</v>
      </c>
      <c r="AX36" s="9">
        <v>0</v>
      </c>
      <c r="AY36" s="63">
        <v>0</v>
      </c>
      <c r="AZ36" s="9">
        <v>0</v>
      </c>
      <c r="BA36" s="7">
        <v>-51000</v>
      </c>
      <c r="BB36" s="9">
        <v>0</v>
      </c>
      <c r="BC36" s="7">
        <v>-2000</v>
      </c>
      <c r="BD36" s="7">
        <v>-20000</v>
      </c>
      <c r="BE36" s="7">
        <v>-2000</v>
      </c>
      <c r="BF36" s="7">
        <v>5000</v>
      </c>
      <c r="BG36" s="9">
        <v>0</v>
      </c>
      <c r="BH36" s="9">
        <v>0</v>
      </c>
      <c r="BI36" s="7">
        <v>20000</v>
      </c>
      <c r="BJ36" s="7">
        <v>-13000</v>
      </c>
      <c r="BK36" s="7">
        <v>-196000</v>
      </c>
      <c r="BL36" s="7">
        <v>11000</v>
      </c>
      <c r="BM36" s="7">
        <v>13321000</v>
      </c>
      <c r="BN36" s="7">
        <v>-7965000</v>
      </c>
      <c r="BO36" s="7">
        <v>2802000</v>
      </c>
      <c r="BP36" s="8">
        <f t="shared" si="0"/>
        <v>82752000</v>
      </c>
    </row>
    <row r="37" spans="2:68" ht="12.75" customHeight="1">
      <c r="B37" s="108"/>
      <c r="C37" s="108"/>
      <c r="D37" s="105" t="s">
        <v>175</v>
      </c>
      <c r="E37" s="105"/>
      <c r="F37" s="7">
        <v>85000</v>
      </c>
      <c r="G37" s="7">
        <v>-730000</v>
      </c>
      <c r="H37" s="9">
        <v>0</v>
      </c>
      <c r="I37" s="7">
        <v>-18000</v>
      </c>
      <c r="J37" s="9">
        <v>0</v>
      </c>
      <c r="K37" s="7">
        <v>237000</v>
      </c>
      <c r="L37" s="7">
        <v>-549000</v>
      </c>
      <c r="M37" s="7">
        <v>86000</v>
      </c>
      <c r="N37" s="7">
        <v>70000</v>
      </c>
      <c r="O37" s="7">
        <v>226000</v>
      </c>
      <c r="P37" s="9">
        <v>0</v>
      </c>
      <c r="Q37" s="9">
        <v>0</v>
      </c>
      <c r="R37" s="7">
        <v>88000</v>
      </c>
      <c r="S37" s="7">
        <v>-11000</v>
      </c>
      <c r="T37" s="7">
        <v>-1695000</v>
      </c>
      <c r="U37" s="7">
        <v>325000</v>
      </c>
      <c r="V37" s="9">
        <v>0</v>
      </c>
      <c r="W37" s="7">
        <v>-239000</v>
      </c>
      <c r="X37" s="9">
        <v>0</v>
      </c>
      <c r="Y37" s="7">
        <v>-1000</v>
      </c>
      <c r="Z37" s="9">
        <v>0</v>
      </c>
      <c r="AA37" s="7">
        <v>-983000</v>
      </c>
      <c r="AB37" s="9">
        <v>0</v>
      </c>
      <c r="AC37" s="9">
        <v>0</v>
      </c>
      <c r="AD37" s="7">
        <v>-4000</v>
      </c>
      <c r="AE37" s="7">
        <v>48000</v>
      </c>
      <c r="AF37" s="9">
        <v>0</v>
      </c>
      <c r="AG37" s="7">
        <v>-5000</v>
      </c>
      <c r="AH37" s="7">
        <v>-1000</v>
      </c>
      <c r="AI37" s="9">
        <v>0</v>
      </c>
      <c r="AJ37" s="9">
        <v>0</v>
      </c>
      <c r="AK37" s="9">
        <v>0</v>
      </c>
      <c r="AL37" s="7">
        <v>-9000</v>
      </c>
      <c r="AM37" s="7">
        <v>72000</v>
      </c>
      <c r="AN37" s="9">
        <v>0</v>
      </c>
      <c r="AO37" s="9">
        <v>0</v>
      </c>
      <c r="AP37" s="7">
        <v>78000</v>
      </c>
      <c r="AQ37" s="7">
        <v>-11000</v>
      </c>
      <c r="AR37" s="9">
        <v>0</v>
      </c>
      <c r="AS37" s="7">
        <v>-4000</v>
      </c>
      <c r="AT37" s="9">
        <v>0</v>
      </c>
      <c r="AU37" s="9">
        <v>0</v>
      </c>
      <c r="AV37" s="7">
        <v>-458000</v>
      </c>
      <c r="AW37" s="7">
        <v>-12000</v>
      </c>
      <c r="AX37" s="7">
        <v>-1036000</v>
      </c>
      <c r="AY37" s="62">
        <v>64000</v>
      </c>
      <c r="AZ37" s="7">
        <v>1000</v>
      </c>
      <c r="BA37" s="9">
        <v>0</v>
      </c>
      <c r="BB37" s="9">
        <v>0</v>
      </c>
      <c r="BC37" s="9">
        <v>0</v>
      </c>
      <c r="BD37" s="7">
        <v>-778000</v>
      </c>
      <c r="BE37" s="9">
        <v>0</v>
      </c>
      <c r="BF37" s="9">
        <v>0</v>
      </c>
      <c r="BG37" s="9">
        <v>0</v>
      </c>
      <c r="BH37" s="9">
        <v>0</v>
      </c>
      <c r="BI37" s="7">
        <v>-5000</v>
      </c>
      <c r="BJ37" s="7">
        <v>24000</v>
      </c>
      <c r="BK37" s="9">
        <v>0</v>
      </c>
      <c r="BL37" s="9">
        <v>0</v>
      </c>
      <c r="BM37" s="7">
        <v>-24000</v>
      </c>
      <c r="BN37" s="9">
        <v>0</v>
      </c>
      <c r="BO37" s="7">
        <v>98657000</v>
      </c>
      <c r="BP37" s="8">
        <f t="shared" si="0"/>
        <v>93488000</v>
      </c>
    </row>
    <row r="38" spans="2:68" ht="12.75" customHeight="1">
      <c r="B38" s="108"/>
      <c r="C38" s="108"/>
      <c r="D38" s="105" t="s">
        <v>176</v>
      </c>
      <c r="E38" s="105"/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7">
        <v>36000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  <c r="AI38" s="9">
        <v>0</v>
      </c>
      <c r="AJ38" s="9">
        <v>0</v>
      </c>
      <c r="AK38" s="9">
        <v>0</v>
      </c>
      <c r="AL38" s="9">
        <v>0</v>
      </c>
      <c r="AM38" s="9">
        <v>0</v>
      </c>
      <c r="AN38" s="9">
        <v>0</v>
      </c>
      <c r="AO38" s="9">
        <v>0</v>
      </c>
      <c r="AP38" s="9">
        <v>0</v>
      </c>
      <c r="AQ38" s="9">
        <v>0</v>
      </c>
      <c r="AR38" s="9">
        <v>0</v>
      </c>
      <c r="AS38" s="9">
        <v>0</v>
      </c>
      <c r="AT38" s="9">
        <v>0</v>
      </c>
      <c r="AU38" s="9">
        <v>0</v>
      </c>
      <c r="AV38" s="9">
        <v>0</v>
      </c>
      <c r="AW38" s="9">
        <v>0</v>
      </c>
      <c r="AX38" s="9">
        <v>0</v>
      </c>
      <c r="AY38" s="63">
        <v>0</v>
      </c>
      <c r="AZ38" s="9">
        <v>0</v>
      </c>
      <c r="BA38" s="9">
        <v>0</v>
      </c>
      <c r="BB38" s="9">
        <v>0</v>
      </c>
      <c r="BC38" s="9">
        <v>0</v>
      </c>
      <c r="BD38" s="9">
        <v>0</v>
      </c>
      <c r="BE38" s="9">
        <v>0</v>
      </c>
      <c r="BF38" s="9">
        <v>0</v>
      </c>
      <c r="BG38" s="9">
        <v>0</v>
      </c>
      <c r="BH38" s="9">
        <v>0</v>
      </c>
      <c r="BI38" s="9">
        <v>0</v>
      </c>
      <c r="BJ38" s="9">
        <v>0</v>
      </c>
      <c r="BK38" s="9">
        <v>0</v>
      </c>
      <c r="BL38" s="9">
        <v>0</v>
      </c>
      <c r="BM38" s="9">
        <v>0</v>
      </c>
      <c r="BN38" s="9">
        <v>0</v>
      </c>
      <c r="BO38" s="9">
        <v>0</v>
      </c>
      <c r="BP38" s="99">
        <f t="shared" si="0"/>
        <v>36000</v>
      </c>
    </row>
    <row r="39" spans="2:68" ht="12.75" customHeight="1">
      <c r="B39" s="108"/>
      <c r="C39" s="108"/>
      <c r="D39" s="105" t="s">
        <v>177</v>
      </c>
      <c r="E39" s="105"/>
      <c r="F39" s="7">
        <v>-957000</v>
      </c>
      <c r="G39" s="7">
        <v>-946000</v>
      </c>
      <c r="H39" s="7">
        <v>-37000</v>
      </c>
      <c r="I39" s="7">
        <v>-349000</v>
      </c>
      <c r="J39" s="7">
        <v>-448000</v>
      </c>
      <c r="K39" s="7">
        <v>-194000</v>
      </c>
      <c r="L39" s="7">
        <v>615000</v>
      </c>
      <c r="M39" s="7">
        <v>-392000</v>
      </c>
      <c r="N39" s="7">
        <v>-27000</v>
      </c>
      <c r="O39" s="7">
        <v>2093000</v>
      </c>
      <c r="P39" s="7">
        <v>218000</v>
      </c>
      <c r="Q39" s="7">
        <v>-69000</v>
      </c>
      <c r="R39" s="7">
        <v>588000</v>
      </c>
      <c r="S39" s="7">
        <v>129000</v>
      </c>
      <c r="T39" s="7">
        <v>-24181000</v>
      </c>
      <c r="U39" s="7">
        <v>-2461000</v>
      </c>
      <c r="V39" s="7">
        <v>814000</v>
      </c>
      <c r="W39" s="7">
        <v>-107000</v>
      </c>
      <c r="X39" s="7">
        <v>50000</v>
      </c>
      <c r="Y39" s="7">
        <v>-623000</v>
      </c>
      <c r="Z39" s="7">
        <v>-3019000</v>
      </c>
      <c r="AA39" s="7">
        <v>-2145000</v>
      </c>
      <c r="AB39" s="7">
        <v>-1272000</v>
      </c>
      <c r="AC39" s="9">
        <v>0</v>
      </c>
      <c r="AD39" s="7">
        <v>-38000</v>
      </c>
      <c r="AE39" s="7">
        <v>-108000</v>
      </c>
      <c r="AF39" s="9">
        <v>0</v>
      </c>
      <c r="AG39" s="7">
        <v>-205000</v>
      </c>
      <c r="AH39" s="9">
        <v>0</v>
      </c>
      <c r="AI39" s="7">
        <v>-39000</v>
      </c>
      <c r="AJ39" s="7">
        <v>-376000</v>
      </c>
      <c r="AK39" s="7">
        <v>-667000</v>
      </c>
      <c r="AL39" s="7">
        <v>-241000</v>
      </c>
      <c r="AM39" s="7">
        <v>-70000</v>
      </c>
      <c r="AN39" s="9">
        <v>0</v>
      </c>
      <c r="AO39" s="7">
        <v>-428000</v>
      </c>
      <c r="AP39" s="7">
        <v>-1032000</v>
      </c>
      <c r="AQ39" s="7">
        <v>-25000</v>
      </c>
      <c r="AR39" s="7">
        <v>-98000</v>
      </c>
      <c r="AS39" s="7">
        <v>-48000</v>
      </c>
      <c r="AT39" s="7">
        <v>-13000</v>
      </c>
      <c r="AU39" s="7">
        <v>1000</v>
      </c>
      <c r="AV39" s="7">
        <v>-365000</v>
      </c>
      <c r="AW39" s="7">
        <v>-472000</v>
      </c>
      <c r="AX39" s="9">
        <v>0</v>
      </c>
      <c r="AY39" s="63">
        <v>0</v>
      </c>
      <c r="AZ39" s="9">
        <v>0</v>
      </c>
      <c r="BA39" s="7">
        <v>67000</v>
      </c>
      <c r="BB39" s="7">
        <v>-3000</v>
      </c>
      <c r="BC39" s="9">
        <v>0</v>
      </c>
      <c r="BD39" s="7">
        <v>-1304000</v>
      </c>
      <c r="BE39" s="7">
        <v>3000</v>
      </c>
      <c r="BF39" s="7">
        <v>1000</v>
      </c>
      <c r="BG39" s="9">
        <v>0</v>
      </c>
      <c r="BH39" s="9">
        <v>0</v>
      </c>
      <c r="BI39" s="7">
        <v>-154000</v>
      </c>
      <c r="BJ39" s="7">
        <v>-37000</v>
      </c>
      <c r="BK39" s="7">
        <v>964000</v>
      </c>
      <c r="BL39" s="7">
        <v>-4000</v>
      </c>
      <c r="BM39" s="7">
        <v>-139000</v>
      </c>
      <c r="BN39" s="7">
        <v>1762000</v>
      </c>
      <c r="BO39" s="7">
        <v>-1222000</v>
      </c>
      <c r="BP39" s="8">
        <f t="shared" si="0"/>
        <v>-37010000</v>
      </c>
    </row>
    <row r="40" spans="2:68" ht="12.75" customHeight="1">
      <c r="B40" s="108"/>
      <c r="C40" s="108"/>
      <c r="D40" s="105" t="s">
        <v>178</v>
      </c>
      <c r="E40" s="105"/>
      <c r="F40" s="7">
        <v>6757000</v>
      </c>
      <c r="G40" s="7">
        <v>9672000</v>
      </c>
      <c r="H40" s="7">
        <v>627000</v>
      </c>
      <c r="I40" s="7">
        <v>76419000</v>
      </c>
      <c r="J40" s="7">
        <v>5278000</v>
      </c>
      <c r="K40" s="7">
        <v>3988000</v>
      </c>
      <c r="L40" s="7">
        <v>8574000</v>
      </c>
      <c r="M40" s="7">
        <v>770000</v>
      </c>
      <c r="N40" s="7">
        <v>1225000</v>
      </c>
      <c r="O40" s="7">
        <v>25895000</v>
      </c>
      <c r="P40" s="7">
        <v>11728000</v>
      </c>
      <c r="Q40" s="7">
        <v>293000</v>
      </c>
      <c r="R40" s="7">
        <v>110262000</v>
      </c>
      <c r="S40" s="7">
        <v>476000</v>
      </c>
      <c r="T40" s="7">
        <v>49399000</v>
      </c>
      <c r="U40" s="7">
        <v>24473000</v>
      </c>
      <c r="V40" s="7">
        <v>6629000</v>
      </c>
      <c r="W40" s="7">
        <v>15123000</v>
      </c>
      <c r="X40" s="7">
        <v>3941000</v>
      </c>
      <c r="Y40" s="7">
        <v>6445000</v>
      </c>
      <c r="Z40" s="7">
        <v>5369000</v>
      </c>
      <c r="AA40" s="7">
        <v>30589000</v>
      </c>
      <c r="AB40" s="7">
        <v>10212000</v>
      </c>
      <c r="AC40" s="7">
        <v>806000</v>
      </c>
      <c r="AD40" s="7">
        <v>51000</v>
      </c>
      <c r="AE40" s="7">
        <v>2144000</v>
      </c>
      <c r="AF40" s="7">
        <v>625000</v>
      </c>
      <c r="AG40" s="7">
        <v>142000</v>
      </c>
      <c r="AH40" s="7">
        <v>578000</v>
      </c>
      <c r="AI40" s="7">
        <v>309000</v>
      </c>
      <c r="AJ40" s="7">
        <v>388000</v>
      </c>
      <c r="AK40" s="7">
        <v>794000</v>
      </c>
      <c r="AL40" s="7">
        <v>364000</v>
      </c>
      <c r="AM40" s="7">
        <v>2434000</v>
      </c>
      <c r="AN40" s="7">
        <v>623000</v>
      </c>
      <c r="AO40" s="7">
        <v>426000</v>
      </c>
      <c r="AP40" s="7">
        <v>955000</v>
      </c>
      <c r="AQ40" s="7">
        <v>207000</v>
      </c>
      <c r="AR40" s="7">
        <v>168000</v>
      </c>
      <c r="AS40" s="7">
        <v>141000</v>
      </c>
      <c r="AT40" s="7">
        <v>527000</v>
      </c>
      <c r="AU40" s="7">
        <v>2487000</v>
      </c>
      <c r="AV40" s="7">
        <v>801000</v>
      </c>
      <c r="AW40" s="7">
        <v>139000</v>
      </c>
      <c r="AX40" s="7">
        <v>211000</v>
      </c>
      <c r="AY40" s="62">
        <v>5576000</v>
      </c>
      <c r="AZ40" s="7">
        <v>597000</v>
      </c>
      <c r="BA40" s="7">
        <v>360000</v>
      </c>
      <c r="BB40" s="7">
        <v>129000</v>
      </c>
      <c r="BC40" s="7">
        <v>42000</v>
      </c>
      <c r="BD40" s="7">
        <v>6264000</v>
      </c>
      <c r="BE40" s="7">
        <v>78000</v>
      </c>
      <c r="BF40" s="7">
        <v>710000</v>
      </c>
      <c r="BG40" s="7">
        <v>37000</v>
      </c>
      <c r="BH40" s="7">
        <v>222000</v>
      </c>
      <c r="BI40" s="7">
        <v>568000</v>
      </c>
      <c r="BJ40" s="7">
        <v>159000</v>
      </c>
      <c r="BK40" s="7">
        <v>10003000</v>
      </c>
      <c r="BL40" s="7">
        <v>79000</v>
      </c>
      <c r="BM40" s="7">
        <v>27758000</v>
      </c>
      <c r="BN40" s="7">
        <v>14804000</v>
      </c>
      <c r="BO40" s="7">
        <v>4136000</v>
      </c>
      <c r="BP40" s="8">
        <f t="shared" si="0"/>
        <v>500986000</v>
      </c>
    </row>
    <row r="41" spans="2:68" ht="12.75" customHeight="1">
      <c r="B41" s="108"/>
      <c r="C41" s="108"/>
      <c r="D41" s="105" t="s">
        <v>179</v>
      </c>
      <c r="E41" s="105"/>
      <c r="F41" s="7">
        <v>931000</v>
      </c>
      <c r="G41" s="7">
        <v>1370000</v>
      </c>
      <c r="H41" s="7">
        <v>59000</v>
      </c>
      <c r="I41" s="7">
        <v>7484000</v>
      </c>
      <c r="J41" s="7">
        <v>464000</v>
      </c>
      <c r="K41" s="7">
        <v>643000</v>
      </c>
      <c r="L41" s="7">
        <v>998000</v>
      </c>
      <c r="M41" s="7">
        <v>99000</v>
      </c>
      <c r="N41" s="7">
        <v>207000</v>
      </c>
      <c r="O41" s="7">
        <v>2334000</v>
      </c>
      <c r="P41" s="7">
        <v>1311000</v>
      </c>
      <c r="Q41" s="7">
        <v>28000</v>
      </c>
      <c r="R41" s="7">
        <v>5143000</v>
      </c>
      <c r="S41" s="7">
        <v>63000</v>
      </c>
      <c r="T41" s="7">
        <v>1515000</v>
      </c>
      <c r="U41" s="7">
        <v>1781000</v>
      </c>
      <c r="V41" s="7">
        <v>-1241000</v>
      </c>
      <c r="W41" s="7">
        <v>2811000</v>
      </c>
      <c r="X41" s="7">
        <v>504000</v>
      </c>
      <c r="Y41" s="7">
        <v>-1634000</v>
      </c>
      <c r="Z41" s="7">
        <v>500000</v>
      </c>
      <c r="AA41" s="7">
        <v>3808000</v>
      </c>
      <c r="AB41" s="7">
        <v>1132000</v>
      </c>
      <c r="AC41" s="7">
        <v>117000</v>
      </c>
      <c r="AD41" s="7">
        <v>15000</v>
      </c>
      <c r="AE41" s="7">
        <v>268000</v>
      </c>
      <c r="AF41" s="7">
        <v>111000</v>
      </c>
      <c r="AG41" s="7">
        <v>14000</v>
      </c>
      <c r="AH41" s="7">
        <v>91000</v>
      </c>
      <c r="AI41" s="7">
        <v>10000</v>
      </c>
      <c r="AJ41" s="7">
        <v>-5000</v>
      </c>
      <c r="AK41" s="7">
        <v>115000</v>
      </c>
      <c r="AL41" s="7">
        <v>-38000</v>
      </c>
      <c r="AM41" s="7">
        <v>380000</v>
      </c>
      <c r="AN41" s="7">
        <v>98000</v>
      </c>
      <c r="AO41" s="7">
        <v>53000</v>
      </c>
      <c r="AP41" s="7">
        <v>95000</v>
      </c>
      <c r="AQ41" s="7">
        <v>21000</v>
      </c>
      <c r="AR41" s="7">
        <v>25000</v>
      </c>
      <c r="AS41" s="7">
        <v>17000</v>
      </c>
      <c r="AT41" s="7">
        <v>85000</v>
      </c>
      <c r="AU41" s="7">
        <v>400000</v>
      </c>
      <c r="AV41" s="7">
        <v>73000</v>
      </c>
      <c r="AW41" s="7">
        <v>-33000</v>
      </c>
      <c r="AX41" s="7">
        <v>24000</v>
      </c>
      <c r="AY41" s="62">
        <v>807000</v>
      </c>
      <c r="AZ41" s="7">
        <v>88000</v>
      </c>
      <c r="BA41" s="7">
        <v>53000</v>
      </c>
      <c r="BB41" s="7">
        <v>29000</v>
      </c>
      <c r="BC41" s="7">
        <v>14000</v>
      </c>
      <c r="BD41" s="7">
        <v>1071000</v>
      </c>
      <c r="BE41" s="7">
        <v>18000</v>
      </c>
      <c r="BF41" s="7">
        <v>99000</v>
      </c>
      <c r="BG41" s="7">
        <v>7000</v>
      </c>
      <c r="BH41" s="7">
        <v>29000</v>
      </c>
      <c r="BI41" s="7">
        <v>65000</v>
      </c>
      <c r="BJ41" s="7">
        <v>28000</v>
      </c>
      <c r="BK41" s="7">
        <v>1976000</v>
      </c>
      <c r="BL41" s="7">
        <v>6000</v>
      </c>
      <c r="BM41" s="7">
        <v>992000</v>
      </c>
      <c r="BN41" s="7">
        <v>-797000</v>
      </c>
      <c r="BO41" s="7">
        <v>-2479000</v>
      </c>
      <c r="BP41" s="8">
        <f t="shared" si="0"/>
        <v>34252000</v>
      </c>
    </row>
    <row r="42" spans="2:68" ht="12.75" customHeight="1">
      <c r="B42" s="108"/>
      <c r="C42" s="108"/>
      <c r="D42" s="105" t="s">
        <v>180</v>
      </c>
      <c r="E42" s="105"/>
      <c r="F42" s="7">
        <v>774000</v>
      </c>
      <c r="G42" s="7">
        <v>743000</v>
      </c>
      <c r="H42" s="7">
        <v>54000</v>
      </c>
      <c r="I42" s="7">
        <v>6661000</v>
      </c>
      <c r="J42" s="7">
        <v>568000</v>
      </c>
      <c r="K42" s="7">
        <v>308000</v>
      </c>
      <c r="L42" s="7">
        <v>718000</v>
      </c>
      <c r="M42" s="7">
        <v>61000</v>
      </c>
      <c r="N42" s="7">
        <v>100000</v>
      </c>
      <c r="O42" s="7">
        <v>1781000</v>
      </c>
      <c r="P42" s="7">
        <v>734000</v>
      </c>
      <c r="Q42" s="7">
        <v>26000</v>
      </c>
      <c r="R42" s="7">
        <v>7538000</v>
      </c>
      <c r="S42" s="7">
        <v>40000</v>
      </c>
      <c r="T42" s="7">
        <v>1036000</v>
      </c>
      <c r="U42" s="7">
        <v>2070000</v>
      </c>
      <c r="V42" s="7">
        <v>1301000</v>
      </c>
      <c r="W42" s="7">
        <v>904000</v>
      </c>
      <c r="X42" s="7">
        <v>318000</v>
      </c>
      <c r="Y42" s="7">
        <v>1131000</v>
      </c>
      <c r="Z42" s="7">
        <v>518000</v>
      </c>
      <c r="AA42" s="7">
        <v>5356000</v>
      </c>
      <c r="AB42" s="7">
        <v>1040000</v>
      </c>
      <c r="AC42" s="7">
        <v>67000</v>
      </c>
      <c r="AD42" s="7">
        <v>3000</v>
      </c>
      <c r="AE42" s="7">
        <v>368000</v>
      </c>
      <c r="AF42" s="7">
        <v>50000</v>
      </c>
      <c r="AG42" s="7">
        <v>12000</v>
      </c>
      <c r="AH42" s="7">
        <v>47000</v>
      </c>
      <c r="AI42" s="7">
        <v>25000</v>
      </c>
      <c r="AJ42" s="7">
        <v>36000</v>
      </c>
      <c r="AK42" s="7">
        <v>68000</v>
      </c>
      <c r="AL42" s="7">
        <v>39000</v>
      </c>
      <c r="AM42" s="7">
        <v>308000</v>
      </c>
      <c r="AN42" s="7">
        <v>51000</v>
      </c>
      <c r="AO42" s="7">
        <v>37000</v>
      </c>
      <c r="AP42" s="7">
        <v>79000</v>
      </c>
      <c r="AQ42" s="7">
        <v>16000</v>
      </c>
      <c r="AR42" s="7">
        <v>14000</v>
      </c>
      <c r="AS42" s="7">
        <v>12000</v>
      </c>
      <c r="AT42" s="7">
        <v>66000</v>
      </c>
      <c r="AU42" s="7">
        <v>209000</v>
      </c>
      <c r="AV42" s="7">
        <v>73000</v>
      </c>
      <c r="AW42" s="7">
        <v>14000</v>
      </c>
      <c r="AX42" s="7">
        <v>19000</v>
      </c>
      <c r="AY42" s="62">
        <v>477000</v>
      </c>
      <c r="AZ42" s="7">
        <v>50000</v>
      </c>
      <c r="BA42" s="7">
        <v>61000</v>
      </c>
      <c r="BB42" s="7">
        <v>10000</v>
      </c>
      <c r="BC42" s="7">
        <v>3000</v>
      </c>
      <c r="BD42" s="7">
        <v>462000</v>
      </c>
      <c r="BE42" s="7">
        <v>6000</v>
      </c>
      <c r="BF42" s="7">
        <v>61000</v>
      </c>
      <c r="BG42" s="7">
        <v>3000</v>
      </c>
      <c r="BH42" s="7">
        <v>38000</v>
      </c>
      <c r="BI42" s="7">
        <v>76000</v>
      </c>
      <c r="BJ42" s="7">
        <v>12000</v>
      </c>
      <c r="BK42" s="7">
        <v>756000</v>
      </c>
      <c r="BL42" s="7">
        <v>7000</v>
      </c>
      <c r="BM42" s="7">
        <v>5758000</v>
      </c>
      <c r="BN42" s="7">
        <v>2081000</v>
      </c>
      <c r="BO42" s="7">
        <v>100000</v>
      </c>
      <c r="BP42" s="8">
        <f t="shared" si="0"/>
        <v>45354000</v>
      </c>
    </row>
    <row r="43" spans="2:68" ht="12.75" customHeight="1">
      <c r="B43" s="108"/>
      <c r="C43" s="108"/>
      <c r="D43" s="105" t="s">
        <v>181</v>
      </c>
      <c r="E43" s="105"/>
      <c r="F43" s="7">
        <v>5052000</v>
      </c>
      <c r="G43" s="7">
        <v>7559000</v>
      </c>
      <c r="H43" s="7">
        <v>514000</v>
      </c>
      <c r="I43" s="7">
        <v>62274000</v>
      </c>
      <c r="J43" s="7">
        <v>4246000</v>
      </c>
      <c r="K43" s="7">
        <v>3036000</v>
      </c>
      <c r="L43" s="7">
        <v>6858000</v>
      </c>
      <c r="M43" s="7">
        <v>610000</v>
      </c>
      <c r="N43" s="7">
        <v>918000</v>
      </c>
      <c r="O43" s="7">
        <v>21779000</v>
      </c>
      <c r="P43" s="7">
        <v>9683000</v>
      </c>
      <c r="Q43" s="7">
        <v>239000</v>
      </c>
      <c r="R43" s="7">
        <v>97581000</v>
      </c>
      <c r="S43" s="7">
        <v>373000</v>
      </c>
      <c r="T43" s="7">
        <v>46848000</v>
      </c>
      <c r="U43" s="7">
        <v>20622000</v>
      </c>
      <c r="V43" s="7">
        <v>6568000</v>
      </c>
      <c r="W43" s="7">
        <v>11408000</v>
      </c>
      <c r="X43" s="7">
        <v>3119000</v>
      </c>
      <c r="Y43" s="7">
        <v>6948000</v>
      </c>
      <c r="Z43" s="7">
        <v>4351000</v>
      </c>
      <c r="AA43" s="7">
        <v>21425000</v>
      </c>
      <c r="AB43" s="7">
        <v>8040000</v>
      </c>
      <c r="AC43" s="7">
        <v>622000</v>
      </c>
      <c r="AD43" s="7">
        <v>33000</v>
      </c>
      <c r="AE43" s="7">
        <v>1508000</v>
      </c>
      <c r="AF43" s="7">
        <v>464000</v>
      </c>
      <c r="AG43" s="7">
        <v>116000</v>
      </c>
      <c r="AH43" s="7">
        <v>440000</v>
      </c>
      <c r="AI43" s="7">
        <v>273000</v>
      </c>
      <c r="AJ43" s="7">
        <v>357000</v>
      </c>
      <c r="AK43" s="7">
        <v>611000</v>
      </c>
      <c r="AL43" s="7">
        <v>363000</v>
      </c>
      <c r="AM43" s="7">
        <v>1746000</v>
      </c>
      <c r="AN43" s="7">
        <v>474000</v>
      </c>
      <c r="AO43" s="7">
        <v>336000</v>
      </c>
      <c r="AP43" s="7">
        <v>780000</v>
      </c>
      <c r="AQ43" s="7">
        <v>171000</v>
      </c>
      <c r="AR43" s="7">
        <v>129000</v>
      </c>
      <c r="AS43" s="7">
        <v>112000</v>
      </c>
      <c r="AT43" s="7">
        <v>375000</v>
      </c>
      <c r="AU43" s="7">
        <v>1878000</v>
      </c>
      <c r="AV43" s="7">
        <v>655000</v>
      </c>
      <c r="AW43" s="7">
        <v>157000</v>
      </c>
      <c r="AX43" s="7">
        <v>169000</v>
      </c>
      <c r="AY43" s="62">
        <v>4292000</v>
      </c>
      <c r="AZ43" s="7">
        <v>458000</v>
      </c>
      <c r="BA43" s="7">
        <v>246000</v>
      </c>
      <c r="BB43" s="7">
        <v>91000</v>
      </c>
      <c r="BC43" s="7">
        <v>26000</v>
      </c>
      <c r="BD43" s="7">
        <v>4731000</v>
      </c>
      <c r="BE43" s="7">
        <v>55000</v>
      </c>
      <c r="BF43" s="7">
        <v>550000</v>
      </c>
      <c r="BG43" s="7">
        <v>27000</v>
      </c>
      <c r="BH43" s="7">
        <v>155000</v>
      </c>
      <c r="BI43" s="7">
        <v>428000</v>
      </c>
      <c r="BJ43" s="7">
        <v>118000</v>
      </c>
      <c r="BK43" s="7">
        <v>7271000</v>
      </c>
      <c r="BL43" s="7">
        <v>67000</v>
      </c>
      <c r="BM43" s="7">
        <v>21008000</v>
      </c>
      <c r="BN43" s="7">
        <v>13520000</v>
      </c>
      <c r="BO43" s="7">
        <v>6515000</v>
      </c>
      <c r="BP43" s="8">
        <f t="shared" si="0"/>
        <v>421378000</v>
      </c>
    </row>
    <row r="44" spans="2:68" ht="12.75" customHeight="1">
      <c r="B44" s="108"/>
      <c r="C44" s="108"/>
      <c r="D44" s="105" t="s">
        <v>182</v>
      </c>
      <c r="E44" s="105"/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9">
        <v>0</v>
      </c>
      <c r="AB44" s="9">
        <v>0</v>
      </c>
      <c r="AC44" s="9">
        <v>0</v>
      </c>
      <c r="AD44" s="9">
        <v>0</v>
      </c>
      <c r="AE44" s="9">
        <v>0</v>
      </c>
      <c r="AF44" s="9">
        <v>0</v>
      </c>
      <c r="AG44" s="9">
        <v>0</v>
      </c>
      <c r="AH44" s="9">
        <v>0</v>
      </c>
      <c r="AI44" s="9">
        <v>0</v>
      </c>
      <c r="AJ44" s="9">
        <v>0</v>
      </c>
      <c r="AK44" s="9">
        <v>0</v>
      </c>
      <c r="AL44" s="9">
        <v>0</v>
      </c>
      <c r="AM44" s="9">
        <v>0</v>
      </c>
      <c r="AN44" s="9">
        <v>0</v>
      </c>
      <c r="AO44" s="9">
        <v>0</v>
      </c>
      <c r="AP44" s="9">
        <v>0</v>
      </c>
      <c r="AQ44" s="9">
        <v>0</v>
      </c>
      <c r="AR44" s="9">
        <v>0</v>
      </c>
      <c r="AS44" s="9">
        <v>0</v>
      </c>
      <c r="AT44" s="9">
        <v>0</v>
      </c>
      <c r="AU44" s="9">
        <v>0</v>
      </c>
      <c r="AV44" s="9">
        <v>0</v>
      </c>
      <c r="AW44" s="9">
        <v>0</v>
      </c>
      <c r="AX44" s="9">
        <v>0</v>
      </c>
      <c r="AY44" s="63">
        <v>0</v>
      </c>
      <c r="AZ44" s="9">
        <v>0</v>
      </c>
      <c r="BA44" s="9">
        <v>0</v>
      </c>
      <c r="BB44" s="9">
        <v>0</v>
      </c>
      <c r="BC44" s="9">
        <v>0</v>
      </c>
      <c r="BD44" s="9">
        <v>0</v>
      </c>
      <c r="BE44" s="9">
        <v>0</v>
      </c>
      <c r="BF44" s="9">
        <v>0</v>
      </c>
      <c r="BG44" s="9">
        <v>0</v>
      </c>
      <c r="BH44" s="9">
        <v>0</v>
      </c>
      <c r="BI44" s="9">
        <v>0</v>
      </c>
      <c r="BJ44" s="9">
        <v>0</v>
      </c>
      <c r="BK44" s="9">
        <v>0</v>
      </c>
      <c r="BL44" s="9">
        <v>0</v>
      </c>
      <c r="BM44" s="9">
        <v>0</v>
      </c>
      <c r="BN44" s="9">
        <v>0</v>
      </c>
      <c r="BO44" s="9">
        <v>0</v>
      </c>
      <c r="BP44" s="99">
        <f t="shared" si="0"/>
        <v>0</v>
      </c>
    </row>
    <row r="45" spans="2:68" ht="12.75" customHeight="1">
      <c r="B45" s="108"/>
      <c r="C45" s="108"/>
      <c r="D45" s="105" t="s">
        <v>183</v>
      </c>
      <c r="E45" s="105"/>
      <c r="F45" s="7">
        <v>5052000</v>
      </c>
      <c r="G45" s="7">
        <v>7559000</v>
      </c>
      <c r="H45" s="7">
        <v>514000</v>
      </c>
      <c r="I45" s="7">
        <v>62274000</v>
      </c>
      <c r="J45" s="7">
        <v>4246000</v>
      </c>
      <c r="K45" s="7">
        <v>3036000</v>
      </c>
      <c r="L45" s="7">
        <v>6858000</v>
      </c>
      <c r="M45" s="7">
        <v>610000</v>
      </c>
      <c r="N45" s="7">
        <v>918000</v>
      </c>
      <c r="O45" s="7">
        <v>21779000</v>
      </c>
      <c r="P45" s="7">
        <v>9683000</v>
      </c>
      <c r="Q45" s="7">
        <v>239000</v>
      </c>
      <c r="R45" s="7">
        <v>97581000</v>
      </c>
      <c r="S45" s="7">
        <v>373000</v>
      </c>
      <c r="T45" s="7">
        <v>46848000</v>
      </c>
      <c r="U45" s="7">
        <v>20622000</v>
      </c>
      <c r="V45" s="7">
        <v>6568000</v>
      </c>
      <c r="W45" s="7">
        <v>11408000</v>
      </c>
      <c r="X45" s="7">
        <v>3119000</v>
      </c>
      <c r="Y45" s="7">
        <v>6948000</v>
      </c>
      <c r="Z45" s="7">
        <v>4351000</v>
      </c>
      <c r="AA45" s="7">
        <v>21425000</v>
      </c>
      <c r="AB45" s="7">
        <v>8040000</v>
      </c>
      <c r="AC45" s="7">
        <v>622000</v>
      </c>
      <c r="AD45" s="7">
        <v>33000</v>
      </c>
      <c r="AE45" s="7">
        <v>1508000</v>
      </c>
      <c r="AF45" s="7">
        <v>464000</v>
      </c>
      <c r="AG45" s="7">
        <v>116000</v>
      </c>
      <c r="AH45" s="7">
        <v>440000</v>
      </c>
      <c r="AI45" s="7">
        <v>273000</v>
      </c>
      <c r="AJ45" s="7">
        <v>357000</v>
      </c>
      <c r="AK45" s="7">
        <v>611000</v>
      </c>
      <c r="AL45" s="7">
        <v>363000</v>
      </c>
      <c r="AM45" s="7">
        <v>1746000</v>
      </c>
      <c r="AN45" s="7">
        <v>474000</v>
      </c>
      <c r="AO45" s="7">
        <v>336000</v>
      </c>
      <c r="AP45" s="7">
        <v>780000</v>
      </c>
      <c r="AQ45" s="7">
        <v>171000</v>
      </c>
      <c r="AR45" s="7">
        <v>129000</v>
      </c>
      <c r="AS45" s="7">
        <v>112000</v>
      </c>
      <c r="AT45" s="7">
        <v>375000</v>
      </c>
      <c r="AU45" s="7">
        <v>1878000</v>
      </c>
      <c r="AV45" s="7">
        <v>655000</v>
      </c>
      <c r="AW45" s="7">
        <v>157000</v>
      </c>
      <c r="AX45" s="7">
        <v>169000</v>
      </c>
      <c r="AY45" s="62">
        <v>4292000</v>
      </c>
      <c r="AZ45" s="7">
        <v>458000</v>
      </c>
      <c r="BA45" s="7">
        <v>246000</v>
      </c>
      <c r="BB45" s="7">
        <v>91000</v>
      </c>
      <c r="BC45" s="7">
        <v>26000</v>
      </c>
      <c r="BD45" s="7">
        <v>4731000</v>
      </c>
      <c r="BE45" s="7">
        <v>55000</v>
      </c>
      <c r="BF45" s="7">
        <v>550000</v>
      </c>
      <c r="BG45" s="7">
        <v>27000</v>
      </c>
      <c r="BH45" s="7">
        <v>155000</v>
      </c>
      <c r="BI45" s="7">
        <v>428000</v>
      </c>
      <c r="BJ45" s="7">
        <v>118000</v>
      </c>
      <c r="BK45" s="7">
        <v>7271000</v>
      </c>
      <c r="BL45" s="7">
        <v>67000</v>
      </c>
      <c r="BM45" s="7">
        <v>21008000</v>
      </c>
      <c r="BN45" s="7">
        <v>13520000</v>
      </c>
      <c r="BO45" s="7">
        <v>6515000</v>
      </c>
      <c r="BP45" s="8">
        <f t="shared" si="0"/>
        <v>421378000</v>
      </c>
    </row>
    <row r="48" spans="2:68" ht="12.75" customHeight="1">
      <c r="P48" s="25"/>
    </row>
    <row r="49" spans="16:16" ht="12.75" customHeight="1">
      <c r="P49" s="25"/>
    </row>
    <row r="50" spans="16:16" ht="12.75" customHeight="1">
      <c r="P50" s="25"/>
    </row>
    <row r="51" spans="16:16" ht="12.75" customHeight="1">
      <c r="P51" s="25"/>
    </row>
    <row r="52" spans="16:16" ht="12.75" customHeight="1">
      <c r="P52" s="25"/>
    </row>
    <row r="53" spans="16:16" ht="12.75" customHeight="1">
      <c r="P53" s="25"/>
    </row>
    <row r="54" spans="16:16" ht="12.75" customHeight="1">
      <c r="P54" s="25"/>
    </row>
    <row r="55" spans="16:16" ht="12.75" customHeight="1">
      <c r="P55" s="25"/>
    </row>
    <row r="56" spans="16:16" ht="12.75" customHeight="1">
      <c r="P56" s="25"/>
    </row>
    <row r="57" spans="16:16" ht="12.75" customHeight="1">
      <c r="P57" s="25"/>
    </row>
    <row r="58" spans="16:16" ht="12.75" customHeight="1">
      <c r="P58" s="25"/>
    </row>
    <row r="59" spans="16:16" ht="12.75" customHeight="1">
      <c r="P59" s="25"/>
    </row>
    <row r="60" spans="16:16" ht="12.75" customHeight="1">
      <c r="P60" s="25"/>
    </row>
    <row r="61" spans="16:16" ht="12.75" customHeight="1">
      <c r="P61" s="25"/>
    </row>
    <row r="62" spans="16:16" ht="12.75" customHeight="1">
      <c r="P62" s="25"/>
    </row>
    <row r="63" spans="16:16" ht="12.75" customHeight="1">
      <c r="P63" s="25"/>
    </row>
    <row r="64" spans="16:16" ht="12.75" customHeight="1">
      <c r="P64" s="25"/>
    </row>
    <row r="65" spans="16:16" ht="12.75" customHeight="1">
      <c r="P65" s="25"/>
    </row>
    <row r="66" spans="16:16" ht="12.75" customHeight="1">
      <c r="P66" s="25"/>
    </row>
    <row r="67" spans="16:16" ht="12.75" customHeight="1">
      <c r="P67" s="25"/>
    </row>
    <row r="68" spans="16:16" ht="12.75" customHeight="1">
      <c r="P68" s="25"/>
    </row>
    <row r="69" spans="16:16" ht="12.75" customHeight="1">
      <c r="P69" s="25"/>
    </row>
    <row r="70" spans="16:16" ht="12.75" customHeight="1">
      <c r="P70" s="25"/>
    </row>
    <row r="71" spans="16:16" ht="12.75" customHeight="1">
      <c r="P71" s="25"/>
    </row>
    <row r="72" spans="16:16" ht="12.75" customHeight="1">
      <c r="P72" s="25"/>
    </row>
    <row r="73" spans="16:16" ht="12.75" customHeight="1">
      <c r="P73" s="25"/>
    </row>
    <row r="74" spans="16:16" ht="12.75" customHeight="1">
      <c r="P74" s="25"/>
    </row>
    <row r="75" spans="16:16" ht="12.75" customHeight="1">
      <c r="P75" s="25"/>
    </row>
    <row r="76" spans="16:16" ht="12.75" customHeight="1">
      <c r="P76" s="25"/>
    </row>
    <row r="77" spans="16:16" ht="12.75" customHeight="1">
      <c r="P77" s="25"/>
    </row>
    <row r="78" spans="16:16" ht="12.75" customHeight="1">
      <c r="P78" s="25"/>
    </row>
    <row r="79" spans="16:16" ht="12.75" customHeight="1">
      <c r="P79" s="25"/>
    </row>
    <row r="80" spans="16:16" ht="12.75" customHeight="1">
      <c r="P80" s="25"/>
    </row>
    <row r="81" spans="16:16" ht="12.75" customHeight="1">
      <c r="P81" s="25"/>
    </row>
    <row r="82" spans="16:16" ht="12.75" customHeight="1">
      <c r="P82" s="25"/>
    </row>
    <row r="83" spans="16:16" ht="12.75" customHeight="1">
      <c r="P83" s="25"/>
    </row>
    <row r="84" spans="16:16" ht="12.75" customHeight="1">
      <c r="P84" s="25"/>
    </row>
    <row r="85" spans="16:16" ht="12.75" customHeight="1">
      <c r="P85" s="25"/>
    </row>
    <row r="86" spans="16:16" ht="12.75" customHeight="1"/>
    <row r="87" spans="16:16" ht="12.75" customHeight="1"/>
    <row r="88" spans="16:16" ht="12.75" customHeight="1"/>
    <row r="89" spans="16:16" ht="12.75" customHeight="1"/>
    <row r="90" spans="16:16" ht="12.75" customHeight="1"/>
    <row r="91" spans="16:16" ht="12.75" customHeight="1"/>
    <row r="92" spans="16:16" ht="12.75" customHeight="1"/>
    <row r="93" spans="16:16" ht="12.75" customHeight="1"/>
    <row r="94" spans="16:16" ht="12.75" customHeight="1"/>
    <row r="95" spans="16:16" ht="12.75" customHeight="1"/>
    <row r="96" spans="16:16" ht="12.75" customHeight="1"/>
    <row r="97" ht="12.75" customHeight="1"/>
    <row r="98" ht="12.75" customHeight="1"/>
    <row r="101" ht="12.75" customHeight="1"/>
    <row r="102" ht="12.75" customHeight="1"/>
    <row r="103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20" ht="12.75" customHeight="1"/>
    <row r="121" ht="12.75" customHeight="1"/>
  </sheetData>
  <sheetProtection password="E139" sheet="1" objects="1" scenarios="1"/>
  <mergeCells count="37">
    <mergeCell ref="D43:E43"/>
    <mergeCell ref="D44:E44"/>
    <mergeCell ref="D45:E45"/>
    <mergeCell ref="B7:E7"/>
    <mergeCell ref="B8:B45"/>
    <mergeCell ref="C8:E8"/>
    <mergeCell ref="C9:C45"/>
    <mergeCell ref="D37:E37"/>
    <mergeCell ref="D38:E38"/>
    <mergeCell ref="D39:E39"/>
    <mergeCell ref="D40:E40"/>
    <mergeCell ref="D41:E41"/>
    <mergeCell ref="D42:E42"/>
    <mergeCell ref="D29:E29"/>
    <mergeCell ref="D30:E30"/>
    <mergeCell ref="D31:D32"/>
    <mergeCell ref="D33:E33"/>
    <mergeCell ref="D34:E34"/>
    <mergeCell ref="D35:D36"/>
    <mergeCell ref="D22:E22"/>
    <mergeCell ref="D23:E23"/>
    <mergeCell ref="D24:E24"/>
    <mergeCell ref="D25:E25"/>
    <mergeCell ref="D26:D27"/>
    <mergeCell ref="D28:E28"/>
    <mergeCell ref="A1:I1"/>
    <mergeCell ref="D21:E21"/>
    <mergeCell ref="B4:E6"/>
    <mergeCell ref="D9:E9"/>
    <mergeCell ref="D10:E10"/>
    <mergeCell ref="D11:E11"/>
    <mergeCell ref="D12:E12"/>
    <mergeCell ref="D13:E13"/>
    <mergeCell ref="D14:E14"/>
    <mergeCell ref="D15:E15"/>
    <mergeCell ref="D16:E16"/>
    <mergeCell ref="D17:D20"/>
  </mergeCell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U54"/>
  <sheetViews>
    <sheetView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F9" sqref="F9"/>
    </sheetView>
  </sheetViews>
  <sheetFormatPr baseColWidth="10" defaultColWidth="9.140625" defaultRowHeight="12.75"/>
  <cols>
    <col min="1" max="1" width="1.28515625" style="53" customWidth="1"/>
    <col min="2" max="3" width="2.28515625" style="53" customWidth="1"/>
    <col min="4" max="4" width="7.28515625" style="53" customWidth="1"/>
    <col min="5" max="5" width="24.42578125" style="53" customWidth="1"/>
    <col min="6" max="20" width="12.42578125" style="1" bestFit="1" customWidth="1"/>
    <col min="21" max="21" width="13.42578125" style="1" customWidth="1"/>
    <col min="22" max="256" width="9.140625" style="1"/>
    <col min="257" max="257" width="1.28515625" style="1" customWidth="1"/>
    <col min="258" max="259" width="2.28515625" style="1" customWidth="1"/>
    <col min="260" max="260" width="7.28515625" style="1" customWidth="1"/>
    <col min="261" max="261" width="36.7109375" style="1" customWidth="1"/>
    <col min="262" max="276" width="12.42578125" style="1" bestFit="1" customWidth="1"/>
    <col min="277" max="512" width="9.140625" style="1"/>
    <col min="513" max="513" width="1.28515625" style="1" customWidth="1"/>
    <col min="514" max="515" width="2.28515625" style="1" customWidth="1"/>
    <col min="516" max="516" width="7.28515625" style="1" customWidth="1"/>
    <col min="517" max="517" width="36.7109375" style="1" customWidth="1"/>
    <col min="518" max="532" width="12.42578125" style="1" bestFit="1" customWidth="1"/>
    <col min="533" max="768" width="9.140625" style="1"/>
    <col min="769" max="769" width="1.28515625" style="1" customWidth="1"/>
    <col min="770" max="771" width="2.28515625" style="1" customWidth="1"/>
    <col min="772" max="772" width="7.28515625" style="1" customWidth="1"/>
    <col min="773" max="773" width="36.7109375" style="1" customWidth="1"/>
    <col min="774" max="788" width="12.42578125" style="1" bestFit="1" customWidth="1"/>
    <col min="789" max="1024" width="9.140625" style="1"/>
    <col min="1025" max="1025" width="1.28515625" style="1" customWidth="1"/>
    <col min="1026" max="1027" width="2.28515625" style="1" customWidth="1"/>
    <col min="1028" max="1028" width="7.28515625" style="1" customWidth="1"/>
    <col min="1029" max="1029" width="36.7109375" style="1" customWidth="1"/>
    <col min="1030" max="1044" width="12.42578125" style="1" bestFit="1" customWidth="1"/>
    <col min="1045" max="1280" width="9.140625" style="1"/>
    <col min="1281" max="1281" width="1.28515625" style="1" customWidth="1"/>
    <col min="1282" max="1283" width="2.28515625" style="1" customWidth="1"/>
    <col min="1284" max="1284" width="7.28515625" style="1" customWidth="1"/>
    <col min="1285" max="1285" width="36.7109375" style="1" customWidth="1"/>
    <col min="1286" max="1300" width="12.42578125" style="1" bestFit="1" customWidth="1"/>
    <col min="1301" max="1536" width="9.140625" style="1"/>
    <col min="1537" max="1537" width="1.28515625" style="1" customWidth="1"/>
    <col min="1538" max="1539" width="2.28515625" style="1" customWidth="1"/>
    <col min="1540" max="1540" width="7.28515625" style="1" customWidth="1"/>
    <col min="1541" max="1541" width="36.7109375" style="1" customWidth="1"/>
    <col min="1542" max="1556" width="12.42578125" style="1" bestFit="1" customWidth="1"/>
    <col min="1557" max="1792" width="9.140625" style="1"/>
    <col min="1793" max="1793" width="1.28515625" style="1" customWidth="1"/>
    <col min="1794" max="1795" width="2.28515625" style="1" customWidth="1"/>
    <col min="1796" max="1796" width="7.28515625" style="1" customWidth="1"/>
    <col min="1797" max="1797" width="36.7109375" style="1" customWidth="1"/>
    <col min="1798" max="1812" width="12.42578125" style="1" bestFit="1" customWidth="1"/>
    <col min="1813" max="2048" width="9.140625" style="1"/>
    <col min="2049" max="2049" width="1.28515625" style="1" customWidth="1"/>
    <col min="2050" max="2051" width="2.28515625" style="1" customWidth="1"/>
    <col min="2052" max="2052" width="7.28515625" style="1" customWidth="1"/>
    <col min="2053" max="2053" width="36.7109375" style="1" customWidth="1"/>
    <col min="2054" max="2068" width="12.42578125" style="1" bestFit="1" customWidth="1"/>
    <col min="2069" max="2304" width="9.140625" style="1"/>
    <col min="2305" max="2305" width="1.28515625" style="1" customWidth="1"/>
    <col min="2306" max="2307" width="2.28515625" style="1" customWidth="1"/>
    <col min="2308" max="2308" width="7.28515625" style="1" customWidth="1"/>
    <col min="2309" max="2309" width="36.7109375" style="1" customWidth="1"/>
    <col min="2310" max="2324" width="12.42578125" style="1" bestFit="1" customWidth="1"/>
    <col min="2325" max="2560" width="9.140625" style="1"/>
    <col min="2561" max="2561" width="1.28515625" style="1" customWidth="1"/>
    <col min="2562" max="2563" width="2.28515625" style="1" customWidth="1"/>
    <col min="2564" max="2564" width="7.28515625" style="1" customWidth="1"/>
    <col min="2565" max="2565" width="36.7109375" style="1" customWidth="1"/>
    <col min="2566" max="2580" width="12.42578125" style="1" bestFit="1" customWidth="1"/>
    <col min="2581" max="2816" width="9.140625" style="1"/>
    <col min="2817" max="2817" width="1.28515625" style="1" customWidth="1"/>
    <col min="2818" max="2819" width="2.28515625" style="1" customWidth="1"/>
    <col min="2820" max="2820" width="7.28515625" style="1" customWidth="1"/>
    <col min="2821" max="2821" width="36.7109375" style="1" customWidth="1"/>
    <col min="2822" max="2836" width="12.42578125" style="1" bestFit="1" customWidth="1"/>
    <col min="2837" max="3072" width="9.140625" style="1"/>
    <col min="3073" max="3073" width="1.28515625" style="1" customWidth="1"/>
    <col min="3074" max="3075" width="2.28515625" style="1" customWidth="1"/>
    <col min="3076" max="3076" width="7.28515625" style="1" customWidth="1"/>
    <col min="3077" max="3077" width="36.7109375" style="1" customWidth="1"/>
    <col min="3078" max="3092" width="12.42578125" style="1" bestFit="1" customWidth="1"/>
    <col min="3093" max="3328" width="9.140625" style="1"/>
    <col min="3329" max="3329" width="1.28515625" style="1" customWidth="1"/>
    <col min="3330" max="3331" width="2.28515625" style="1" customWidth="1"/>
    <col min="3332" max="3332" width="7.28515625" style="1" customWidth="1"/>
    <col min="3333" max="3333" width="36.7109375" style="1" customWidth="1"/>
    <col min="3334" max="3348" width="12.42578125" style="1" bestFit="1" customWidth="1"/>
    <col min="3349" max="3584" width="9.140625" style="1"/>
    <col min="3585" max="3585" width="1.28515625" style="1" customWidth="1"/>
    <col min="3586" max="3587" width="2.28515625" style="1" customWidth="1"/>
    <col min="3588" max="3588" width="7.28515625" style="1" customWidth="1"/>
    <col min="3589" max="3589" width="36.7109375" style="1" customWidth="1"/>
    <col min="3590" max="3604" width="12.42578125" style="1" bestFit="1" customWidth="1"/>
    <col min="3605" max="3840" width="9.140625" style="1"/>
    <col min="3841" max="3841" width="1.28515625" style="1" customWidth="1"/>
    <col min="3842" max="3843" width="2.28515625" style="1" customWidth="1"/>
    <col min="3844" max="3844" width="7.28515625" style="1" customWidth="1"/>
    <col min="3845" max="3845" width="36.7109375" style="1" customWidth="1"/>
    <col min="3846" max="3860" width="12.42578125" style="1" bestFit="1" customWidth="1"/>
    <col min="3861" max="4096" width="9.140625" style="1"/>
    <col min="4097" max="4097" width="1.28515625" style="1" customWidth="1"/>
    <col min="4098" max="4099" width="2.28515625" style="1" customWidth="1"/>
    <col min="4100" max="4100" width="7.28515625" style="1" customWidth="1"/>
    <col min="4101" max="4101" width="36.7109375" style="1" customWidth="1"/>
    <col min="4102" max="4116" width="12.42578125" style="1" bestFit="1" customWidth="1"/>
    <col min="4117" max="4352" width="9.140625" style="1"/>
    <col min="4353" max="4353" width="1.28515625" style="1" customWidth="1"/>
    <col min="4354" max="4355" width="2.28515625" style="1" customWidth="1"/>
    <col min="4356" max="4356" width="7.28515625" style="1" customWidth="1"/>
    <col min="4357" max="4357" width="36.7109375" style="1" customWidth="1"/>
    <col min="4358" max="4372" width="12.42578125" style="1" bestFit="1" customWidth="1"/>
    <col min="4373" max="4608" width="9.140625" style="1"/>
    <col min="4609" max="4609" width="1.28515625" style="1" customWidth="1"/>
    <col min="4610" max="4611" width="2.28515625" style="1" customWidth="1"/>
    <col min="4612" max="4612" width="7.28515625" style="1" customWidth="1"/>
    <col min="4613" max="4613" width="36.7109375" style="1" customWidth="1"/>
    <col min="4614" max="4628" width="12.42578125" style="1" bestFit="1" customWidth="1"/>
    <col min="4629" max="4864" width="9.140625" style="1"/>
    <col min="4865" max="4865" width="1.28515625" style="1" customWidth="1"/>
    <col min="4866" max="4867" width="2.28515625" style="1" customWidth="1"/>
    <col min="4868" max="4868" width="7.28515625" style="1" customWidth="1"/>
    <col min="4869" max="4869" width="36.7109375" style="1" customWidth="1"/>
    <col min="4870" max="4884" width="12.42578125" style="1" bestFit="1" customWidth="1"/>
    <col min="4885" max="5120" width="9.140625" style="1"/>
    <col min="5121" max="5121" width="1.28515625" style="1" customWidth="1"/>
    <col min="5122" max="5123" width="2.28515625" style="1" customWidth="1"/>
    <col min="5124" max="5124" width="7.28515625" style="1" customWidth="1"/>
    <col min="5125" max="5125" width="36.7109375" style="1" customWidth="1"/>
    <col min="5126" max="5140" width="12.42578125" style="1" bestFit="1" customWidth="1"/>
    <col min="5141" max="5376" width="9.140625" style="1"/>
    <col min="5377" max="5377" width="1.28515625" style="1" customWidth="1"/>
    <col min="5378" max="5379" width="2.28515625" style="1" customWidth="1"/>
    <col min="5380" max="5380" width="7.28515625" style="1" customWidth="1"/>
    <col min="5381" max="5381" width="36.7109375" style="1" customWidth="1"/>
    <col min="5382" max="5396" width="12.42578125" style="1" bestFit="1" customWidth="1"/>
    <col min="5397" max="5632" width="9.140625" style="1"/>
    <col min="5633" max="5633" width="1.28515625" style="1" customWidth="1"/>
    <col min="5634" max="5635" width="2.28515625" style="1" customWidth="1"/>
    <col min="5636" max="5636" width="7.28515625" style="1" customWidth="1"/>
    <col min="5637" max="5637" width="36.7109375" style="1" customWidth="1"/>
    <col min="5638" max="5652" width="12.42578125" style="1" bestFit="1" customWidth="1"/>
    <col min="5653" max="5888" width="9.140625" style="1"/>
    <col min="5889" max="5889" width="1.28515625" style="1" customWidth="1"/>
    <col min="5890" max="5891" width="2.28515625" style="1" customWidth="1"/>
    <col min="5892" max="5892" width="7.28515625" style="1" customWidth="1"/>
    <col min="5893" max="5893" width="36.7109375" style="1" customWidth="1"/>
    <col min="5894" max="5908" width="12.42578125" style="1" bestFit="1" customWidth="1"/>
    <col min="5909" max="6144" width="9.140625" style="1"/>
    <col min="6145" max="6145" width="1.28515625" style="1" customWidth="1"/>
    <col min="6146" max="6147" width="2.28515625" style="1" customWidth="1"/>
    <col min="6148" max="6148" width="7.28515625" style="1" customWidth="1"/>
    <col min="6149" max="6149" width="36.7109375" style="1" customWidth="1"/>
    <col min="6150" max="6164" width="12.42578125" style="1" bestFit="1" customWidth="1"/>
    <col min="6165" max="6400" width="9.140625" style="1"/>
    <col min="6401" max="6401" width="1.28515625" style="1" customWidth="1"/>
    <col min="6402" max="6403" width="2.28515625" style="1" customWidth="1"/>
    <col min="6404" max="6404" width="7.28515625" style="1" customWidth="1"/>
    <col min="6405" max="6405" width="36.7109375" style="1" customWidth="1"/>
    <col min="6406" max="6420" width="12.42578125" style="1" bestFit="1" customWidth="1"/>
    <col min="6421" max="6656" width="9.140625" style="1"/>
    <col min="6657" max="6657" width="1.28515625" style="1" customWidth="1"/>
    <col min="6658" max="6659" width="2.28515625" style="1" customWidth="1"/>
    <col min="6660" max="6660" width="7.28515625" style="1" customWidth="1"/>
    <col min="6661" max="6661" width="36.7109375" style="1" customWidth="1"/>
    <col min="6662" max="6676" width="12.42578125" style="1" bestFit="1" customWidth="1"/>
    <col min="6677" max="6912" width="9.140625" style="1"/>
    <col min="6913" max="6913" width="1.28515625" style="1" customWidth="1"/>
    <col min="6914" max="6915" width="2.28515625" style="1" customWidth="1"/>
    <col min="6916" max="6916" width="7.28515625" style="1" customWidth="1"/>
    <col min="6917" max="6917" width="36.7109375" style="1" customWidth="1"/>
    <col min="6918" max="6932" width="12.42578125" style="1" bestFit="1" customWidth="1"/>
    <col min="6933" max="7168" width="9.140625" style="1"/>
    <col min="7169" max="7169" width="1.28515625" style="1" customWidth="1"/>
    <col min="7170" max="7171" width="2.28515625" style="1" customWidth="1"/>
    <col min="7172" max="7172" width="7.28515625" style="1" customWidth="1"/>
    <col min="7173" max="7173" width="36.7109375" style="1" customWidth="1"/>
    <col min="7174" max="7188" width="12.42578125" style="1" bestFit="1" customWidth="1"/>
    <col min="7189" max="7424" width="9.140625" style="1"/>
    <col min="7425" max="7425" width="1.28515625" style="1" customWidth="1"/>
    <col min="7426" max="7427" width="2.28515625" style="1" customWidth="1"/>
    <col min="7428" max="7428" width="7.28515625" style="1" customWidth="1"/>
    <col min="7429" max="7429" width="36.7109375" style="1" customWidth="1"/>
    <col min="7430" max="7444" width="12.42578125" style="1" bestFit="1" customWidth="1"/>
    <col min="7445" max="7680" width="9.140625" style="1"/>
    <col min="7681" max="7681" width="1.28515625" style="1" customWidth="1"/>
    <col min="7682" max="7683" width="2.28515625" style="1" customWidth="1"/>
    <col min="7684" max="7684" width="7.28515625" style="1" customWidth="1"/>
    <col min="7685" max="7685" width="36.7109375" style="1" customWidth="1"/>
    <col min="7686" max="7700" width="12.42578125" style="1" bestFit="1" customWidth="1"/>
    <col min="7701" max="7936" width="9.140625" style="1"/>
    <col min="7937" max="7937" width="1.28515625" style="1" customWidth="1"/>
    <col min="7938" max="7939" width="2.28515625" style="1" customWidth="1"/>
    <col min="7940" max="7940" width="7.28515625" style="1" customWidth="1"/>
    <col min="7941" max="7941" width="36.7109375" style="1" customWidth="1"/>
    <col min="7942" max="7956" width="12.42578125" style="1" bestFit="1" customWidth="1"/>
    <col min="7957" max="8192" width="9.140625" style="1"/>
    <col min="8193" max="8193" width="1.28515625" style="1" customWidth="1"/>
    <col min="8194" max="8195" width="2.28515625" style="1" customWidth="1"/>
    <col min="8196" max="8196" width="7.28515625" style="1" customWidth="1"/>
    <col min="8197" max="8197" width="36.7109375" style="1" customWidth="1"/>
    <col min="8198" max="8212" width="12.42578125" style="1" bestFit="1" customWidth="1"/>
    <col min="8213" max="8448" width="9.140625" style="1"/>
    <col min="8449" max="8449" width="1.28515625" style="1" customWidth="1"/>
    <col min="8450" max="8451" width="2.28515625" style="1" customWidth="1"/>
    <col min="8452" max="8452" width="7.28515625" style="1" customWidth="1"/>
    <col min="8453" max="8453" width="36.7109375" style="1" customWidth="1"/>
    <col min="8454" max="8468" width="12.42578125" style="1" bestFit="1" customWidth="1"/>
    <col min="8469" max="8704" width="9.140625" style="1"/>
    <col min="8705" max="8705" width="1.28515625" style="1" customWidth="1"/>
    <col min="8706" max="8707" width="2.28515625" style="1" customWidth="1"/>
    <col min="8708" max="8708" width="7.28515625" style="1" customWidth="1"/>
    <col min="8709" max="8709" width="36.7109375" style="1" customWidth="1"/>
    <col min="8710" max="8724" width="12.42578125" style="1" bestFit="1" customWidth="1"/>
    <col min="8725" max="8960" width="9.140625" style="1"/>
    <col min="8961" max="8961" width="1.28515625" style="1" customWidth="1"/>
    <col min="8962" max="8963" width="2.28515625" style="1" customWidth="1"/>
    <col min="8964" max="8964" width="7.28515625" style="1" customWidth="1"/>
    <col min="8965" max="8965" width="36.7109375" style="1" customWidth="1"/>
    <col min="8966" max="8980" width="12.42578125" style="1" bestFit="1" customWidth="1"/>
    <col min="8981" max="9216" width="9.140625" style="1"/>
    <col min="9217" max="9217" width="1.28515625" style="1" customWidth="1"/>
    <col min="9218" max="9219" width="2.28515625" style="1" customWidth="1"/>
    <col min="9220" max="9220" width="7.28515625" style="1" customWidth="1"/>
    <col min="9221" max="9221" width="36.7109375" style="1" customWidth="1"/>
    <col min="9222" max="9236" width="12.42578125" style="1" bestFit="1" customWidth="1"/>
    <col min="9237" max="9472" width="9.140625" style="1"/>
    <col min="9473" max="9473" width="1.28515625" style="1" customWidth="1"/>
    <col min="9474" max="9475" width="2.28515625" style="1" customWidth="1"/>
    <col min="9476" max="9476" width="7.28515625" style="1" customWidth="1"/>
    <col min="9477" max="9477" width="36.7109375" style="1" customWidth="1"/>
    <col min="9478" max="9492" width="12.42578125" style="1" bestFit="1" customWidth="1"/>
    <col min="9493" max="9728" width="9.140625" style="1"/>
    <col min="9729" max="9729" width="1.28515625" style="1" customWidth="1"/>
    <col min="9730" max="9731" width="2.28515625" style="1" customWidth="1"/>
    <col min="9732" max="9732" width="7.28515625" style="1" customWidth="1"/>
    <col min="9733" max="9733" width="36.7109375" style="1" customWidth="1"/>
    <col min="9734" max="9748" width="12.42578125" style="1" bestFit="1" customWidth="1"/>
    <col min="9749" max="9984" width="9.140625" style="1"/>
    <col min="9985" max="9985" width="1.28515625" style="1" customWidth="1"/>
    <col min="9986" max="9987" width="2.28515625" style="1" customWidth="1"/>
    <col min="9988" max="9988" width="7.28515625" style="1" customWidth="1"/>
    <col min="9989" max="9989" width="36.7109375" style="1" customWidth="1"/>
    <col min="9990" max="10004" width="12.42578125" style="1" bestFit="1" customWidth="1"/>
    <col min="10005" max="10240" width="9.140625" style="1"/>
    <col min="10241" max="10241" width="1.28515625" style="1" customWidth="1"/>
    <col min="10242" max="10243" width="2.28515625" style="1" customWidth="1"/>
    <col min="10244" max="10244" width="7.28515625" style="1" customWidth="1"/>
    <col min="10245" max="10245" width="36.7109375" style="1" customWidth="1"/>
    <col min="10246" max="10260" width="12.42578125" style="1" bestFit="1" customWidth="1"/>
    <col min="10261" max="10496" width="9.140625" style="1"/>
    <col min="10497" max="10497" width="1.28515625" style="1" customWidth="1"/>
    <col min="10498" max="10499" width="2.28515625" style="1" customWidth="1"/>
    <col min="10500" max="10500" width="7.28515625" style="1" customWidth="1"/>
    <col min="10501" max="10501" width="36.7109375" style="1" customWidth="1"/>
    <col min="10502" max="10516" width="12.42578125" style="1" bestFit="1" customWidth="1"/>
    <col min="10517" max="10752" width="9.140625" style="1"/>
    <col min="10753" max="10753" width="1.28515625" style="1" customWidth="1"/>
    <col min="10754" max="10755" width="2.28515625" style="1" customWidth="1"/>
    <col min="10756" max="10756" width="7.28515625" style="1" customWidth="1"/>
    <col min="10757" max="10757" width="36.7109375" style="1" customWidth="1"/>
    <col min="10758" max="10772" width="12.42578125" style="1" bestFit="1" customWidth="1"/>
    <col min="10773" max="11008" width="9.140625" style="1"/>
    <col min="11009" max="11009" width="1.28515625" style="1" customWidth="1"/>
    <col min="11010" max="11011" width="2.28515625" style="1" customWidth="1"/>
    <col min="11012" max="11012" width="7.28515625" style="1" customWidth="1"/>
    <col min="11013" max="11013" width="36.7109375" style="1" customWidth="1"/>
    <col min="11014" max="11028" width="12.42578125" style="1" bestFit="1" customWidth="1"/>
    <col min="11029" max="11264" width="9.140625" style="1"/>
    <col min="11265" max="11265" width="1.28515625" style="1" customWidth="1"/>
    <col min="11266" max="11267" width="2.28515625" style="1" customWidth="1"/>
    <col min="11268" max="11268" width="7.28515625" style="1" customWidth="1"/>
    <col min="11269" max="11269" width="36.7109375" style="1" customWidth="1"/>
    <col min="11270" max="11284" width="12.42578125" style="1" bestFit="1" customWidth="1"/>
    <col min="11285" max="11520" width="9.140625" style="1"/>
    <col min="11521" max="11521" width="1.28515625" style="1" customWidth="1"/>
    <col min="11522" max="11523" width="2.28515625" style="1" customWidth="1"/>
    <col min="11524" max="11524" width="7.28515625" style="1" customWidth="1"/>
    <col min="11525" max="11525" width="36.7109375" style="1" customWidth="1"/>
    <col min="11526" max="11540" width="12.42578125" style="1" bestFit="1" customWidth="1"/>
    <col min="11541" max="11776" width="9.140625" style="1"/>
    <col min="11777" max="11777" width="1.28515625" style="1" customWidth="1"/>
    <col min="11778" max="11779" width="2.28515625" style="1" customWidth="1"/>
    <col min="11780" max="11780" width="7.28515625" style="1" customWidth="1"/>
    <col min="11781" max="11781" width="36.7109375" style="1" customWidth="1"/>
    <col min="11782" max="11796" width="12.42578125" style="1" bestFit="1" customWidth="1"/>
    <col min="11797" max="12032" width="9.140625" style="1"/>
    <col min="12033" max="12033" width="1.28515625" style="1" customWidth="1"/>
    <col min="12034" max="12035" width="2.28515625" style="1" customWidth="1"/>
    <col min="12036" max="12036" width="7.28515625" style="1" customWidth="1"/>
    <col min="12037" max="12037" width="36.7109375" style="1" customWidth="1"/>
    <col min="12038" max="12052" width="12.42578125" style="1" bestFit="1" customWidth="1"/>
    <col min="12053" max="12288" width="9.140625" style="1"/>
    <col min="12289" max="12289" width="1.28515625" style="1" customWidth="1"/>
    <col min="12290" max="12291" width="2.28515625" style="1" customWidth="1"/>
    <col min="12292" max="12292" width="7.28515625" style="1" customWidth="1"/>
    <col min="12293" max="12293" width="36.7109375" style="1" customWidth="1"/>
    <col min="12294" max="12308" width="12.42578125" style="1" bestFit="1" customWidth="1"/>
    <col min="12309" max="12544" width="9.140625" style="1"/>
    <col min="12545" max="12545" width="1.28515625" style="1" customWidth="1"/>
    <col min="12546" max="12547" width="2.28515625" style="1" customWidth="1"/>
    <col min="12548" max="12548" width="7.28515625" style="1" customWidth="1"/>
    <col min="12549" max="12549" width="36.7109375" style="1" customWidth="1"/>
    <col min="12550" max="12564" width="12.42578125" style="1" bestFit="1" customWidth="1"/>
    <col min="12565" max="12800" width="9.140625" style="1"/>
    <col min="12801" max="12801" width="1.28515625" style="1" customWidth="1"/>
    <col min="12802" max="12803" width="2.28515625" style="1" customWidth="1"/>
    <col min="12804" max="12804" width="7.28515625" style="1" customWidth="1"/>
    <col min="12805" max="12805" width="36.7109375" style="1" customWidth="1"/>
    <col min="12806" max="12820" width="12.42578125" style="1" bestFit="1" customWidth="1"/>
    <col min="12821" max="13056" width="9.140625" style="1"/>
    <col min="13057" max="13057" width="1.28515625" style="1" customWidth="1"/>
    <col min="13058" max="13059" width="2.28515625" style="1" customWidth="1"/>
    <col min="13060" max="13060" width="7.28515625" style="1" customWidth="1"/>
    <col min="13061" max="13061" width="36.7109375" style="1" customWidth="1"/>
    <col min="13062" max="13076" width="12.42578125" style="1" bestFit="1" customWidth="1"/>
    <col min="13077" max="13312" width="9.140625" style="1"/>
    <col min="13313" max="13313" width="1.28515625" style="1" customWidth="1"/>
    <col min="13314" max="13315" width="2.28515625" style="1" customWidth="1"/>
    <col min="13316" max="13316" width="7.28515625" style="1" customWidth="1"/>
    <col min="13317" max="13317" width="36.7109375" style="1" customWidth="1"/>
    <col min="13318" max="13332" width="12.42578125" style="1" bestFit="1" customWidth="1"/>
    <col min="13333" max="13568" width="9.140625" style="1"/>
    <col min="13569" max="13569" width="1.28515625" style="1" customWidth="1"/>
    <col min="13570" max="13571" width="2.28515625" style="1" customWidth="1"/>
    <col min="13572" max="13572" width="7.28515625" style="1" customWidth="1"/>
    <col min="13573" max="13573" width="36.7109375" style="1" customWidth="1"/>
    <col min="13574" max="13588" width="12.42578125" style="1" bestFit="1" customWidth="1"/>
    <col min="13589" max="13824" width="9.140625" style="1"/>
    <col min="13825" max="13825" width="1.28515625" style="1" customWidth="1"/>
    <col min="13826" max="13827" width="2.28515625" style="1" customWidth="1"/>
    <col min="13828" max="13828" width="7.28515625" style="1" customWidth="1"/>
    <col min="13829" max="13829" width="36.7109375" style="1" customWidth="1"/>
    <col min="13830" max="13844" width="12.42578125" style="1" bestFit="1" customWidth="1"/>
    <col min="13845" max="14080" width="9.140625" style="1"/>
    <col min="14081" max="14081" width="1.28515625" style="1" customWidth="1"/>
    <col min="14082" max="14083" width="2.28515625" style="1" customWidth="1"/>
    <col min="14084" max="14084" width="7.28515625" style="1" customWidth="1"/>
    <col min="14085" max="14085" width="36.7109375" style="1" customWidth="1"/>
    <col min="14086" max="14100" width="12.42578125" style="1" bestFit="1" customWidth="1"/>
    <col min="14101" max="14336" width="9.140625" style="1"/>
    <col min="14337" max="14337" width="1.28515625" style="1" customWidth="1"/>
    <col min="14338" max="14339" width="2.28515625" style="1" customWidth="1"/>
    <col min="14340" max="14340" width="7.28515625" style="1" customWidth="1"/>
    <col min="14341" max="14341" width="36.7109375" style="1" customWidth="1"/>
    <col min="14342" max="14356" width="12.42578125" style="1" bestFit="1" customWidth="1"/>
    <col min="14357" max="14592" width="9.140625" style="1"/>
    <col min="14593" max="14593" width="1.28515625" style="1" customWidth="1"/>
    <col min="14594" max="14595" width="2.28515625" style="1" customWidth="1"/>
    <col min="14596" max="14596" width="7.28515625" style="1" customWidth="1"/>
    <col min="14597" max="14597" width="36.7109375" style="1" customWidth="1"/>
    <col min="14598" max="14612" width="12.42578125" style="1" bestFit="1" customWidth="1"/>
    <col min="14613" max="14848" width="9.140625" style="1"/>
    <col min="14849" max="14849" width="1.28515625" style="1" customWidth="1"/>
    <col min="14850" max="14851" width="2.28515625" style="1" customWidth="1"/>
    <col min="14852" max="14852" width="7.28515625" style="1" customWidth="1"/>
    <col min="14853" max="14853" width="36.7109375" style="1" customWidth="1"/>
    <col min="14854" max="14868" width="12.42578125" style="1" bestFit="1" customWidth="1"/>
    <col min="14869" max="15104" width="9.140625" style="1"/>
    <col min="15105" max="15105" width="1.28515625" style="1" customWidth="1"/>
    <col min="15106" max="15107" width="2.28515625" style="1" customWidth="1"/>
    <col min="15108" max="15108" width="7.28515625" style="1" customWidth="1"/>
    <col min="15109" max="15109" width="36.7109375" style="1" customWidth="1"/>
    <col min="15110" max="15124" width="12.42578125" style="1" bestFit="1" customWidth="1"/>
    <col min="15125" max="15360" width="9.140625" style="1"/>
    <col min="15361" max="15361" width="1.28515625" style="1" customWidth="1"/>
    <col min="15362" max="15363" width="2.28515625" style="1" customWidth="1"/>
    <col min="15364" max="15364" width="7.28515625" style="1" customWidth="1"/>
    <col min="15365" max="15365" width="36.7109375" style="1" customWidth="1"/>
    <col min="15366" max="15380" width="12.42578125" style="1" bestFit="1" customWidth="1"/>
    <col min="15381" max="15616" width="9.140625" style="1"/>
    <col min="15617" max="15617" width="1.28515625" style="1" customWidth="1"/>
    <col min="15618" max="15619" width="2.28515625" style="1" customWidth="1"/>
    <col min="15620" max="15620" width="7.28515625" style="1" customWidth="1"/>
    <col min="15621" max="15621" width="36.7109375" style="1" customWidth="1"/>
    <col min="15622" max="15636" width="12.42578125" style="1" bestFit="1" customWidth="1"/>
    <col min="15637" max="15872" width="9.140625" style="1"/>
    <col min="15873" max="15873" width="1.28515625" style="1" customWidth="1"/>
    <col min="15874" max="15875" width="2.28515625" style="1" customWidth="1"/>
    <col min="15876" max="15876" width="7.28515625" style="1" customWidth="1"/>
    <col min="15877" max="15877" width="36.7109375" style="1" customWidth="1"/>
    <col min="15878" max="15892" width="12.42578125" style="1" bestFit="1" customWidth="1"/>
    <col min="15893" max="16128" width="9.140625" style="1"/>
    <col min="16129" max="16129" width="1.28515625" style="1" customWidth="1"/>
    <col min="16130" max="16131" width="2.28515625" style="1" customWidth="1"/>
    <col min="16132" max="16132" width="7.28515625" style="1" customWidth="1"/>
    <col min="16133" max="16133" width="36.7109375" style="1" customWidth="1"/>
    <col min="16134" max="16148" width="12.42578125" style="1" bestFit="1" customWidth="1"/>
    <col min="16149" max="16384" width="9.140625" style="1"/>
  </cols>
  <sheetData>
    <row r="1" spans="1:21" ht="15" customHeight="1">
      <c r="A1" s="124" t="s">
        <v>269</v>
      </c>
      <c r="B1" s="123"/>
      <c r="C1" s="123"/>
      <c r="D1" s="123"/>
      <c r="E1" s="123"/>
      <c r="F1" s="123"/>
      <c r="G1" s="123"/>
      <c r="H1" s="123"/>
      <c r="I1" s="123"/>
      <c r="J1" s="123"/>
      <c r="K1" s="38"/>
      <c r="L1" s="38"/>
    </row>
    <row r="2" spans="1:21">
      <c r="A2" s="50" t="s">
        <v>1</v>
      </c>
      <c r="B2" s="52"/>
      <c r="C2" s="52"/>
      <c r="D2" s="52"/>
      <c r="E2" s="52"/>
      <c r="F2" s="50" t="s">
        <v>279</v>
      </c>
      <c r="G2" s="42"/>
      <c r="H2" s="42"/>
      <c r="I2" s="42"/>
      <c r="J2" s="42"/>
    </row>
    <row r="4" spans="1:21">
      <c r="A4" s="54"/>
      <c r="B4" s="125"/>
      <c r="C4" s="126"/>
      <c r="D4" s="126"/>
      <c r="E4" s="126"/>
      <c r="F4" s="3" t="s">
        <v>270</v>
      </c>
      <c r="G4" s="3" t="s">
        <v>3</v>
      </c>
      <c r="H4" s="3" t="s">
        <v>6</v>
      </c>
      <c r="I4" s="3" t="s">
        <v>9</v>
      </c>
      <c r="J4" s="3" t="s">
        <v>13</v>
      </c>
      <c r="K4" s="3" t="s">
        <v>15</v>
      </c>
      <c r="L4" s="3" t="s">
        <v>21</v>
      </c>
      <c r="M4" s="3" t="s">
        <v>24</v>
      </c>
      <c r="N4" s="3" t="s">
        <v>25</v>
      </c>
      <c r="O4" s="3" t="s">
        <v>28</v>
      </c>
      <c r="P4" s="3" t="s">
        <v>56</v>
      </c>
      <c r="Q4" s="3" t="s">
        <v>68</v>
      </c>
      <c r="R4" s="3" t="s">
        <v>70</v>
      </c>
      <c r="S4" s="3" t="s">
        <v>72</v>
      </c>
      <c r="T4" s="3" t="s">
        <v>73</v>
      </c>
      <c r="U4" s="3"/>
    </row>
    <row r="5" spans="1:21" ht="78.75">
      <c r="B5" s="127"/>
      <c r="C5" s="128"/>
      <c r="D5" s="128"/>
      <c r="E5" s="128"/>
      <c r="F5" s="39" t="s">
        <v>271</v>
      </c>
      <c r="G5" s="39" t="s">
        <v>74</v>
      </c>
      <c r="H5" s="39" t="s">
        <v>77</v>
      </c>
      <c r="I5" s="39" t="s">
        <v>80</v>
      </c>
      <c r="J5" s="39" t="s">
        <v>84</v>
      </c>
      <c r="K5" s="39" t="s">
        <v>86</v>
      </c>
      <c r="L5" s="39" t="s">
        <v>92</v>
      </c>
      <c r="M5" s="39" t="s">
        <v>95</v>
      </c>
      <c r="N5" s="39" t="s">
        <v>96</v>
      </c>
      <c r="O5" s="39" t="s">
        <v>99</v>
      </c>
      <c r="P5" s="39" t="s">
        <v>127</v>
      </c>
      <c r="Q5" s="39" t="s">
        <v>139</v>
      </c>
      <c r="R5" s="39" t="s">
        <v>141</v>
      </c>
      <c r="S5" s="39" t="s">
        <v>143</v>
      </c>
      <c r="T5" s="39" t="s">
        <v>231</v>
      </c>
      <c r="U5" s="39" t="s">
        <v>253</v>
      </c>
    </row>
    <row r="6" spans="1:21" ht="21">
      <c r="B6" s="127"/>
      <c r="C6" s="128"/>
      <c r="D6" s="128"/>
      <c r="E6" s="128"/>
      <c r="F6" s="5" t="s">
        <v>277</v>
      </c>
      <c r="G6" s="5" t="s">
        <v>277</v>
      </c>
      <c r="H6" s="5" t="s">
        <v>277</v>
      </c>
      <c r="I6" s="5" t="s">
        <v>277</v>
      </c>
      <c r="J6" s="5" t="s">
        <v>277</v>
      </c>
      <c r="K6" s="5" t="s">
        <v>277</v>
      </c>
      <c r="L6" s="5" t="s">
        <v>277</v>
      </c>
      <c r="M6" s="5" t="s">
        <v>277</v>
      </c>
      <c r="N6" s="5" t="s">
        <v>277</v>
      </c>
      <c r="O6" s="5" t="s">
        <v>277</v>
      </c>
      <c r="P6" s="5" t="s">
        <v>277</v>
      </c>
      <c r="Q6" s="5" t="s">
        <v>277</v>
      </c>
      <c r="R6" s="5" t="s">
        <v>277</v>
      </c>
      <c r="S6" s="5" t="s">
        <v>277</v>
      </c>
      <c r="T6" s="5" t="s">
        <v>277</v>
      </c>
      <c r="U6" s="5" t="s">
        <v>277</v>
      </c>
    </row>
    <row r="7" spans="1:21">
      <c r="A7" s="52"/>
      <c r="B7" s="55"/>
      <c r="C7" s="56"/>
      <c r="D7" s="56"/>
      <c r="E7" s="57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>
      <c r="A8" s="52"/>
      <c r="B8" s="58"/>
      <c r="C8" s="59"/>
      <c r="D8" s="59"/>
      <c r="E8" s="57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>
      <c r="B9" s="60"/>
      <c r="C9" s="61"/>
      <c r="D9" s="112" t="s">
        <v>147</v>
      </c>
      <c r="E9" s="112"/>
      <c r="F9" s="7">
        <v>417325000</v>
      </c>
      <c r="G9" s="7">
        <v>24653000</v>
      </c>
      <c r="H9" s="7">
        <v>107988000</v>
      </c>
      <c r="I9" s="7">
        <v>15683000</v>
      </c>
      <c r="J9" s="7">
        <v>26537000</v>
      </c>
      <c r="K9" s="7">
        <v>212824000</v>
      </c>
      <c r="L9" s="7">
        <v>33313000</v>
      </c>
      <c r="M9" s="7">
        <v>20487000</v>
      </c>
      <c r="N9" s="7">
        <v>63885000</v>
      </c>
      <c r="O9" s="7">
        <v>21457000</v>
      </c>
      <c r="P9" s="7">
        <v>1888000</v>
      </c>
      <c r="Q9" s="7">
        <v>18145000</v>
      </c>
      <c r="R9" s="7">
        <v>86247000</v>
      </c>
      <c r="S9" s="7">
        <v>71665000</v>
      </c>
      <c r="T9" s="7">
        <v>55897000</v>
      </c>
      <c r="U9" s="8">
        <f>SUM(F9:T9)</f>
        <v>1177994000</v>
      </c>
    </row>
    <row r="10" spans="1:21">
      <c r="B10" s="60"/>
      <c r="C10" s="61"/>
      <c r="D10" s="112" t="s">
        <v>148</v>
      </c>
      <c r="E10" s="112"/>
      <c r="F10" s="7">
        <v>146266000</v>
      </c>
      <c r="G10" s="7">
        <v>5619000</v>
      </c>
      <c r="H10" s="7">
        <v>36156000</v>
      </c>
      <c r="I10" s="7">
        <v>3227000</v>
      </c>
      <c r="J10" s="7">
        <v>5775000</v>
      </c>
      <c r="K10" s="7">
        <v>49804000</v>
      </c>
      <c r="L10" s="7">
        <v>8299000</v>
      </c>
      <c r="M10" s="7">
        <v>6491000</v>
      </c>
      <c r="N10" s="7">
        <v>19852000</v>
      </c>
      <c r="O10" s="7">
        <v>4749000</v>
      </c>
      <c r="P10" s="7">
        <v>1632000</v>
      </c>
      <c r="Q10" s="7">
        <v>4334000</v>
      </c>
      <c r="R10" s="7">
        <v>24279000</v>
      </c>
      <c r="S10" s="7">
        <v>14876000</v>
      </c>
      <c r="T10" s="7">
        <v>21186000</v>
      </c>
      <c r="U10" s="8">
        <f t="shared" ref="U10:U54" si="0">SUM(F10:T10)</f>
        <v>352545000</v>
      </c>
    </row>
    <row r="11" spans="1:21">
      <c r="B11" s="60"/>
      <c r="C11" s="61"/>
      <c r="D11" s="112" t="s">
        <v>149</v>
      </c>
      <c r="E11" s="112"/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7">
        <v>110000</v>
      </c>
      <c r="R11" s="9">
        <v>0</v>
      </c>
      <c r="S11" s="9">
        <v>0</v>
      </c>
      <c r="T11" s="9">
        <v>0</v>
      </c>
      <c r="U11" s="8">
        <f t="shared" si="0"/>
        <v>110000</v>
      </c>
    </row>
    <row r="12" spans="1:21">
      <c r="B12" s="60"/>
      <c r="C12" s="61"/>
      <c r="D12" s="112" t="s">
        <v>150</v>
      </c>
      <c r="E12" s="112"/>
      <c r="F12" s="7">
        <v>271059000</v>
      </c>
      <c r="G12" s="7">
        <v>19034000</v>
      </c>
      <c r="H12" s="7">
        <v>71832000</v>
      </c>
      <c r="I12" s="7">
        <v>12455000</v>
      </c>
      <c r="J12" s="7">
        <v>20762000</v>
      </c>
      <c r="K12" s="7">
        <v>163020000</v>
      </c>
      <c r="L12" s="7">
        <v>25013000</v>
      </c>
      <c r="M12" s="7">
        <v>13996000</v>
      </c>
      <c r="N12" s="7">
        <v>44033000</v>
      </c>
      <c r="O12" s="7">
        <v>16708000</v>
      </c>
      <c r="P12" s="7">
        <v>256000</v>
      </c>
      <c r="Q12" s="7">
        <v>13701000</v>
      </c>
      <c r="R12" s="7">
        <v>61968000</v>
      </c>
      <c r="S12" s="7">
        <v>56789000</v>
      </c>
      <c r="T12" s="7">
        <v>34711000</v>
      </c>
      <c r="U12" s="8">
        <f t="shared" si="0"/>
        <v>825337000</v>
      </c>
    </row>
    <row r="13" spans="1:21">
      <c r="B13" s="60"/>
      <c r="C13" s="61"/>
      <c r="D13" s="112" t="s">
        <v>151</v>
      </c>
      <c r="E13" s="112"/>
      <c r="F13" s="7">
        <v>1465000</v>
      </c>
      <c r="G13" s="7">
        <v>1640000</v>
      </c>
      <c r="H13" s="7">
        <v>5058000</v>
      </c>
      <c r="I13" s="7">
        <v>1033000</v>
      </c>
      <c r="J13" s="7">
        <v>46000</v>
      </c>
      <c r="K13" s="7">
        <v>5077000</v>
      </c>
      <c r="L13" s="7">
        <v>1827000</v>
      </c>
      <c r="M13" s="7">
        <v>1131000</v>
      </c>
      <c r="N13" s="7">
        <v>17000</v>
      </c>
      <c r="O13" s="7">
        <v>1392000</v>
      </c>
      <c r="P13" s="9">
        <v>0</v>
      </c>
      <c r="Q13" s="7">
        <v>1000</v>
      </c>
      <c r="R13" s="7">
        <v>3902000</v>
      </c>
      <c r="S13" s="7">
        <v>4033000</v>
      </c>
      <c r="T13" s="7">
        <v>4496000</v>
      </c>
      <c r="U13" s="8">
        <f t="shared" si="0"/>
        <v>31118000</v>
      </c>
    </row>
    <row r="14" spans="1:21">
      <c r="B14" s="60"/>
      <c r="C14" s="61"/>
      <c r="D14" s="112" t="s">
        <v>185</v>
      </c>
      <c r="E14" s="112"/>
      <c r="F14" s="7">
        <v>8010000</v>
      </c>
      <c r="G14" s="9">
        <v>0</v>
      </c>
      <c r="H14" s="7">
        <v>-50000</v>
      </c>
      <c r="I14" s="7">
        <v>369000</v>
      </c>
      <c r="J14" s="7">
        <v>91000</v>
      </c>
      <c r="K14" s="7">
        <v>61000</v>
      </c>
      <c r="L14" s="9">
        <v>0</v>
      </c>
      <c r="M14" s="7">
        <v>-1028000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7">
        <v>78000</v>
      </c>
      <c r="U14" s="8">
        <f t="shared" si="0"/>
        <v>7531000</v>
      </c>
    </row>
    <row r="15" spans="1:21">
      <c r="B15" s="60"/>
      <c r="C15" s="61"/>
      <c r="D15" s="112" t="s">
        <v>152</v>
      </c>
      <c r="E15" s="112"/>
      <c r="F15" s="7">
        <v>138842000</v>
      </c>
      <c r="G15" s="7">
        <v>3728000</v>
      </c>
      <c r="H15" s="7">
        <v>30400000</v>
      </c>
      <c r="I15" s="7">
        <v>4280000</v>
      </c>
      <c r="J15" s="7">
        <v>10541000</v>
      </c>
      <c r="K15" s="7">
        <v>54670000</v>
      </c>
      <c r="L15" s="7">
        <v>6918000</v>
      </c>
      <c r="M15" s="7">
        <v>4341000</v>
      </c>
      <c r="N15" s="7">
        <v>13063000</v>
      </c>
      <c r="O15" s="7">
        <v>6099000</v>
      </c>
      <c r="P15" s="7">
        <v>168000</v>
      </c>
      <c r="Q15" s="7">
        <v>2762000</v>
      </c>
      <c r="R15" s="7">
        <v>18469000</v>
      </c>
      <c r="S15" s="7">
        <v>16776000</v>
      </c>
      <c r="T15" s="7">
        <v>19197000</v>
      </c>
      <c r="U15" s="8">
        <f t="shared" si="0"/>
        <v>330254000</v>
      </c>
    </row>
    <row r="16" spans="1:21">
      <c r="B16" s="60"/>
      <c r="C16" s="61"/>
      <c r="D16" s="112" t="s">
        <v>153</v>
      </c>
      <c r="E16" s="112"/>
      <c r="F16" s="7">
        <v>6535000</v>
      </c>
      <c r="G16" s="7">
        <v>344000</v>
      </c>
      <c r="H16" s="7">
        <v>1900000</v>
      </c>
      <c r="I16" s="7">
        <v>193000</v>
      </c>
      <c r="J16" s="7">
        <v>854000</v>
      </c>
      <c r="K16" s="7">
        <v>5247000</v>
      </c>
      <c r="L16" s="7">
        <v>388000</v>
      </c>
      <c r="M16" s="7">
        <v>249000</v>
      </c>
      <c r="N16" s="7">
        <v>2222000</v>
      </c>
      <c r="O16" s="7">
        <v>201000</v>
      </c>
      <c r="P16" s="7">
        <v>184000</v>
      </c>
      <c r="Q16" s="7">
        <v>818000</v>
      </c>
      <c r="R16" s="7">
        <v>586000</v>
      </c>
      <c r="S16" s="7">
        <v>615000</v>
      </c>
      <c r="T16" s="7">
        <v>635000</v>
      </c>
      <c r="U16" s="8">
        <f t="shared" si="0"/>
        <v>20971000</v>
      </c>
    </row>
    <row r="17" spans="2:21">
      <c r="B17" s="60"/>
      <c r="C17" s="61"/>
      <c r="D17" s="110" t="s">
        <v>154</v>
      </c>
      <c r="E17" s="110"/>
      <c r="F17" s="7">
        <v>30845000</v>
      </c>
      <c r="G17" s="7">
        <v>1898000</v>
      </c>
      <c r="H17" s="7">
        <v>4947000</v>
      </c>
      <c r="I17" s="7">
        <v>4884000</v>
      </c>
      <c r="J17" s="7">
        <v>3060000</v>
      </c>
      <c r="K17" s="7">
        <v>14722000</v>
      </c>
      <c r="L17" s="7">
        <v>114000</v>
      </c>
      <c r="M17" s="7">
        <v>6009000</v>
      </c>
      <c r="N17" s="7">
        <v>8037000</v>
      </c>
      <c r="O17" s="7">
        <v>1032000</v>
      </c>
      <c r="P17" s="9">
        <v>0</v>
      </c>
      <c r="Q17" s="7">
        <v>3363000</v>
      </c>
      <c r="R17" s="7">
        <v>7312000</v>
      </c>
      <c r="S17" s="7">
        <v>4840000</v>
      </c>
      <c r="T17" s="7">
        <v>298000</v>
      </c>
      <c r="U17" s="8">
        <f t="shared" si="0"/>
        <v>91361000</v>
      </c>
    </row>
    <row r="18" spans="2:21">
      <c r="B18" s="60"/>
      <c r="C18" s="61"/>
      <c r="D18" s="111"/>
      <c r="E18" s="85" t="s">
        <v>155</v>
      </c>
      <c r="F18" s="7">
        <v>141000</v>
      </c>
      <c r="G18" s="9">
        <v>0</v>
      </c>
      <c r="H18" s="7">
        <v>1415000</v>
      </c>
      <c r="I18" s="7">
        <v>338000</v>
      </c>
      <c r="J18" s="7">
        <v>-528000</v>
      </c>
      <c r="K18" s="7">
        <v>1707000</v>
      </c>
      <c r="L18" s="7">
        <v>104000</v>
      </c>
      <c r="M18" s="7">
        <v>669000</v>
      </c>
      <c r="N18" s="7">
        <v>-860000</v>
      </c>
      <c r="O18" s="7">
        <v>9000</v>
      </c>
      <c r="P18" s="9">
        <v>0</v>
      </c>
      <c r="Q18" s="9">
        <v>0</v>
      </c>
      <c r="R18" s="7">
        <v>7207000</v>
      </c>
      <c r="S18" s="7">
        <v>22000</v>
      </c>
      <c r="T18" s="7">
        <v>-6346000</v>
      </c>
      <c r="U18" s="8">
        <f t="shared" si="0"/>
        <v>3878000</v>
      </c>
    </row>
    <row r="19" spans="2:21" ht="31.5">
      <c r="B19" s="60"/>
      <c r="C19" s="61"/>
      <c r="D19" s="111"/>
      <c r="E19" s="85" t="s">
        <v>156</v>
      </c>
      <c r="F19" s="7">
        <v>3000</v>
      </c>
      <c r="G19" s="9">
        <v>0</v>
      </c>
      <c r="H19" s="9">
        <v>0</v>
      </c>
      <c r="I19" s="9">
        <v>0</v>
      </c>
      <c r="J19" s="7">
        <v>-19000</v>
      </c>
      <c r="K19" s="7">
        <v>2396000</v>
      </c>
      <c r="L19" s="9">
        <v>0</v>
      </c>
      <c r="M19" s="9">
        <v>0</v>
      </c>
      <c r="N19" s="7">
        <v>-588000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8">
        <f t="shared" si="0"/>
        <v>1792000</v>
      </c>
    </row>
    <row r="20" spans="2:21" ht="31.5">
      <c r="B20" s="60"/>
      <c r="C20" s="61"/>
      <c r="D20" s="111"/>
      <c r="E20" s="85" t="s">
        <v>157</v>
      </c>
      <c r="F20" s="7">
        <v>28788000</v>
      </c>
      <c r="G20" s="7">
        <v>1898000</v>
      </c>
      <c r="H20" s="7">
        <v>3421000</v>
      </c>
      <c r="I20" s="7">
        <v>4579000</v>
      </c>
      <c r="J20" s="7">
        <v>3294000</v>
      </c>
      <c r="K20" s="7">
        <v>11226000</v>
      </c>
      <c r="L20" s="9">
        <v>0</v>
      </c>
      <c r="M20" s="7">
        <v>5335000</v>
      </c>
      <c r="N20" s="7">
        <v>9485000</v>
      </c>
      <c r="O20" s="7">
        <v>911000</v>
      </c>
      <c r="P20" s="9">
        <v>0</v>
      </c>
      <c r="Q20" s="9">
        <v>0</v>
      </c>
      <c r="R20" s="9">
        <v>0</v>
      </c>
      <c r="S20" s="7">
        <v>3100000</v>
      </c>
      <c r="T20" s="9">
        <v>0</v>
      </c>
      <c r="U20" s="8">
        <f t="shared" si="0"/>
        <v>72037000</v>
      </c>
    </row>
    <row r="21" spans="2:21">
      <c r="B21" s="60"/>
      <c r="C21" s="61"/>
      <c r="D21" s="111"/>
      <c r="E21" s="85" t="s">
        <v>158</v>
      </c>
      <c r="F21" s="7">
        <v>1912000</v>
      </c>
      <c r="G21" s="9">
        <v>0</v>
      </c>
      <c r="H21" s="7">
        <v>111000</v>
      </c>
      <c r="I21" s="7">
        <v>-34000</v>
      </c>
      <c r="J21" s="7">
        <v>313000</v>
      </c>
      <c r="K21" s="7">
        <v>-607000</v>
      </c>
      <c r="L21" s="7">
        <v>10000</v>
      </c>
      <c r="M21" s="7">
        <v>5000</v>
      </c>
      <c r="N21" s="9">
        <v>0</v>
      </c>
      <c r="O21" s="7">
        <v>112000</v>
      </c>
      <c r="P21" s="9">
        <v>0</v>
      </c>
      <c r="Q21" s="7">
        <v>3363000</v>
      </c>
      <c r="R21" s="7">
        <v>105000</v>
      </c>
      <c r="S21" s="7">
        <v>1717000</v>
      </c>
      <c r="T21" s="7">
        <v>6644000</v>
      </c>
      <c r="U21" s="8">
        <f t="shared" si="0"/>
        <v>13651000</v>
      </c>
    </row>
    <row r="22" spans="2:21">
      <c r="B22" s="60"/>
      <c r="C22" s="61"/>
      <c r="D22" s="112" t="s">
        <v>159</v>
      </c>
      <c r="E22" s="112"/>
      <c r="F22" s="7">
        <v>2273000</v>
      </c>
      <c r="G22" s="9">
        <v>0</v>
      </c>
      <c r="H22" s="7">
        <v>499000</v>
      </c>
      <c r="I22" s="7">
        <v>39000</v>
      </c>
      <c r="J22" s="7">
        <v>112000</v>
      </c>
      <c r="K22" s="7">
        <v>418000</v>
      </c>
      <c r="L22" s="7">
        <v>7000</v>
      </c>
      <c r="M22" s="7">
        <v>16000</v>
      </c>
      <c r="N22" s="7">
        <v>62000</v>
      </c>
      <c r="O22" s="7">
        <v>33000</v>
      </c>
      <c r="P22" s="7">
        <v>1000</v>
      </c>
      <c r="Q22" s="9">
        <v>0</v>
      </c>
      <c r="R22" s="7">
        <v>61000</v>
      </c>
      <c r="S22" s="7">
        <v>81000</v>
      </c>
      <c r="T22" s="7">
        <v>87000</v>
      </c>
      <c r="U22" s="8">
        <f t="shared" si="0"/>
        <v>3689000</v>
      </c>
    </row>
    <row r="23" spans="2:21">
      <c r="B23" s="60"/>
      <c r="C23" s="61"/>
      <c r="D23" s="110" t="s">
        <v>160</v>
      </c>
      <c r="E23" s="110"/>
      <c r="F23" s="7">
        <v>26153000</v>
      </c>
      <c r="G23" s="7">
        <v>1115000</v>
      </c>
      <c r="H23" s="7">
        <v>128343000</v>
      </c>
      <c r="I23" s="7">
        <v>499000</v>
      </c>
      <c r="J23" s="7">
        <v>19382000</v>
      </c>
      <c r="K23" s="7">
        <v>103660000</v>
      </c>
      <c r="L23" s="7">
        <v>3261000</v>
      </c>
      <c r="M23" s="7">
        <v>590000</v>
      </c>
      <c r="N23" s="7">
        <v>2137000</v>
      </c>
      <c r="O23" s="7">
        <v>4471000</v>
      </c>
      <c r="P23" s="7">
        <v>55000</v>
      </c>
      <c r="Q23" s="7">
        <v>260000</v>
      </c>
      <c r="R23" s="7">
        <v>1119000</v>
      </c>
      <c r="S23" s="7">
        <v>1406000</v>
      </c>
      <c r="T23" s="7">
        <v>3727000</v>
      </c>
      <c r="U23" s="8">
        <f t="shared" si="0"/>
        <v>296178000</v>
      </c>
    </row>
    <row r="24" spans="2:21" ht="21">
      <c r="B24" s="60"/>
      <c r="C24" s="61"/>
      <c r="D24" s="111"/>
      <c r="E24" s="85" t="s">
        <v>186</v>
      </c>
      <c r="F24" s="9">
        <v>0</v>
      </c>
      <c r="G24" s="9">
        <v>0</v>
      </c>
      <c r="H24" s="9">
        <v>0</v>
      </c>
      <c r="I24" s="9">
        <v>0</v>
      </c>
      <c r="J24" s="7">
        <v>19100000</v>
      </c>
      <c r="K24" s="7">
        <v>94945000</v>
      </c>
      <c r="L24" s="7">
        <v>13000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7">
        <v>24000</v>
      </c>
      <c r="T24" s="9">
        <v>0</v>
      </c>
      <c r="U24" s="8">
        <f t="shared" si="0"/>
        <v>114082000</v>
      </c>
    </row>
    <row r="25" spans="2:21" ht="21">
      <c r="B25" s="60"/>
      <c r="C25" s="61"/>
      <c r="D25" s="111"/>
      <c r="E25" s="85" t="s">
        <v>187</v>
      </c>
      <c r="F25" s="7">
        <v>3822000</v>
      </c>
      <c r="G25" s="7">
        <v>2000</v>
      </c>
      <c r="H25" s="7">
        <v>126182000</v>
      </c>
      <c r="I25" s="7">
        <v>33000</v>
      </c>
      <c r="J25" s="7">
        <v>17000</v>
      </c>
      <c r="K25" s="7">
        <v>2921000</v>
      </c>
      <c r="L25" s="7">
        <v>126000</v>
      </c>
      <c r="M25" s="7">
        <v>293000</v>
      </c>
      <c r="N25" s="7">
        <v>1358000</v>
      </c>
      <c r="O25" s="7">
        <v>3572000</v>
      </c>
      <c r="P25" s="7">
        <v>1000</v>
      </c>
      <c r="Q25" s="9">
        <v>0</v>
      </c>
      <c r="R25" s="7">
        <v>19000</v>
      </c>
      <c r="S25" s="7">
        <v>177000</v>
      </c>
      <c r="T25" s="9">
        <v>0</v>
      </c>
      <c r="U25" s="8">
        <f t="shared" si="0"/>
        <v>138523000</v>
      </c>
    </row>
    <row r="26" spans="2:21" ht="21">
      <c r="B26" s="60"/>
      <c r="C26" s="61"/>
      <c r="D26" s="111"/>
      <c r="E26" s="85" t="s">
        <v>188</v>
      </c>
      <c r="F26" s="7">
        <v>22331000</v>
      </c>
      <c r="G26" s="7">
        <v>1113000</v>
      </c>
      <c r="H26" s="7">
        <v>2161000</v>
      </c>
      <c r="I26" s="7">
        <v>466000</v>
      </c>
      <c r="J26" s="7">
        <v>264000</v>
      </c>
      <c r="K26" s="7">
        <v>5794000</v>
      </c>
      <c r="L26" s="7">
        <v>3121000</v>
      </c>
      <c r="M26" s="7">
        <v>297000</v>
      </c>
      <c r="N26" s="7">
        <v>780000</v>
      </c>
      <c r="O26" s="7">
        <v>899000</v>
      </c>
      <c r="P26" s="7">
        <v>54000</v>
      </c>
      <c r="Q26" s="7">
        <v>260000</v>
      </c>
      <c r="R26" s="7">
        <v>1101000</v>
      </c>
      <c r="S26" s="7">
        <v>1204000</v>
      </c>
      <c r="T26" s="7">
        <v>3727000</v>
      </c>
      <c r="U26" s="8">
        <f t="shared" si="0"/>
        <v>43572000</v>
      </c>
    </row>
    <row r="27" spans="2:21">
      <c r="B27" s="60"/>
      <c r="C27" s="61"/>
      <c r="D27" s="110" t="s">
        <v>161</v>
      </c>
      <c r="E27" s="110"/>
      <c r="F27" s="7">
        <v>34536000</v>
      </c>
      <c r="G27" s="7">
        <v>1453000</v>
      </c>
      <c r="H27" s="7">
        <v>104614000</v>
      </c>
      <c r="I27" s="7">
        <v>2168000</v>
      </c>
      <c r="J27" s="7">
        <v>21649000</v>
      </c>
      <c r="K27" s="7">
        <v>90912000</v>
      </c>
      <c r="L27" s="7">
        <v>2993000</v>
      </c>
      <c r="M27" s="7">
        <v>1185000</v>
      </c>
      <c r="N27" s="7">
        <v>4643000</v>
      </c>
      <c r="O27" s="7">
        <v>4051000</v>
      </c>
      <c r="P27" s="7">
        <v>288000</v>
      </c>
      <c r="Q27" s="7">
        <v>1251000</v>
      </c>
      <c r="R27" s="7">
        <v>5596000</v>
      </c>
      <c r="S27" s="7">
        <v>5629000</v>
      </c>
      <c r="T27" s="7">
        <v>4384000</v>
      </c>
      <c r="U27" s="8">
        <f t="shared" si="0"/>
        <v>285352000</v>
      </c>
    </row>
    <row r="28" spans="2:21" ht="21">
      <c r="B28" s="60"/>
      <c r="C28" s="61"/>
      <c r="D28" s="111"/>
      <c r="E28" s="85" t="s">
        <v>189</v>
      </c>
      <c r="F28" s="9">
        <v>0</v>
      </c>
      <c r="G28" s="9">
        <v>0</v>
      </c>
      <c r="H28" s="9">
        <v>0</v>
      </c>
      <c r="I28" s="9">
        <v>0</v>
      </c>
      <c r="J28" s="7">
        <v>19535000</v>
      </c>
      <c r="K28" s="7">
        <v>73762000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8">
        <f t="shared" si="0"/>
        <v>93297000</v>
      </c>
    </row>
    <row r="29" spans="2:21">
      <c r="B29" s="60"/>
      <c r="C29" s="61"/>
      <c r="D29" s="111"/>
      <c r="E29" s="85" t="s">
        <v>190</v>
      </c>
      <c r="F29" s="7">
        <v>-2623000</v>
      </c>
      <c r="G29" s="9">
        <v>0</v>
      </c>
      <c r="H29" s="7">
        <v>-355000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8">
        <f t="shared" si="0"/>
        <v>-2978000</v>
      </c>
    </row>
    <row r="30" spans="2:21">
      <c r="B30" s="60"/>
      <c r="C30" s="61"/>
      <c r="D30" s="111"/>
      <c r="E30" s="85" t="s">
        <v>191</v>
      </c>
      <c r="F30" s="7">
        <v>37159000</v>
      </c>
      <c r="G30" s="7">
        <v>1453000</v>
      </c>
      <c r="H30" s="7">
        <v>104969000</v>
      </c>
      <c r="I30" s="7">
        <v>2168000</v>
      </c>
      <c r="J30" s="7">
        <v>2114000</v>
      </c>
      <c r="K30" s="7">
        <v>17150000</v>
      </c>
      <c r="L30" s="7">
        <v>2993000</v>
      </c>
      <c r="M30" s="7">
        <v>1185000</v>
      </c>
      <c r="N30" s="7">
        <v>4643000</v>
      </c>
      <c r="O30" s="7">
        <v>4051000</v>
      </c>
      <c r="P30" s="7">
        <v>288000</v>
      </c>
      <c r="Q30" s="7">
        <v>1251000</v>
      </c>
      <c r="R30" s="7">
        <v>5596000</v>
      </c>
      <c r="S30" s="7">
        <v>5629000</v>
      </c>
      <c r="T30" s="7">
        <v>4384000</v>
      </c>
      <c r="U30" s="8">
        <f t="shared" si="0"/>
        <v>195033000</v>
      </c>
    </row>
    <row r="31" spans="2:21">
      <c r="B31" s="60"/>
      <c r="C31" s="61"/>
      <c r="D31" s="112" t="s">
        <v>162</v>
      </c>
      <c r="E31" s="112"/>
      <c r="F31" s="7">
        <v>437575000</v>
      </c>
      <c r="G31" s="7">
        <v>25618000</v>
      </c>
      <c r="H31" s="7">
        <v>134515000</v>
      </c>
      <c r="I31" s="7">
        <v>21198000</v>
      </c>
      <c r="J31" s="7">
        <v>31492000</v>
      </c>
      <c r="K31" s="7">
        <v>245469000</v>
      </c>
      <c r="L31" s="7">
        <v>33758000</v>
      </c>
      <c r="M31" s="7">
        <v>23621000</v>
      </c>
      <c r="N31" s="7">
        <v>60485000</v>
      </c>
      <c r="O31" s="7">
        <v>25483000</v>
      </c>
      <c r="P31" s="7">
        <v>8000</v>
      </c>
      <c r="Q31" s="7">
        <v>18018000</v>
      </c>
      <c r="R31" s="7">
        <v>86650000</v>
      </c>
      <c r="S31" s="7">
        <v>77682000</v>
      </c>
      <c r="T31" s="7">
        <v>57575000</v>
      </c>
      <c r="U31" s="8">
        <f t="shared" si="0"/>
        <v>1279147000</v>
      </c>
    </row>
    <row r="32" spans="2:21">
      <c r="B32" s="60"/>
      <c r="C32" s="61"/>
      <c r="D32" s="110" t="s">
        <v>163</v>
      </c>
      <c r="E32" s="110"/>
      <c r="F32" s="7">
        <v>266574000</v>
      </c>
      <c r="G32" s="7">
        <v>9308000</v>
      </c>
      <c r="H32" s="7">
        <v>65700000</v>
      </c>
      <c r="I32" s="7">
        <v>8832000</v>
      </c>
      <c r="J32" s="7">
        <v>21042000</v>
      </c>
      <c r="K32" s="7">
        <v>121849000</v>
      </c>
      <c r="L32" s="7">
        <v>16535000</v>
      </c>
      <c r="M32" s="7">
        <v>7312000</v>
      </c>
      <c r="N32" s="7">
        <v>30957000</v>
      </c>
      <c r="O32" s="7">
        <v>9070000</v>
      </c>
      <c r="P32" s="7">
        <v>2630000</v>
      </c>
      <c r="Q32" s="7">
        <v>9678000</v>
      </c>
      <c r="R32" s="7">
        <v>50687000</v>
      </c>
      <c r="S32" s="7">
        <v>36077000</v>
      </c>
      <c r="T32" s="7">
        <v>33951000</v>
      </c>
      <c r="U32" s="8">
        <f t="shared" si="0"/>
        <v>690202000</v>
      </c>
    </row>
    <row r="33" spans="2:21">
      <c r="B33" s="60"/>
      <c r="C33" s="61"/>
      <c r="D33" s="111"/>
      <c r="E33" s="85" t="s">
        <v>164</v>
      </c>
      <c r="F33" s="7">
        <v>172857000</v>
      </c>
      <c r="G33" s="7">
        <v>5864000</v>
      </c>
      <c r="H33" s="7">
        <v>32700000</v>
      </c>
      <c r="I33" s="7">
        <v>5748000</v>
      </c>
      <c r="J33" s="7">
        <v>12471000</v>
      </c>
      <c r="K33" s="7">
        <v>71577000</v>
      </c>
      <c r="L33" s="7">
        <v>10675000</v>
      </c>
      <c r="M33" s="7">
        <v>4643000</v>
      </c>
      <c r="N33" s="7">
        <v>20324000</v>
      </c>
      <c r="O33" s="7">
        <v>5445000</v>
      </c>
      <c r="P33" s="7">
        <v>1391000</v>
      </c>
      <c r="Q33" s="7">
        <v>5503000</v>
      </c>
      <c r="R33" s="7">
        <v>28886000</v>
      </c>
      <c r="S33" s="7">
        <v>23704000</v>
      </c>
      <c r="T33" s="7">
        <v>19966000</v>
      </c>
      <c r="U33" s="8">
        <f t="shared" si="0"/>
        <v>421754000</v>
      </c>
    </row>
    <row r="34" spans="2:21" ht="21">
      <c r="B34" s="60"/>
      <c r="C34" s="61"/>
      <c r="D34" s="111"/>
      <c r="E34" s="85" t="s">
        <v>165</v>
      </c>
      <c r="F34" s="7">
        <v>93716000</v>
      </c>
      <c r="G34" s="7">
        <v>3444000</v>
      </c>
      <c r="H34" s="7">
        <v>33000000</v>
      </c>
      <c r="I34" s="7">
        <v>3085000</v>
      </c>
      <c r="J34" s="7">
        <v>8571000</v>
      </c>
      <c r="K34" s="7">
        <v>50272000</v>
      </c>
      <c r="L34" s="7">
        <v>5859000</v>
      </c>
      <c r="M34" s="7">
        <v>2669000</v>
      </c>
      <c r="N34" s="7">
        <v>10633000</v>
      </c>
      <c r="O34" s="7">
        <v>3625000</v>
      </c>
      <c r="P34" s="7">
        <v>1239000</v>
      </c>
      <c r="Q34" s="7">
        <v>4175000</v>
      </c>
      <c r="R34" s="7">
        <v>21802000</v>
      </c>
      <c r="S34" s="7">
        <v>12373000</v>
      </c>
      <c r="T34" s="7">
        <v>13985000</v>
      </c>
      <c r="U34" s="8">
        <f t="shared" si="0"/>
        <v>268448000</v>
      </c>
    </row>
    <row r="35" spans="2:21">
      <c r="B35" s="60"/>
      <c r="C35" s="61"/>
      <c r="D35" s="112" t="s">
        <v>166</v>
      </c>
      <c r="E35" s="112"/>
      <c r="F35" s="7">
        <v>38310000</v>
      </c>
      <c r="G35" s="7">
        <v>773000</v>
      </c>
      <c r="H35" s="7">
        <v>6297000</v>
      </c>
      <c r="I35" s="7">
        <v>541000</v>
      </c>
      <c r="J35" s="7">
        <v>2891000</v>
      </c>
      <c r="K35" s="7">
        <v>10186000</v>
      </c>
      <c r="L35" s="7">
        <v>2521000</v>
      </c>
      <c r="M35" s="7">
        <v>338000</v>
      </c>
      <c r="N35" s="7">
        <v>1406000</v>
      </c>
      <c r="O35" s="7">
        <v>1371000</v>
      </c>
      <c r="P35" s="7">
        <v>210000</v>
      </c>
      <c r="Q35" s="7">
        <v>522000</v>
      </c>
      <c r="R35" s="7">
        <v>2742000</v>
      </c>
      <c r="S35" s="7">
        <v>1982000</v>
      </c>
      <c r="T35" s="7">
        <v>2904000</v>
      </c>
      <c r="U35" s="8">
        <f t="shared" si="0"/>
        <v>72994000</v>
      </c>
    </row>
    <row r="36" spans="2:21">
      <c r="B36" s="60"/>
      <c r="C36" s="61"/>
      <c r="D36" s="112" t="s">
        <v>167</v>
      </c>
      <c r="E36" s="112"/>
      <c r="F36" s="7">
        <v>-26562000</v>
      </c>
      <c r="G36" s="7">
        <v>186000</v>
      </c>
      <c r="H36" s="7">
        <v>1713000</v>
      </c>
      <c r="I36" s="7">
        <v>810000</v>
      </c>
      <c r="J36" s="7">
        <v>31000</v>
      </c>
      <c r="K36" s="7">
        <v>20722000</v>
      </c>
      <c r="L36" s="7">
        <v>1426000</v>
      </c>
      <c r="M36" s="7">
        <v>4561000</v>
      </c>
      <c r="N36" s="7">
        <v>18769000</v>
      </c>
      <c r="O36" s="7">
        <v>206000</v>
      </c>
      <c r="P36" s="7">
        <v>1000</v>
      </c>
      <c r="Q36" s="7">
        <v>-2000</v>
      </c>
      <c r="R36" s="7">
        <v>66000</v>
      </c>
      <c r="S36" s="7">
        <v>8178000</v>
      </c>
      <c r="T36" s="7">
        <v>-8115000</v>
      </c>
      <c r="U36" s="8">
        <f t="shared" si="0"/>
        <v>21990000</v>
      </c>
    </row>
    <row r="37" spans="2:21">
      <c r="B37" s="60"/>
      <c r="C37" s="61"/>
      <c r="D37" s="110" t="s">
        <v>168</v>
      </c>
      <c r="E37" s="110"/>
      <c r="F37" s="7">
        <v>74386000</v>
      </c>
      <c r="G37" s="7">
        <v>8760000</v>
      </c>
      <c r="H37" s="7">
        <v>17652000</v>
      </c>
      <c r="I37" s="7">
        <v>2141000</v>
      </c>
      <c r="J37" s="7">
        <v>2007000</v>
      </c>
      <c r="K37" s="7">
        <v>17309000</v>
      </c>
      <c r="L37" s="7">
        <v>5539000</v>
      </c>
      <c r="M37" s="7">
        <v>7244000</v>
      </c>
      <c r="N37" s="7">
        <v>1396000</v>
      </c>
      <c r="O37" s="7">
        <v>8437000</v>
      </c>
      <c r="P37" s="7">
        <v>-214000</v>
      </c>
      <c r="Q37" s="7">
        <v>-1278000</v>
      </c>
      <c r="R37" s="7">
        <v>21224000</v>
      </c>
      <c r="S37" s="7">
        <v>23376000</v>
      </c>
      <c r="T37" s="7">
        <v>4298000</v>
      </c>
      <c r="U37" s="8">
        <f t="shared" si="0"/>
        <v>192277000</v>
      </c>
    </row>
    <row r="38" spans="2:21">
      <c r="B38" s="60"/>
      <c r="C38" s="61"/>
      <c r="D38" s="111"/>
      <c r="E38" s="85" t="s">
        <v>169</v>
      </c>
      <c r="F38" s="7">
        <v>75285000</v>
      </c>
      <c r="G38" s="7">
        <v>7683000</v>
      </c>
      <c r="H38" s="7">
        <v>17472000</v>
      </c>
      <c r="I38" s="7">
        <v>2003000</v>
      </c>
      <c r="J38" s="7">
        <v>2011000</v>
      </c>
      <c r="K38" s="7">
        <v>13454000</v>
      </c>
      <c r="L38" s="7">
        <v>5540000</v>
      </c>
      <c r="M38" s="7">
        <v>7163000</v>
      </c>
      <c r="N38" s="7">
        <v>1271000</v>
      </c>
      <c r="O38" s="7">
        <v>8275000</v>
      </c>
      <c r="P38" s="7">
        <v>-214000</v>
      </c>
      <c r="Q38" s="7">
        <v>-1278000</v>
      </c>
      <c r="R38" s="7">
        <v>21546000</v>
      </c>
      <c r="S38" s="7">
        <v>22354000</v>
      </c>
      <c r="T38" s="7">
        <v>4298000</v>
      </c>
      <c r="U38" s="8">
        <f t="shared" si="0"/>
        <v>186863000</v>
      </c>
    </row>
    <row r="39" spans="2:21" ht="42">
      <c r="B39" s="60"/>
      <c r="C39" s="61"/>
      <c r="D39" s="111"/>
      <c r="E39" s="85" t="s">
        <v>170</v>
      </c>
      <c r="F39" s="7">
        <v>-899000</v>
      </c>
      <c r="G39" s="7">
        <v>1077000</v>
      </c>
      <c r="H39" s="7">
        <v>180000</v>
      </c>
      <c r="I39" s="7">
        <v>138000</v>
      </c>
      <c r="J39" s="7">
        <v>-4000</v>
      </c>
      <c r="K39" s="7">
        <v>3855000</v>
      </c>
      <c r="L39" s="7">
        <v>-1000</v>
      </c>
      <c r="M39" s="7">
        <v>81000</v>
      </c>
      <c r="N39" s="7">
        <v>125000</v>
      </c>
      <c r="O39" s="7">
        <v>162000</v>
      </c>
      <c r="P39" s="9">
        <v>0</v>
      </c>
      <c r="Q39" s="9">
        <v>0</v>
      </c>
      <c r="R39" s="7">
        <v>-321000</v>
      </c>
      <c r="S39" s="7">
        <v>1021000</v>
      </c>
      <c r="T39" s="9">
        <v>0</v>
      </c>
      <c r="U39" s="8">
        <f t="shared" si="0"/>
        <v>5414000</v>
      </c>
    </row>
    <row r="40" spans="2:21">
      <c r="B40" s="60"/>
      <c r="C40" s="61"/>
      <c r="D40" s="112" t="s">
        <v>171</v>
      </c>
      <c r="E40" s="112"/>
      <c r="F40" s="7">
        <v>84867000</v>
      </c>
      <c r="G40" s="7">
        <v>6590000</v>
      </c>
      <c r="H40" s="7">
        <v>43153000</v>
      </c>
      <c r="I40" s="7">
        <v>8874000</v>
      </c>
      <c r="J40" s="7">
        <v>5520000</v>
      </c>
      <c r="K40" s="7">
        <v>75403000</v>
      </c>
      <c r="L40" s="7">
        <v>7738000</v>
      </c>
      <c r="M40" s="7">
        <v>4166000</v>
      </c>
      <c r="N40" s="7">
        <v>7956000</v>
      </c>
      <c r="O40" s="7">
        <v>6399000</v>
      </c>
      <c r="P40" s="7">
        <v>-2619000</v>
      </c>
      <c r="Q40" s="7">
        <v>9099000</v>
      </c>
      <c r="R40" s="7">
        <v>11930000</v>
      </c>
      <c r="S40" s="7">
        <v>8069000</v>
      </c>
      <c r="T40" s="7">
        <v>24537000</v>
      </c>
      <c r="U40" s="8">
        <f t="shared" si="0"/>
        <v>301682000</v>
      </c>
    </row>
    <row r="41" spans="2:21">
      <c r="B41" s="60"/>
      <c r="C41" s="61"/>
      <c r="D41" s="110" t="s">
        <v>172</v>
      </c>
      <c r="E41" s="110"/>
      <c r="F41" s="7">
        <v>57181000</v>
      </c>
      <c r="G41" s="7">
        <v>-16000</v>
      </c>
      <c r="H41" s="7">
        <v>735000</v>
      </c>
      <c r="I41" s="7">
        <v>-20000</v>
      </c>
      <c r="J41" s="7">
        <v>3000</v>
      </c>
      <c r="K41" s="7">
        <v>1000000</v>
      </c>
      <c r="L41" s="7">
        <v>8000</v>
      </c>
      <c r="M41" s="7">
        <v>180000</v>
      </c>
      <c r="N41" s="7">
        <v>8000</v>
      </c>
      <c r="O41" s="7">
        <v>42000</v>
      </c>
      <c r="P41" s="9">
        <v>0</v>
      </c>
      <c r="Q41" s="9">
        <v>0</v>
      </c>
      <c r="R41" s="7">
        <v>121000</v>
      </c>
      <c r="S41" s="7">
        <v>211000</v>
      </c>
      <c r="T41" s="7">
        <v>67000</v>
      </c>
      <c r="U41" s="8">
        <f t="shared" si="0"/>
        <v>59520000</v>
      </c>
    </row>
    <row r="42" spans="2:21" ht="21">
      <c r="B42" s="60"/>
      <c r="C42" s="61"/>
      <c r="D42" s="111"/>
      <c r="E42" s="85" t="s">
        <v>173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8">
        <f t="shared" si="0"/>
        <v>0</v>
      </c>
    </row>
    <row r="43" spans="2:21">
      <c r="B43" s="60"/>
      <c r="C43" s="61"/>
      <c r="D43" s="111"/>
      <c r="E43" s="85" t="s">
        <v>174</v>
      </c>
      <c r="F43" s="7">
        <v>57181000</v>
      </c>
      <c r="G43" s="7">
        <v>-16000</v>
      </c>
      <c r="H43" s="7">
        <v>735000</v>
      </c>
      <c r="I43" s="7">
        <v>-20000</v>
      </c>
      <c r="J43" s="7">
        <v>3000</v>
      </c>
      <c r="K43" s="7">
        <v>1000000</v>
      </c>
      <c r="L43" s="7">
        <v>8000</v>
      </c>
      <c r="M43" s="7">
        <v>180000</v>
      </c>
      <c r="N43" s="7">
        <v>8000</v>
      </c>
      <c r="O43" s="7">
        <v>42000</v>
      </c>
      <c r="P43" s="9">
        <v>0</v>
      </c>
      <c r="Q43" s="9">
        <v>0</v>
      </c>
      <c r="R43" s="7">
        <v>121000</v>
      </c>
      <c r="S43" s="7">
        <v>211000</v>
      </c>
      <c r="T43" s="7">
        <v>67000</v>
      </c>
      <c r="U43" s="8">
        <f t="shared" si="0"/>
        <v>59520000</v>
      </c>
    </row>
    <row r="44" spans="2:21">
      <c r="B44" s="60"/>
      <c r="C44" s="61"/>
      <c r="D44" s="112" t="s">
        <v>175</v>
      </c>
      <c r="E44" s="112"/>
      <c r="F44" s="7">
        <v>-4242000</v>
      </c>
      <c r="G44" s="7">
        <v>26000</v>
      </c>
      <c r="H44" s="7">
        <v>-3000</v>
      </c>
      <c r="I44" s="7">
        <v>-493000</v>
      </c>
      <c r="J44" s="9">
        <v>0</v>
      </c>
      <c r="K44" s="7">
        <v>425000</v>
      </c>
      <c r="L44" s="7">
        <v>-104000</v>
      </c>
      <c r="M44" s="9">
        <v>0</v>
      </c>
      <c r="N44" s="7">
        <v>-1251000</v>
      </c>
      <c r="O44" s="9">
        <v>0</v>
      </c>
      <c r="P44" s="7">
        <v>43000</v>
      </c>
      <c r="Q44" s="9">
        <v>0</v>
      </c>
      <c r="R44" s="9">
        <v>0</v>
      </c>
      <c r="S44" s="9">
        <v>0</v>
      </c>
      <c r="T44" s="9">
        <v>0</v>
      </c>
      <c r="U44" s="8">
        <f t="shared" si="0"/>
        <v>-5599000</v>
      </c>
    </row>
    <row r="45" spans="2:21">
      <c r="B45" s="60"/>
      <c r="C45" s="61"/>
      <c r="D45" s="112" t="s">
        <v>192</v>
      </c>
      <c r="E45" s="112"/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8">
        <f t="shared" si="0"/>
        <v>0</v>
      </c>
    </row>
    <row r="46" spans="2:21">
      <c r="B46" s="60"/>
      <c r="C46" s="61"/>
      <c r="D46" s="112" t="s">
        <v>177</v>
      </c>
      <c r="E46" s="112"/>
      <c r="F46" s="7">
        <v>-11527000</v>
      </c>
      <c r="G46" s="7">
        <v>-520000</v>
      </c>
      <c r="H46" s="7">
        <v>956000</v>
      </c>
      <c r="I46" s="9">
        <v>0</v>
      </c>
      <c r="J46" s="7">
        <v>59000</v>
      </c>
      <c r="K46" s="7">
        <v>-1532000</v>
      </c>
      <c r="L46" s="7">
        <v>74000</v>
      </c>
      <c r="M46" s="7">
        <v>-1387000</v>
      </c>
      <c r="N46" s="7">
        <v>-306000</v>
      </c>
      <c r="O46" s="7">
        <v>-781000</v>
      </c>
      <c r="P46" s="9">
        <v>0</v>
      </c>
      <c r="Q46" s="7">
        <v>775000</v>
      </c>
      <c r="R46" s="7">
        <v>1782000</v>
      </c>
      <c r="S46" s="7">
        <v>-1084000</v>
      </c>
      <c r="T46" s="7">
        <v>-18273000</v>
      </c>
      <c r="U46" s="8">
        <f t="shared" si="0"/>
        <v>-31764000</v>
      </c>
    </row>
    <row r="47" spans="2:21">
      <c r="B47" s="60"/>
      <c r="C47" s="61"/>
      <c r="D47" s="112" t="s">
        <v>178</v>
      </c>
      <c r="E47" s="112"/>
      <c r="F47" s="7">
        <v>11917000</v>
      </c>
      <c r="G47" s="7">
        <v>6113000</v>
      </c>
      <c r="H47" s="7">
        <v>43371000</v>
      </c>
      <c r="I47" s="7">
        <v>8400000</v>
      </c>
      <c r="J47" s="7">
        <v>5577000</v>
      </c>
      <c r="K47" s="7">
        <v>73296000</v>
      </c>
      <c r="L47" s="7">
        <v>7701000</v>
      </c>
      <c r="M47" s="7">
        <v>2599000</v>
      </c>
      <c r="N47" s="7">
        <v>6392000</v>
      </c>
      <c r="O47" s="7">
        <v>5576000</v>
      </c>
      <c r="P47" s="7">
        <v>-2576000</v>
      </c>
      <c r="Q47" s="7">
        <v>9874000</v>
      </c>
      <c r="R47" s="7">
        <v>13591000</v>
      </c>
      <c r="S47" s="7">
        <v>6774000</v>
      </c>
      <c r="T47" s="7">
        <v>6197000</v>
      </c>
      <c r="U47" s="8">
        <f t="shared" si="0"/>
        <v>204802000</v>
      </c>
    </row>
    <row r="48" spans="2:21">
      <c r="B48" s="60"/>
      <c r="C48" s="61"/>
      <c r="D48" s="112" t="s">
        <v>179</v>
      </c>
      <c r="E48" s="112"/>
      <c r="F48" s="7">
        <v>-8182000</v>
      </c>
      <c r="G48" s="7">
        <v>656000</v>
      </c>
      <c r="H48" s="7">
        <v>3012000</v>
      </c>
      <c r="I48" s="7">
        <v>1163000</v>
      </c>
      <c r="J48" s="7">
        <v>888000</v>
      </c>
      <c r="K48" s="7">
        <v>6331000</v>
      </c>
      <c r="L48" s="7">
        <v>948000</v>
      </c>
      <c r="M48" s="7">
        <v>260000</v>
      </c>
      <c r="N48" s="7">
        <v>862000</v>
      </c>
      <c r="O48" s="7">
        <v>555000</v>
      </c>
      <c r="P48" s="7">
        <v>-760000</v>
      </c>
      <c r="Q48" s="7">
        <v>2136000</v>
      </c>
      <c r="R48" s="7">
        <v>869000</v>
      </c>
      <c r="S48" s="7">
        <v>910000</v>
      </c>
      <c r="T48" s="7">
        <v>5000</v>
      </c>
      <c r="U48" s="8">
        <f t="shared" si="0"/>
        <v>9653000</v>
      </c>
    </row>
    <row r="49" spans="2:21">
      <c r="B49" s="60"/>
      <c r="C49" s="61"/>
      <c r="D49" s="112" t="s">
        <v>180</v>
      </c>
      <c r="E49" s="112"/>
      <c r="F49" s="7">
        <v>674000</v>
      </c>
      <c r="G49" s="7">
        <v>576000</v>
      </c>
      <c r="H49" s="7">
        <v>3907000</v>
      </c>
      <c r="I49" s="7">
        <v>583000</v>
      </c>
      <c r="J49" s="7">
        <v>235000</v>
      </c>
      <c r="K49" s="7">
        <v>3732000</v>
      </c>
      <c r="L49" s="7">
        <v>435000</v>
      </c>
      <c r="M49" s="7">
        <v>240000</v>
      </c>
      <c r="N49" s="7">
        <v>911000</v>
      </c>
      <c r="O49" s="7">
        <v>446000</v>
      </c>
      <c r="P49" s="9">
        <v>0</v>
      </c>
      <c r="Q49" s="7">
        <v>693000</v>
      </c>
      <c r="R49" s="7">
        <v>2750000</v>
      </c>
      <c r="S49" s="7">
        <v>913000</v>
      </c>
      <c r="T49" s="7">
        <v>100000</v>
      </c>
      <c r="U49" s="8">
        <f t="shared" si="0"/>
        <v>16195000</v>
      </c>
    </row>
    <row r="50" spans="2:21">
      <c r="B50" s="60"/>
      <c r="C50" s="61"/>
      <c r="D50" s="112" t="s">
        <v>181</v>
      </c>
      <c r="E50" s="112"/>
      <c r="F50" s="7">
        <v>19425000</v>
      </c>
      <c r="G50" s="7">
        <v>4881000</v>
      </c>
      <c r="H50" s="7">
        <v>36452000</v>
      </c>
      <c r="I50" s="7">
        <v>6655000</v>
      </c>
      <c r="J50" s="7">
        <v>4454000</v>
      </c>
      <c r="K50" s="7">
        <v>63233000</v>
      </c>
      <c r="L50" s="7">
        <v>6318000</v>
      </c>
      <c r="M50" s="7">
        <v>2099000</v>
      </c>
      <c r="N50" s="7">
        <v>4618000</v>
      </c>
      <c r="O50" s="7">
        <v>4575000</v>
      </c>
      <c r="P50" s="7">
        <v>-1816000</v>
      </c>
      <c r="Q50" s="7">
        <v>7045000</v>
      </c>
      <c r="R50" s="7">
        <v>9972000</v>
      </c>
      <c r="S50" s="7">
        <v>4951000</v>
      </c>
      <c r="T50" s="7">
        <v>6092000</v>
      </c>
      <c r="U50" s="8">
        <f t="shared" si="0"/>
        <v>178954000</v>
      </c>
    </row>
    <row r="51" spans="2:21">
      <c r="B51" s="60"/>
      <c r="C51" s="61"/>
      <c r="D51" s="112" t="s">
        <v>182</v>
      </c>
      <c r="E51" s="112"/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8">
        <f t="shared" si="0"/>
        <v>0</v>
      </c>
    </row>
    <row r="52" spans="2:21">
      <c r="B52" s="60"/>
      <c r="C52" s="61"/>
      <c r="D52" s="110" t="s">
        <v>183</v>
      </c>
      <c r="E52" s="110"/>
      <c r="F52" s="7">
        <v>19425000</v>
      </c>
      <c r="G52" s="7">
        <v>4881000</v>
      </c>
      <c r="H52" s="7">
        <v>36452000</v>
      </c>
      <c r="I52" s="7">
        <v>6655000</v>
      </c>
      <c r="J52" s="7">
        <v>4454000</v>
      </c>
      <c r="K52" s="7">
        <v>63233000</v>
      </c>
      <c r="L52" s="7">
        <v>6318000</v>
      </c>
      <c r="M52" s="7">
        <v>2099000</v>
      </c>
      <c r="N52" s="7">
        <v>4618000</v>
      </c>
      <c r="O52" s="7">
        <v>4575000</v>
      </c>
      <c r="P52" s="7">
        <v>-1816000</v>
      </c>
      <c r="Q52" s="7">
        <v>7045000</v>
      </c>
      <c r="R52" s="7">
        <v>9972000</v>
      </c>
      <c r="S52" s="7">
        <v>4951000</v>
      </c>
      <c r="T52" s="7">
        <v>6092000</v>
      </c>
      <c r="U52" s="8">
        <f t="shared" si="0"/>
        <v>178954000</v>
      </c>
    </row>
    <row r="53" spans="2:21" ht="21">
      <c r="B53" s="60"/>
      <c r="C53" s="61"/>
      <c r="D53" s="111"/>
      <c r="E53" s="85" t="s">
        <v>193</v>
      </c>
      <c r="F53" s="7">
        <v>19452000</v>
      </c>
      <c r="G53" s="7">
        <v>4881000</v>
      </c>
      <c r="H53" s="7">
        <v>36439000</v>
      </c>
      <c r="I53" s="7">
        <v>6655000</v>
      </c>
      <c r="J53" s="7">
        <v>4441000</v>
      </c>
      <c r="K53" s="7">
        <v>63233000</v>
      </c>
      <c r="L53" s="7">
        <v>6280000</v>
      </c>
      <c r="M53" s="7">
        <v>2099000</v>
      </c>
      <c r="N53" s="7">
        <v>4585000</v>
      </c>
      <c r="O53" s="7">
        <v>4575000</v>
      </c>
      <c r="P53" s="7">
        <v>-1816000</v>
      </c>
      <c r="Q53" s="7">
        <v>6754000</v>
      </c>
      <c r="R53" s="7">
        <v>10087000</v>
      </c>
      <c r="S53" s="7">
        <v>4951000</v>
      </c>
      <c r="T53" s="7">
        <v>6096000</v>
      </c>
      <c r="U53" s="8">
        <f t="shared" si="0"/>
        <v>178712000</v>
      </c>
    </row>
    <row r="54" spans="2:21" ht="21">
      <c r="B54" s="60"/>
      <c r="C54" s="61"/>
      <c r="D54" s="111"/>
      <c r="E54" s="85" t="s">
        <v>194</v>
      </c>
      <c r="F54" s="7">
        <v>-27000</v>
      </c>
      <c r="G54" s="9">
        <v>0</v>
      </c>
      <c r="H54" s="7">
        <v>13000</v>
      </c>
      <c r="I54" s="9">
        <v>0</v>
      </c>
      <c r="J54" s="7">
        <v>13000</v>
      </c>
      <c r="K54" s="9">
        <v>0</v>
      </c>
      <c r="L54" s="7">
        <v>38000</v>
      </c>
      <c r="M54" s="9">
        <v>0</v>
      </c>
      <c r="N54" s="7">
        <v>33000</v>
      </c>
      <c r="O54" s="9">
        <v>0</v>
      </c>
      <c r="P54" s="9">
        <v>0</v>
      </c>
      <c r="Q54" s="7">
        <v>291000</v>
      </c>
      <c r="R54" s="7">
        <v>-115000</v>
      </c>
      <c r="S54" s="9">
        <v>0</v>
      </c>
      <c r="T54" s="7">
        <v>-4000</v>
      </c>
      <c r="U54" s="8">
        <f t="shared" si="0"/>
        <v>242000</v>
      </c>
    </row>
  </sheetData>
  <sheetProtection password="E139" sheet="1" objects="1" scenarios="1"/>
  <mergeCells count="37">
    <mergeCell ref="D12:E12"/>
    <mergeCell ref="A1:J1"/>
    <mergeCell ref="B4:E6"/>
    <mergeCell ref="D9:E9"/>
    <mergeCell ref="D10:E10"/>
    <mergeCell ref="D11:E11"/>
    <mergeCell ref="D31:E31"/>
    <mergeCell ref="D13:E13"/>
    <mergeCell ref="D14:E14"/>
    <mergeCell ref="D15:E15"/>
    <mergeCell ref="D16:E16"/>
    <mergeCell ref="D17:E17"/>
    <mergeCell ref="D18:D21"/>
    <mergeCell ref="D22:E22"/>
    <mergeCell ref="D23:E23"/>
    <mergeCell ref="D24:D26"/>
    <mergeCell ref="D27:E27"/>
    <mergeCell ref="D28:D30"/>
    <mergeCell ref="D46:E46"/>
    <mergeCell ref="D32:E32"/>
    <mergeCell ref="D33:D34"/>
    <mergeCell ref="D35:E35"/>
    <mergeCell ref="D36:E36"/>
    <mergeCell ref="D37:E37"/>
    <mergeCell ref="D38:D39"/>
    <mergeCell ref="D40:E40"/>
    <mergeCell ref="D41:E41"/>
    <mergeCell ref="D42:D43"/>
    <mergeCell ref="D44:E44"/>
    <mergeCell ref="D45:E45"/>
    <mergeCell ref="D53:D54"/>
    <mergeCell ref="D47:E47"/>
    <mergeCell ref="D48:E48"/>
    <mergeCell ref="D49:E49"/>
    <mergeCell ref="D50:E50"/>
    <mergeCell ref="D51:E51"/>
    <mergeCell ref="D52:E52"/>
  </mergeCells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U54"/>
  <sheetViews>
    <sheetView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F9" sqref="F9"/>
    </sheetView>
  </sheetViews>
  <sheetFormatPr baseColWidth="10" defaultColWidth="9.140625" defaultRowHeight="12.75"/>
  <cols>
    <col min="1" max="1" width="2.42578125" style="1" bestFit="1" customWidth="1"/>
    <col min="2" max="3" width="2.42578125" style="1" customWidth="1"/>
    <col min="4" max="4" width="7.28515625" style="1" customWidth="1"/>
    <col min="5" max="5" width="24.140625" style="1" customWidth="1"/>
    <col min="6" max="21" width="12.42578125" style="1" bestFit="1" customWidth="1"/>
    <col min="22" max="256" width="9.140625" style="1"/>
    <col min="257" max="257" width="2.42578125" style="1" bestFit="1" customWidth="1"/>
    <col min="258" max="259" width="2.42578125" style="1" customWidth="1"/>
    <col min="260" max="260" width="10.42578125" style="1" customWidth="1"/>
    <col min="261" max="261" width="31.5703125" style="1" customWidth="1"/>
    <col min="262" max="276" width="12.42578125" style="1" bestFit="1" customWidth="1"/>
    <col min="277" max="512" width="9.140625" style="1"/>
    <col min="513" max="513" width="2.42578125" style="1" bestFit="1" customWidth="1"/>
    <col min="514" max="515" width="2.42578125" style="1" customWidth="1"/>
    <col min="516" max="516" width="10.42578125" style="1" customWidth="1"/>
    <col min="517" max="517" width="31.5703125" style="1" customWidth="1"/>
    <col min="518" max="532" width="12.42578125" style="1" bestFit="1" customWidth="1"/>
    <col min="533" max="768" width="9.140625" style="1"/>
    <col min="769" max="769" width="2.42578125" style="1" bestFit="1" customWidth="1"/>
    <col min="770" max="771" width="2.42578125" style="1" customWidth="1"/>
    <col min="772" max="772" width="10.42578125" style="1" customWidth="1"/>
    <col min="773" max="773" width="31.5703125" style="1" customWidth="1"/>
    <col min="774" max="788" width="12.42578125" style="1" bestFit="1" customWidth="1"/>
    <col min="789" max="1024" width="9.140625" style="1"/>
    <col min="1025" max="1025" width="2.42578125" style="1" bestFit="1" customWidth="1"/>
    <col min="1026" max="1027" width="2.42578125" style="1" customWidth="1"/>
    <col min="1028" max="1028" width="10.42578125" style="1" customWidth="1"/>
    <col min="1029" max="1029" width="31.5703125" style="1" customWidth="1"/>
    <col min="1030" max="1044" width="12.42578125" style="1" bestFit="1" customWidth="1"/>
    <col min="1045" max="1280" width="9.140625" style="1"/>
    <col min="1281" max="1281" width="2.42578125" style="1" bestFit="1" customWidth="1"/>
    <col min="1282" max="1283" width="2.42578125" style="1" customWidth="1"/>
    <col min="1284" max="1284" width="10.42578125" style="1" customWidth="1"/>
    <col min="1285" max="1285" width="31.5703125" style="1" customWidth="1"/>
    <col min="1286" max="1300" width="12.42578125" style="1" bestFit="1" customWidth="1"/>
    <col min="1301" max="1536" width="9.140625" style="1"/>
    <col min="1537" max="1537" width="2.42578125" style="1" bestFit="1" customWidth="1"/>
    <col min="1538" max="1539" width="2.42578125" style="1" customWidth="1"/>
    <col min="1540" max="1540" width="10.42578125" style="1" customWidth="1"/>
    <col min="1541" max="1541" width="31.5703125" style="1" customWidth="1"/>
    <col min="1542" max="1556" width="12.42578125" style="1" bestFit="1" customWidth="1"/>
    <col min="1557" max="1792" width="9.140625" style="1"/>
    <col min="1793" max="1793" width="2.42578125" style="1" bestFit="1" customWidth="1"/>
    <col min="1794" max="1795" width="2.42578125" style="1" customWidth="1"/>
    <col min="1796" max="1796" width="10.42578125" style="1" customWidth="1"/>
    <col min="1797" max="1797" width="31.5703125" style="1" customWidth="1"/>
    <col min="1798" max="1812" width="12.42578125" style="1" bestFit="1" customWidth="1"/>
    <col min="1813" max="2048" width="9.140625" style="1"/>
    <col min="2049" max="2049" width="2.42578125" style="1" bestFit="1" customWidth="1"/>
    <col min="2050" max="2051" width="2.42578125" style="1" customWidth="1"/>
    <col min="2052" max="2052" width="10.42578125" style="1" customWidth="1"/>
    <col min="2053" max="2053" width="31.5703125" style="1" customWidth="1"/>
    <col min="2054" max="2068" width="12.42578125" style="1" bestFit="1" customWidth="1"/>
    <col min="2069" max="2304" width="9.140625" style="1"/>
    <col min="2305" max="2305" width="2.42578125" style="1" bestFit="1" customWidth="1"/>
    <col min="2306" max="2307" width="2.42578125" style="1" customWidth="1"/>
    <col min="2308" max="2308" width="10.42578125" style="1" customWidth="1"/>
    <col min="2309" max="2309" width="31.5703125" style="1" customWidth="1"/>
    <col min="2310" max="2324" width="12.42578125" style="1" bestFit="1" customWidth="1"/>
    <col min="2325" max="2560" width="9.140625" style="1"/>
    <col min="2561" max="2561" width="2.42578125" style="1" bestFit="1" customWidth="1"/>
    <col min="2562" max="2563" width="2.42578125" style="1" customWidth="1"/>
    <col min="2564" max="2564" width="10.42578125" style="1" customWidth="1"/>
    <col min="2565" max="2565" width="31.5703125" style="1" customWidth="1"/>
    <col min="2566" max="2580" width="12.42578125" style="1" bestFit="1" customWidth="1"/>
    <col min="2581" max="2816" width="9.140625" style="1"/>
    <col min="2817" max="2817" width="2.42578125" style="1" bestFit="1" customWidth="1"/>
    <col min="2818" max="2819" width="2.42578125" style="1" customWidth="1"/>
    <col min="2820" max="2820" width="10.42578125" style="1" customWidth="1"/>
    <col min="2821" max="2821" width="31.5703125" style="1" customWidth="1"/>
    <col min="2822" max="2836" width="12.42578125" style="1" bestFit="1" customWidth="1"/>
    <col min="2837" max="3072" width="9.140625" style="1"/>
    <col min="3073" max="3073" width="2.42578125" style="1" bestFit="1" customWidth="1"/>
    <col min="3074" max="3075" width="2.42578125" style="1" customWidth="1"/>
    <col min="3076" max="3076" width="10.42578125" style="1" customWidth="1"/>
    <col min="3077" max="3077" width="31.5703125" style="1" customWidth="1"/>
    <col min="3078" max="3092" width="12.42578125" style="1" bestFit="1" customWidth="1"/>
    <col min="3093" max="3328" width="9.140625" style="1"/>
    <col min="3329" max="3329" width="2.42578125" style="1" bestFit="1" customWidth="1"/>
    <col min="3330" max="3331" width="2.42578125" style="1" customWidth="1"/>
    <col min="3332" max="3332" width="10.42578125" style="1" customWidth="1"/>
    <col min="3333" max="3333" width="31.5703125" style="1" customWidth="1"/>
    <col min="3334" max="3348" width="12.42578125" style="1" bestFit="1" customWidth="1"/>
    <col min="3349" max="3584" width="9.140625" style="1"/>
    <col min="3585" max="3585" width="2.42578125" style="1" bestFit="1" customWidth="1"/>
    <col min="3586" max="3587" width="2.42578125" style="1" customWidth="1"/>
    <col min="3588" max="3588" width="10.42578125" style="1" customWidth="1"/>
    <col min="3589" max="3589" width="31.5703125" style="1" customWidth="1"/>
    <col min="3590" max="3604" width="12.42578125" style="1" bestFit="1" customWidth="1"/>
    <col min="3605" max="3840" width="9.140625" style="1"/>
    <col min="3841" max="3841" width="2.42578125" style="1" bestFit="1" customWidth="1"/>
    <col min="3842" max="3843" width="2.42578125" style="1" customWidth="1"/>
    <col min="3844" max="3844" width="10.42578125" style="1" customWidth="1"/>
    <col min="3845" max="3845" width="31.5703125" style="1" customWidth="1"/>
    <col min="3846" max="3860" width="12.42578125" style="1" bestFit="1" customWidth="1"/>
    <col min="3861" max="4096" width="9.140625" style="1"/>
    <col min="4097" max="4097" width="2.42578125" style="1" bestFit="1" customWidth="1"/>
    <col min="4098" max="4099" width="2.42578125" style="1" customWidth="1"/>
    <col min="4100" max="4100" width="10.42578125" style="1" customWidth="1"/>
    <col min="4101" max="4101" width="31.5703125" style="1" customWidth="1"/>
    <col min="4102" max="4116" width="12.42578125" style="1" bestFit="1" customWidth="1"/>
    <col min="4117" max="4352" width="9.140625" style="1"/>
    <col min="4353" max="4353" width="2.42578125" style="1" bestFit="1" customWidth="1"/>
    <col min="4354" max="4355" width="2.42578125" style="1" customWidth="1"/>
    <col min="4356" max="4356" width="10.42578125" style="1" customWidth="1"/>
    <col min="4357" max="4357" width="31.5703125" style="1" customWidth="1"/>
    <col min="4358" max="4372" width="12.42578125" style="1" bestFit="1" customWidth="1"/>
    <col min="4373" max="4608" width="9.140625" style="1"/>
    <col min="4609" max="4609" width="2.42578125" style="1" bestFit="1" customWidth="1"/>
    <col min="4610" max="4611" width="2.42578125" style="1" customWidth="1"/>
    <col min="4612" max="4612" width="10.42578125" style="1" customWidth="1"/>
    <col min="4613" max="4613" width="31.5703125" style="1" customWidth="1"/>
    <col min="4614" max="4628" width="12.42578125" style="1" bestFit="1" customWidth="1"/>
    <col min="4629" max="4864" width="9.140625" style="1"/>
    <col min="4865" max="4865" width="2.42578125" style="1" bestFit="1" customWidth="1"/>
    <col min="4866" max="4867" width="2.42578125" style="1" customWidth="1"/>
    <col min="4868" max="4868" width="10.42578125" style="1" customWidth="1"/>
    <col min="4869" max="4869" width="31.5703125" style="1" customWidth="1"/>
    <col min="4870" max="4884" width="12.42578125" style="1" bestFit="1" customWidth="1"/>
    <col min="4885" max="5120" width="9.140625" style="1"/>
    <col min="5121" max="5121" width="2.42578125" style="1" bestFit="1" customWidth="1"/>
    <col min="5122" max="5123" width="2.42578125" style="1" customWidth="1"/>
    <col min="5124" max="5124" width="10.42578125" style="1" customWidth="1"/>
    <col min="5125" max="5125" width="31.5703125" style="1" customWidth="1"/>
    <col min="5126" max="5140" width="12.42578125" style="1" bestFit="1" customWidth="1"/>
    <col min="5141" max="5376" width="9.140625" style="1"/>
    <col min="5377" max="5377" width="2.42578125" style="1" bestFit="1" customWidth="1"/>
    <col min="5378" max="5379" width="2.42578125" style="1" customWidth="1"/>
    <col min="5380" max="5380" width="10.42578125" style="1" customWidth="1"/>
    <col min="5381" max="5381" width="31.5703125" style="1" customWidth="1"/>
    <col min="5382" max="5396" width="12.42578125" style="1" bestFit="1" customWidth="1"/>
    <col min="5397" max="5632" width="9.140625" style="1"/>
    <col min="5633" max="5633" width="2.42578125" style="1" bestFit="1" customWidth="1"/>
    <col min="5634" max="5635" width="2.42578125" style="1" customWidth="1"/>
    <col min="5636" max="5636" width="10.42578125" style="1" customWidth="1"/>
    <col min="5637" max="5637" width="31.5703125" style="1" customWidth="1"/>
    <col min="5638" max="5652" width="12.42578125" style="1" bestFit="1" customWidth="1"/>
    <col min="5653" max="5888" width="9.140625" style="1"/>
    <col min="5889" max="5889" width="2.42578125" style="1" bestFit="1" customWidth="1"/>
    <col min="5890" max="5891" width="2.42578125" style="1" customWidth="1"/>
    <col min="5892" max="5892" width="10.42578125" style="1" customWidth="1"/>
    <col min="5893" max="5893" width="31.5703125" style="1" customWidth="1"/>
    <col min="5894" max="5908" width="12.42578125" style="1" bestFit="1" customWidth="1"/>
    <col min="5909" max="6144" width="9.140625" style="1"/>
    <col min="6145" max="6145" width="2.42578125" style="1" bestFit="1" customWidth="1"/>
    <col min="6146" max="6147" width="2.42578125" style="1" customWidth="1"/>
    <col min="6148" max="6148" width="10.42578125" style="1" customWidth="1"/>
    <col min="6149" max="6149" width="31.5703125" style="1" customWidth="1"/>
    <col min="6150" max="6164" width="12.42578125" style="1" bestFit="1" customWidth="1"/>
    <col min="6165" max="6400" width="9.140625" style="1"/>
    <col min="6401" max="6401" width="2.42578125" style="1" bestFit="1" customWidth="1"/>
    <col min="6402" max="6403" width="2.42578125" style="1" customWidth="1"/>
    <col min="6404" max="6404" width="10.42578125" style="1" customWidth="1"/>
    <col min="6405" max="6405" width="31.5703125" style="1" customWidth="1"/>
    <col min="6406" max="6420" width="12.42578125" style="1" bestFit="1" customWidth="1"/>
    <col min="6421" max="6656" width="9.140625" style="1"/>
    <col min="6657" max="6657" width="2.42578125" style="1" bestFit="1" customWidth="1"/>
    <col min="6658" max="6659" width="2.42578125" style="1" customWidth="1"/>
    <col min="6660" max="6660" width="10.42578125" style="1" customWidth="1"/>
    <col min="6661" max="6661" width="31.5703125" style="1" customWidth="1"/>
    <col min="6662" max="6676" width="12.42578125" style="1" bestFit="1" customWidth="1"/>
    <col min="6677" max="6912" width="9.140625" style="1"/>
    <col min="6913" max="6913" width="2.42578125" style="1" bestFit="1" customWidth="1"/>
    <col min="6914" max="6915" width="2.42578125" style="1" customWidth="1"/>
    <col min="6916" max="6916" width="10.42578125" style="1" customWidth="1"/>
    <col min="6917" max="6917" width="31.5703125" style="1" customWidth="1"/>
    <col min="6918" max="6932" width="12.42578125" style="1" bestFit="1" customWidth="1"/>
    <col min="6933" max="7168" width="9.140625" style="1"/>
    <col min="7169" max="7169" width="2.42578125" style="1" bestFit="1" customWidth="1"/>
    <col min="7170" max="7171" width="2.42578125" style="1" customWidth="1"/>
    <col min="7172" max="7172" width="10.42578125" style="1" customWidth="1"/>
    <col min="7173" max="7173" width="31.5703125" style="1" customWidth="1"/>
    <col min="7174" max="7188" width="12.42578125" style="1" bestFit="1" customWidth="1"/>
    <col min="7189" max="7424" width="9.140625" style="1"/>
    <col min="7425" max="7425" width="2.42578125" style="1" bestFit="1" customWidth="1"/>
    <col min="7426" max="7427" width="2.42578125" style="1" customWidth="1"/>
    <col min="7428" max="7428" width="10.42578125" style="1" customWidth="1"/>
    <col min="7429" max="7429" width="31.5703125" style="1" customWidth="1"/>
    <col min="7430" max="7444" width="12.42578125" style="1" bestFit="1" customWidth="1"/>
    <col min="7445" max="7680" width="9.140625" style="1"/>
    <col min="7681" max="7681" width="2.42578125" style="1" bestFit="1" customWidth="1"/>
    <col min="7682" max="7683" width="2.42578125" style="1" customWidth="1"/>
    <col min="7684" max="7684" width="10.42578125" style="1" customWidth="1"/>
    <col min="7685" max="7685" width="31.5703125" style="1" customWidth="1"/>
    <col min="7686" max="7700" width="12.42578125" style="1" bestFit="1" customWidth="1"/>
    <col min="7701" max="7936" width="9.140625" style="1"/>
    <col min="7937" max="7937" width="2.42578125" style="1" bestFit="1" customWidth="1"/>
    <col min="7938" max="7939" width="2.42578125" style="1" customWidth="1"/>
    <col min="7940" max="7940" width="10.42578125" style="1" customWidth="1"/>
    <col min="7941" max="7941" width="31.5703125" style="1" customWidth="1"/>
    <col min="7942" max="7956" width="12.42578125" style="1" bestFit="1" customWidth="1"/>
    <col min="7957" max="8192" width="9.140625" style="1"/>
    <col min="8193" max="8193" width="2.42578125" style="1" bestFit="1" customWidth="1"/>
    <col min="8194" max="8195" width="2.42578125" style="1" customWidth="1"/>
    <col min="8196" max="8196" width="10.42578125" style="1" customWidth="1"/>
    <col min="8197" max="8197" width="31.5703125" style="1" customWidth="1"/>
    <col min="8198" max="8212" width="12.42578125" style="1" bestFit="1" customWidth="1"/>
    <col min="8213" max="8448" width="9.140625" style="1"/>
    <col min="8449" max="8449" width="2.42578125" style="1" bestFit="1" customWidth="1"/>
    <col min="8450" max="8451" width="2.42578125" style="1" customWidth="1"/>
    <col min="8452" max="8452" width="10.42578125" style="1" customWidth="1"/>
    <col min="8453" max="8453" width="31.5703125" style="1" customWidth="1"/>
    <col min="8454" max="8468" width="12.42578125" style="1" bestFit="1" customWidth="1"/>
    <col min="8469" max="8704" width="9.140625" style="1"/>
    <col min="8705" max="8705" width="2.42578125" style="1" bestFit="1" customWidth="1"/>
    <col min="8706" max="8707" width="2.42578125" style="1" customWidth="1"/>
    <col min="8708" max="8708" width="10.42578125" style="1" customWidth="1"/>
    <col min="8709" max="8709" width="31.5703125" style="1" customWidth="1"/>
    <col min="8710" max="8724" width="12.42578125" style="1" bestFit="1" customWidth="1"/>
    <col min="8725" max="8960" width="9.140625" style="1"/>
    <col min="8961" max="8961" width="2.42578125" style="1" bestFit="1" customWidth="1"/>
    <col min="8962" max="8963" width="2.42578125" style="1" customWidth="1"/>
    <col min="8964" max="8964" width="10.42578125" style="1" customWidth="1"/>
    <col min="8965" max="8965" width="31.5703125" style="1" customWidth="1"/>
    <col min="8966" max="8980" width="12.42578125" style="1" bestFit="1" customWidth="1"/>
    <col min="8981" max="9216" width="9.140625" style="1"/>
    <col min="9217" max="9217" width="2.42578125" style="1" bestFit="1" customWidth="1"/>
    <col min="9218" max="9219" width="2.42578125" style="1" customWidth="1"/>
    <col min="9220" max="9220" width="10.42578125" style="1" customWidth="1"/>
    <col min="9221" max="9221" width="31.5703125" style="1" customWidth="1"/>
    <col min="9222" max="9236" width="12.42578125" style="1" bestFit="1" customWidth="1"/>
    <col min="9237" max="9472" width="9.140625" style="1"/>
    <col min="9473" max="9473" width="2.42578125" style="1" bestFit="1" customWidth="1"/>
    <col min="9474" max="9475" width="2.42578125" style="1" customWidth="1"/>
    <col min="9476" max="9476" width="10.42578125" style="1" customWidth="1"/>
    <col min="9477" max="9477" width="31.5703125" style="1" customWidth="1"/>
    <col min="9478" max="9492" width="12.42578125" style="1" bestFit="1" customWidth="1"/>
    <col min="9493" max="9728" width="9.140625" style="1"/>
    <col min="9729" max="9729" width="2.42578125" style="1" bestFit="1" customWidth="1"/>
    <col min="9730" max="9731" width="2.42578125" style="1" customWidth="1"/>
    <col min="9732" max="9732" width="10.42578125" style="1" customWidth="1"/>
    <col min="9733" max="9733" width="31.5703125" style="1" customWidth="1"/>
    <col min="9734" max="9748" width="12.42578125" style="1" bestFit="1" customWidth="1"/>
    <col min="9749" max="9984" width="9.140625" style="1"/>
    <col min="9985" max="9985" width="2.42578125" style="1" bestFit="1" customWidth="1"/>
    <col min="9986" max="9987" width="2.42578125" style="1" customWidth="1"/>
    <col min="9988" max="9988" width="10.42578125" style="1" customWidth="1"/>
    <col min="9989" max="9989" width="31.5703125" style="1" customWidth="1"/>
    <col min="9990" max="10004" width="12.42578125" style="1" bestFit="1" customWidth="1"/>
    <col min="10005" max="10240" width="9.140625" style="1"/>
    <col min="10241" max="10241" width="2.42578125" style="1" bestFit="1" customWidth="1"/>
    <col min="10242" max="10243" width="2.42578125" style="1" customWidth="1"/>
    <col min="10244" max="10244" width="10.42578125" style="1" customWidth="1"/>
    <col min="10245" max="10245" width="31.5703125" style="1" customWidth="1"/>
    <col min="10246" max="10260" width="12.42578125" style="1" bestFit="1" customWidth="1"/>
    <col min="10261" max="10496" width="9.140625" style="1"/>
    <col min="10497" max="10497" width="2.42578125" style="1" bestFit="1" customWidth="1"/>
    <col min="10498" max="10499" width="2.42578125" style="1" customWidth="1"/>
    <col min="10500" max="10500" width="10.42578125" style="1" customWidth="1"/>
    <col min="10501" max="10501" width="31.5703125" style="1" customWidth="1"/>
    <col min="10502" max="10516" width="12.42578125" style="1" bestFit="1" customWidth="1"/>
    <col min="10517" max="10752" width="9.140625" style="1"/>
    <col min="10753" max="10753" width="2.42578125" style="1" bestFit="1" customWidth="1"/>
    <col min="10754" max="10755" width="2.42578125" style="1" customWidth="1"/>
    <col min="10756" max="10756" width="10.42578125" style="1" customWidth="1"/>
    <col min="10757" max="10757" width="31.5703125" style="1" customWidth="1"/>
    <col min="10758" max="10772" width="12.42578125" style="1" bestFit="1" customWidth="1"/>
    <col min="10773" max="11008" width="9.140625" style="1"/>
    <col min="11009" max="11009" width="2.42578125" style="1" bestFit="1" customWidth="1"/>
    <col min="11010" max="11011" width="2.42578125" style="1" customWidth="1"/>
    <col min="11012" max="11012" width="10.42578125" style="1" customWidth="1"/>
    <col min="11013" max="11013" width="31.5703125" style="1" customWidth="1"/>
    <col min="11014" max="11028" width="12.42578125" style="1" bestFit="1" customWidth="1"/>
    <col min="11029" max="11264" width="9.140625" style="1"/>
    <col min="11265" max="11265" width="2.42578125" style="1" bestFit="1" customWidth="1"/>
    <col min="11266" max="11267" width="2.42578125" style="1" customWidth="1"/>
    <col min="11268" max="11268" width="10.42578125" style="1" customWidth="1"/>
    <col min="11269" max="11269" width="31.5703125" style="1" customWidth="1"/>
    <col min="11270" max="11284" width="12.42578125" style="1" bestFit="1" customWidth="1"/>
    <col min="11285" max="11520" width="9.140625" style="1"/>
    <col min="11521" max="11521" width="2.42578125" style="1" bestFit="1" customWidth="1"/>
    <col min="11522" max="11523" width="2.42578125" style="1" customWidth="1"/>
    <col min="11524" max="11524" width="10.42578125" style="1" customWidth="1"/>
    <col min="11525" max="11525" width="31.5703125" style="1" customWidth="1"/>
    <col min="11526" max="11540" width="12.42578125" style="1" bestFit="1" customWidth="1"/>
    <col min="11541" max="11776" width="9.140625" style="1"/>
    <col min="11777" max="11777" width="2.42578125" style="1" bestFit="1" customWidth="1"/>
    <col min="11778" max="11779" width="2.42578125" style="1" customWidth="1"/>
    <col min="11780" max="11780" width="10.42578125" style="1" customWidth="1"/>
    <col min="11781" max="11781" width="31.5703125" style="1" customWidth="1"/>
    <col min="11782" max="11796" width="12.42578125" style="1" bestFit="1" customWidth="1"/>
    <col min="11797" max="12032" width="9.140625" style="1"/>
    <col min="12033" max="12033" width="2.42578125" style="1" bestFit="1" customWidth="1"/>
    <col min="12034" max="12035" width="2.42578125" style="1" customWidth="1"/>
    <col min="12036" max="12036" width="10.42578125" style="1" customWidth="1"/>
    <col min="12037" max="12037" width="31.5703125" style="1" customWidth="1"/>
    <col min="12038" max="12052" width="12.42578125" style="1" bestFit="1" customWidth="1"/>
    <col min="12053" max="12288" width="9.140625" style="1"/>
    <col min="12289" max="12289" width="2.42578125" style="1" bestFit="1" customWidth="1"/>
    <col min="12290" max="12291" width="2.42578125" style="1" customWidth="1"/>
    <col min="12292" max="12292" width="10.42578125" style="1" customWidth="1"/>
    <col min="12293" max="12293" width="31.5703125" style="1" customWidth="1"/>
    <col min="12294" max="12308" width="12.42578125" style="1" bestFit="1" customWidth="1"/>
    <col min="12309" max="12544" width="9.140625" style="1"/>
    <col min="12545" max="12545" width="2.42578125" style="1" bestFit="1" customWidth="1"/>
    <col min="12546" max="12547" width="2.42578125" style="1" customWidth="1"/>
    <col min="12548" max="12548" width="10.42578125" style="1" customWidth="1"/>
    <col min="12549" max="12549" width="31.5703125" style="1" customWidth="1"/>
    <col min="12550" max="12564" width="12.42578125" style="1" bestFit="1" customWidth="1"/>
    <col min="12565" max="12800" width="9.140625" style="1"/>
    <col min="12801" max="12801" width="2.42578125" style="1" bestFit="1" customWidth="1"/>
    <col min="12802" max="12803" width="2.42578125" style="1" customWidth="1"/>
    <col min="12804" max="12804" width="10.42578125" style="1" customWidth="1"/>
    <col min="12805" max="12805" width="31.5703125" style="1" customWidth="1"/>
    <col min="12806" max="12820" width="12.42578125" style="1" bestFit="1" customWidth="1"/>
    <col min="12821" max="13056" width="9.140625" style="1"/>
    <col min="13057" max="13057" width="2.42578125" style="1" bestFit="1" customWidth="1"/>
    <col min="13058" max="13059" width="2.42578125" style="1" customWidth="1"/>
    <col min="13060" max="13060" width="10.42578125" style="1" customWidth="1"/>
    <col min="13061" max="13061" width="31.5703125" style="1" customWidth="1"/>
    <col min="13062" max="13076" width="12.42578125" style="1" bestFit="1" customWidth="1"/>
    <col min="13077" max="13312" width="9.140625" style="1"/>
    <col min="13313" max="13313" width="2.42578125" style="1" bestFit="1" customWidth="1"/>
    <col min="13314" max="13315" width="2.42578125" style="1" customWidth="1"/>
    <col min="13316" max="13316" width="10.42578125" style="1" customWidth="1"/>
    <col min="13317" max="13317" width="31.5703125" style="1" customWidth="1"/>
    <col min="13318" max="13332" width="12.42578125" style="1" bestFit="1" customWidth="1"/>
    <col min="13333" max="13568" width="9.140625" style="1"/>
    <col min="13569" max="13569" width="2.42578125" style="1" bestFit="1" customWidth="1"/>
    <col min="13570" max="13571" width="2.42578125" style="1" customWidth="1"/>
    <col min="13572" max="13572" width="10.42578125" style="1" customWidth="1"/>
    <col min="13573" max="13573" width="31.5703125" style="1" customWidth="1"/>
    <col min="13574" max="13588" width="12.42578125" style="1" bestFit="1" customWidth="1"/>
    <col min="13589" max="13824" width="9.140625" style="1"/>
    <col min="13825" max="13825" width="2.42578125" style="1" bestFit="1" customWidth="1"/>
    <col min="13826" max="13827" width="2.42578125" style="1" customWidth="1"/>
    <col min="13828" max="13828" width="10.42578125" style="1" customWidth="1"/>
    <col min="13829" max="13829" width="31.5703125" style="1" customWidth="1"/>
    <col min="13830" max="13844" width="12.42578125" style="1" bestFit="1" customWidth="1"/>
    <col min="13845" max="14080" width="9.140625" style="1"/>
    <col min="14081" max="14081" width="2.42578125" style="1" bestFit="1" customWidth="1"/>
    <col min="14082" max="14083" width="2.42578125" style="1" customWidth="1"/>
    <col min="14084" max="14084" width="10.42578125" style="1" customWidth="1"/>
    <col min="14085" max="14085" width="31.5703125" style="1" customWidth="1"/>
    <col min="14086" max="14100" width="12.42578125" style="1" bestFit="1" customWidth="1"/>
    <col min="14101" max="14336" width="9.140625" style="1"/>
    <col min="14337" max="14337" width="2.42578125" style="1" bestFit="1" customWidth="1"/>
    <col min="14338" max="14339" width="2.42578125" style="1" customWidth="1"/>
    <col min="14340" max="14340" width="10.42578125" style="1" customWidth="1"/>
    <col min="14341" max="14341" width="31.5703125" style="1" customWidth="1"/>
    <col min="14342" max="14356" width="12.42578125" style="1" bestFit="1" customWidth="1"/>
    <col min="14357" max="14592" width="9.140625" style="1"/>
    <col min="14593" max="14593" width="2.42578125" style="1" bestFit="1" customWidth="1"/>
    <col min="14594" max="14595" width="2.42578125" style="1" customWidth="1"/>
    <col min="14596" max="14596" width="10.42578125" style="1" customWidth="1"/>
    <col min="14597" max="14597" width="31.5703125" style="1" customWidth="1"/>
    <col min="14598" max="14612" width="12.42578125" style="1" bestFit="1" customWidth="1"/>
    <col min="14613" max="14848" width="9.140625" style="1"/>
    <col min="14849" max="14849" width="2.42578125" style="1" bestFit="1" customWidth="1"/>
    <col min="14850" max="14851" width="2.42578125" style="1" customWidth="1"/>
    <col min="14852" max="14852" width="10.42578125" style="1" customWidth="1"/>
    <col min="14853" max="14853" width="31.5703125" style="1" customWidth="1"/>
    <col min="14854" max="14868" width="12.42578125" style="1" bestFit="1" customWidth="1"/>
    <col min="14869" max="15104" width="9.140625" style="1"/>
    <col min="15105" max="15105" width="2.42578125" style="1" bestFit="1" customWidth="1"/>
    <col min="15106" max="15107" width="2.42578125" style="1" customWidth="1"/>
    <col min="15108" max="15108" width="10.42578125" style="1" customWidth="1"/>
    <col min="15109" max="15109" width="31.5703125" style="1" customWidth="1"/>
    <col min="15110" max="15124" width="12.42578125" style="1" bestFit="1" customWidth="1"/>
    <col min="15125" max="15360" width="9.140625" style="1"/>
    <col min="15361" max="15361" width="2.42578125" style="1" bestFit="1" customWidth="1"/>
    <col min="15362" max="15363" width="2.42578125" style="1" customWidth="1"/>
    <col min="15364" max="15364" width="10.42578125" style="1" customWidth="1"/>
    <col min="15365" max="15365" width="31.5703125" style="1" customWidth="1"/>
    <col min="15366" max="15380" width="12.42578125" style="1" bestFit="1" customWidth="1"/>
    <col min="15381" max="15616" width="9.140625" style="1"/>
    <col min="15617" max="15617" width="2.42578125" style="1" bestFit="1" customWidth="1"/>
    <col min="15618" max="15619" width="2.42578125" style="1" customWidth="1"/>
    <col min="15620" max="15620" width="10.42578125" style="1" customWidth="1"/>
    <col min="15621" max="15621" width="31.5703125" style="1" customWidth="1"/>
    <col min="15622" max="15636" width="12.42578125" style="1" bestFit="1" customWidth="1"/>
    <col min="15637" max="15872" width="9.140625" style="1"/>
    <col min="15873" max="15873" width="2.42578125" style="1" bestFit="1" customWidth="1"/>
    <col min="15874" max="15875" width="2.42578125" style="1" customWidth="1"/>
    <col min="15876" max="15876" width="10.42578125" style="1" customWidth="1"/>
    <col min="15877" max="15877" width="31.5703125" style="1" customWidth="1"/>
    <col min="15878" max="15892" width="12.42578125" style="1" bestFit="1" customWidth="1"/>
    <col min="15893" max="16128" width="9.140625" style="1"/>
    <col min="16129" max="16129" width="2.42578125" style="1" bestFit="1" customWidth="1"/>
    <col min="16130" max="16131" width="2.42578125" style="1" customWidth="1"/>
    <col min="16132" max="16132" width="10.42578125" style="1" customWidth="1"/>
    <col min="16133" max="16133" width="31.5703125" style="1" customWidth="1"/>
    <col min="16134" max="16148" width="12.42578125" style="1" bestFit="1" customWidth="1"/>
    <col min="16149" max="16384" width="9.140625" style="1"/>
  </cols>
  <sheetData>
    <row r="1" spans="1:21" ht="15.75" customHeight="1">
      <c r="A1" s="124" t="s">
        <v>269</v>
      </c>
      <c r="B1" s="123"/>
      <c r="C1" s="123"/>
      <c r="D1" s="123"/>
      <c r="E1" s="123"/>
      <c r="F1" s="123"/>
      <c r="G1" s="123"/>
      <c r="H1" s="123"/>
      <c r="I1" s="123"/>
      <c r="J1" s="123"/>
      <c r="K1" s="38"/>
      <c r="L1" s="38"/>
      <c r="M1" s="38"/>
    </row>
    <row r="2" spans="1:21">
      <c r="A2" s="2" t="s">
        <v>1</v>
      </c>
      <c r="E2" s="2" t="s">
        <v>266</v>
      </c>
    </row>
    <row r="4" spans="1:21" ht="18" customHeight="1">
      <c r="B4" s="125"/>
      <c r="C4" s="126"/>
      <c r="D4" s="126"/>
      <c r="E4" s="126"/>
      <c r="F4" s="3" t="s">
        <v>270</v>
      </c>
      <c r="G4" s="3" t="s">
        <v>3</v>
      </c>
      <c r="H4" s="3" t="s">
        <v>6</v>
      </c>
      <c r="I4" s="3" t="s">
        <v>9</v>
      </c>
      <c r="J4" s="3" t="s">
        <v>13</v>
      </c>
      <c r="K4" s="3" t="s">
        <v>15</v>
      </c>
      <c r="L4" s="3" t="s">
        <v>21</v>
      </c>
      <c r="M4" s="3" t="s">
        <v>24</v>
      </c>
      <c r="N4" s="3" t="s">
        <v>25</v>
      </c>
      <c r="O4" s="3" t="s">
        <v>28</v>
      </c>
      <c r="P4" s="3" t="s">
        <v>56</v>
      </c>
      <c r="Q4" s="3" t="s">
        <v>68</v>
      </c>
      <c r="R4" s="3" t="s">
        <v>70</v>
      </c>
      <c r="S4" s="3" t="s">
        <v>72</v>
      </c>
      <c r="T4" s="3" t="s">
        <v>73</v>
      </c>
      <c r="U4" s="3"/>
    </row>
    <row r="5" spans="1:21" s="42" customFormat="1" ht="49.5" customHeight="1">
      <c r="A5" s="52"/>
      <c r="B5" s="127"/>
      <c r="C5" s="128"/>
      <c r="D5" s="128"/>
      <c r="E5" s="128"/>
      <c r="F5" s="39" t="s">
        <v>271</v>
      </c>
      <c r="G5" s="39" t="s">
        <v>74</v>
      </c>
      <c r="H5" s="39" t="s">
        <v>77</v>
      </c>
      <c r="I5" s="39" t="s">
        <v>80</v>
      </c>
      <c r="J5" s="39" t="s">
        <v>84</v>
      </c>
      <c r="K5" s="39" t="s">
        <v>86</v>
      </c>
      <c r="L5" s="39" t="s">
        <v>92</v>
      </c>
      <c r="M5" s="39" t="s">
        <v>95</v>
      </c>
      <c r="N5" s="39" t="s">
        <v>96</v>
      </c>
      <c r="O5" s="39" t="s">
        <v>99</v>
      </c>
      <c r="P5" s="39" t="s">
        <v>127</v>
      </c>
      <c r="Q5" s="39" t="s">
        <v>139</v>
      </c>
      <c r="R5" s="39" t="s">
        <v>141</v>
      </c>
      <c r="S5" s="39" t="s">
        <v>143</v>
      </c>
      <c r="T5" s="39" t="s">
        <v>231</v>
      </c>
      <c r="U5" s="39" t="s">
        <v>253</v>
      </c>
    </row>
    <row r="6" spans="1:21" ht="24.75" customHeight="1">
      <c r="B6" s="127"/>
      <c r="C6" s="128"/>
      <c r="D6" s="128"/>
      <c r="E6" s="128"/>
      <c r="F6" s="5" t="s">
        <v>267</v>
      </c>
      <c r="G6" s="5" t="s">
        <v>267</v>
      </c>
      <c r="H6" s="5" t="s">
        <v>267</v>
      </c>
      <c r="I6" s="5" t="s">
        <v>267</v>
      </c>
      <c r="J6" s="5" t="s">
        <v>267</v>
      </c>
      <c r="K6" s="5" t="s">
        <v>267</v>
      </c>
      <c r="L6" s="5" t="s">
        <v>267</v>
      </c>
      <c r="M6" s="5" t="s">
        <v>267</v>
      </c>
      <c r="N6" s="5" t="s">
        <v>267</v>
      </c>
      <c r="O6" s="5" t="s">
        <v>267</v>
      </c>
      <c r="P6" s="5" t="s">
        <v>267</v>
      </c>
      <c r="Q6" s="5" t="s">
        <v>267</v>
      </c>
      <c r="R6" s="5" t="s">
        <v>267</v>
      </c>
      <c r="S6" s="5" t="s">
        <v>267</v>
      </c>
      <c r="T6" s="5" t="s">
        <v>267</v>
      </c>
      <c r="U6" s="5" t="s">
        <v>267</v>
      </c>
    </row>
    <row r="7" spans="1:21">
      <c r="A7" s="52"/>
      <c r="B7" s="129"/>
      <c r="C7" s="130"/>
      <c r="D7" s="130"/>
      <c r="E7" s="131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>
      <c r="A8" s="52"/>
      <c r="B8" s="75"/>
      <c r="C8" s="132"/>
      <c r="D8" s="133"/>
      <c r="E8" s="134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 customHeight="1">
      <c r="B9" s="60"/>
      <c r="C9" s="61"/>
      <c r="D9" s="112" t="s">
        <v>147</v>
      </c>
      <c r="E9" s="112"/>
      <c r="F9" s="7">
        <v>945352000</v>
      </c>
      <c r="G9" s="7">
        <v>58730000</v>
      </c>
      <c r="H9" s="7">
        <v>246265000</v>
      </c>
      <c r="I9" s="7">
        <v>34986000</v>
      </c>
      <c r="J9" s="7">
        <v>56848000</v>
      </c>
      <c r="K9" s="7">
        <v>532451000</v>
      </c>
      <c r="L9" s="7">
        <v>73571000</v>
      </c>
      <c r="M9" s="7">
        <v>44699000</v>
      </c>
      <c r="N9" s="7">
        <v>144453000</v>
      </c>
      <c r="O9" s="7">
        <v>50027000</v>
      </c>
      <c r="P9" s="7">
        <v>4491000</v>
      </c>
      <c r="Q9" s="7">
        <v>41623000</v>
      </c>
      <c r="R9" s="7">
        <v>192110000</v>
      </c>
      <c r="S9" s="7">
        <v>159860000</v>
      </c>
      <c r="T9" s="7">
        <v>140030000</v>
      </c>
      <c r="U9" s="8">
        <f>SUM(F9:T9)</f>
        <v>2725496000</v>
      </c>
    </row>
    <row r="10" spans="1:21" ht="12.75" customHeight="1">
      <c r="B10" s="60"/>
      <c r="C10" s="61"/>
      <c r="D10" s="112" t="s">
        <v>148</v>
      </c>
      <c r="E10" s="112"/>
      <c r="F10" s="7">
        <v>417037000</v>
      </c>
      <c r="G10" s="7">
        <v>21254000</v>
      </c>
      <c r="H10" s="7">
        <v>105004000</v>
      </c>
      <c r="I10" s="7">
        <v>11963000</v>
      </c>
      <c r="J10" s="7">
        <v>16428000</v>
      </c>
      <c r="K10" s="7">
        <v>164159000</v>
      </c>
      <c r="L10" s="7">
        <v>23806000</v>
      </c>
      <c r="M10" s="7">
        <v>23616000</v>
      </c>
      <c r="N10" s="7">
        <v>54926000</v>
      </c>
      <c r="O10" s="7">
        <v>17825000</v>
      </c>
      <c r="P10" s="7">
        <v>4295000</v>
      </c>
      <c r="Q10" s="7">
        <v>13788000</v>
      </c>
      <c r="R10" s="7">
        <v>71611000</v>
      </c>
      <c r="S10" s="7">
        <v>47505000</v>
      </c>
      <c r="T10" s="7">
        <v>72929000</v>
      </c>
      <c r="U10" s="8">
        <f t="shared" ref="U10:U54" si="0">SUM(F10:T10)</f>
        <v>1066146000</v>
      </c>
    </row>
    <row r="11" spans="1:21" ht="12.75" customHeight="1">
      <c r="B11" s="60"/>
      <c r="C11" s="61"/>
      <c r="D11" s="112" t="s">
        <v>149</v>
      </c>
      <c r="E11" s="112"/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7">
        <v>238000</v>
      </c>
      <c r="R11" s="9">
        <v>0</v>
      </c>
      <c r="S11" s="9">
        <v>0</v>
      </c>
      <c r="T11" s="9">
        <v>0</v>
      </c>
      <c r="U11" s="8">
        <f t="shared" si="0"/>
        <v>238000</v>
      </c>
    </row>
    <row r="12" spans="1:21" ht="12.75" customHeight="1">
      <c r="B12" s="60"/>
      <c r="C12" s="61"/>
      <c r="D12" s="112" t="s">
        <v>150</v>
      </c>
      <c r="E12" s="112"/>
      <c r="F12" s="7">
        <v>528315000</v>
      </c>
      <c r="G12" s="7">
        <v>37476000</v>
      </c>
      <c r="H12" s="7">
        <v>141261000</v>
      </c>
      <c r="I12" s="7">
        <v>23023000</v>
      </c>
      <c r="J12" s="7">
        <v>40420000</v>
      </c>
      <c r="K12" s="7">
        <v>368292000</v>
      </c>
      <c r="L12" s="7">
        <v>49765000</v>
      </c>
      <c r="M12" s="7">
        <v>21083000</v>
      </c>
      <c r="N12" s="7">
        <v>89527000</v>
      </c>
      <c r="O12" s="7">
        <v>32202000</v>
      </c>
      <c r="P12" s="7">
        <v>196000</v>
      </c>
      <c r="Q12" s="7">
        <v>27597000</v>
      </c>
      <c r="R12" s="7">
        <v>120499000</v>
      </c>
      <c r="S12" s="7">
        <v>112355000</v>
      </c>
      <c r="T12" s="7">
        <v>67101000</v>
      </c>
      <c r="U12" s="8">
        <f t="shared" si="0"/>
        <v>1659112000</v>
      </c>
    </row>
    <row r="13" spans="1:21" ht="12.75" customHeight="1">
      <c r="B13" s="60"/>
      <c r="C13" s="61"/>
      <c r="D13" s="112" t="s">
        <v>151</v>
      </c>
      <c r="E13" s="112"/>
      <c r="F13" s="7">
        <v>3358000</v>
      </c>
      <c r="G13" s="7">
        <v>558000</v>
      </c>
      <c r="H13" s="7">
        <v>3407000</v>
      </c>
      <c r="I13" s="7">
        <v>962000</v>
      </c>
      <c r="J13" s="7">
        <v>52000</v>
      </c>
      <c r="K13" s="7">
        <v>5773000</v>
      </c>
      <c r="L13" s="7">
        <v>1500000</v>
      </c>
      <c r="M13" s="7">
        <v>739000</v>
      </c>
      <c r="N13" s="7">
        <v>381000</v>
      </c>
      <c r="O13" s="7">
        <v>1161000</v>
      </c>
      <c r="P13" s="9">
        <v>0</v>
      </c>
      <c r="Q13" s="7">
        <v>1000</v>
      </c>
      <c r="R13" s="7">
        <v>2981000</v>
      </c>
      <c r="S13" s="7">
        <v>2304000</v>
      </c>
      <c r="T13" s="7">
        <v>2778000</v>
      </c>
      <c r="U13" s="8">
        <f t="shared" si="0"/>
        <v>25955000</v>
      </c>
    </row>
    <row r="14" spans="1:21" ht="12.75" customHeight="1">
      <c r="B14" s="60"/>
      <c r="C14" s="61"/>
      <c r="D14" s="112" t="s">
        <v>185</v>
      </c>
      <c r="E14" s="112"/>
      <c r="F14" s="7">
        <v>14332000</v>
      </c>
      <c r="G14" s="9">
        <v>0</v>
      </c>
      <c r="H14" s="7">
        <v>59000</v>
      </c>
      <c r="I14" s="7">
        <v>-98000</v>
      </c>
      <c r="J14" s="7">
        <v>75000</v>
      </c>
      <c r="K14" s="7">
        <v>23000</v>
      </c>
      <c r="L14" s="7">
        <v>0</v>
      </c>
      <c r="M14" s="7">
        <v>-166000</v>
      </c>
      <c r="N14" s="9">
        <v>0</v>
      </c>
      <c r="O14" s="7">
        <v>31000</v>
      </c>
      <c r="P14" s="9">
        <v>0</v>
      </c>
      <c r="Q14" s="9">
        <v>0</v>
      </c>
      <c r="R14" s="9">
        <v>0</v>
      </c>
      <c r="S14" s="9">
        <v>0</v>
      </c>
      <c r="T14" s="7">
        <v>-3000</v>
      </c>
      <c r="U14" s="8">
        <f t="shared" si="0"/>
        <v>14253000</v>
      </c>
    </row>
    <row r="15" spans="1:21" ht="12.75" customHeight="1">
      <c r="B15" s="60"/>
      <c r="C15" s="61"/>
      <c r="D15" s="112" t="s">
        <v>152</v>
      </c>
      <c r="E15" s="112"/>
      <c r="F15" s="7">
        <v>305847000</v>
      </c>
      <c r="G15" s="7">
        <v>5433000</v>
      </c>
      <c r="H15" s="7">
        <v>65620000</v>
      </c>
      <c r="I15" s="7">
        <v>7522000</v>
      </c>
      <c r="J15" s="7">
        <v>21408000</v>
      </c>
      <c r="K15" s="7">
        <v>115494000</v>
      </c>
      <c r="L15" s="7">
        <v>13296000</v>
      </c>
      <c r="M15" s="7">
        <v>8070000</v>
      </c>
      <c r="N15" s="7">
        <v>24428000</v>
      </c>
      <c r="O15" s="7">
        <v>11990000</v>
      </c>
      <c r="P15" s="7">
        <v>385000</v>
      </c>
      <c r="Q15" s="7">
        <v>5136000</v>
      </c>
      <c r="R15" s="7">
        <v>34127000</v>
      </c>
      <c r="S15" s="7">
        <v>33879000</v>
      </c>
      <c r="T15" s="7">
        <v>36955000</v>
      </c>
      <c r="U15" s="8">
        <f t="shared" si="0"/>
        <v>689590000</v>
      </c>
    </row>
    <row r="16" spans="1:21">
      <c r="B16" s="60"/>
      <c r="C16" s="61"/>
      <c r="D16" s="112" t="s">
        <v>153</v>
      </c>
      <c r="E16" s="112"/>
      <c r="F16" s="7">
        <v>23681000</v>
      </c>
      <c r="G16" s="7">
        <v>1295000</v>
      </c>
      <c r="H16" s="7">
        <v>5196000</v>
      </c>
      <c r="I16" s="7">
        <v>670000</v>
      </c>
      <c r="J16" s="7">
        <v>1877000</v>
      </c>
      <c r="K16" s="7">
        <v>12490000</v>
      </c>
      <c r="L16" s="7">
        <v>889000</v>
      </c>
      <c r="M16" s="7">
        <v>612000</v>
      </c>
      <c r="N16" s="7">
        <v>5726000</v>
      </c>
      <c r="O16" s="7">
        <v>457000</v>
      </c>
      <c r="P16" s="7">
        <v>293000</v>
      </c>
      <c r="Q16" s="7">
        <v>1555000</v>
      </c>
      <c r="R16" s="7">
        <v>2099000</v>
      </c>
      <c r="S16" s="7">
        <v>1835000</v>
      </c>
      <c r="T16" s="7">
        <v>1913000</v>
      </c>
      <c r="U16" s="8">
        <f t="shared" si="0"/>
        <v>60588000</v>
      </c>
    </row>
    <row r="17" spans="2:21" ht="12.75" customHeight="1">
      <c r="B17" s="60"/>
      <c r="C17" s="61"/>
      <c r="D17" s="110" t="s">
        <v>154</v>
      </c>
      <c r="E17" s="110"/>
      <c r="F17" s="7">
        <v>367337000</v>
      </c>
      <c r="G17" s="7">
        <v>518000</v>
      </c>
      <c r="H17" s="7">
        <v>8910000</v>
      </c>
      <c r="I17" s="7">
        <v>10844000</v>
      </c>
      <c r="J17" s="7">
        <v>9068000</v>
      </c>
      <c r="K17" s="7">
        <v>16320000</v>
      </c>
      <c r="L17" s="7">
        <v>2014000</v>
      </c>
      <c r="M17" s="7">
        <v>41881000</v>
      </c>
      <c r="N17" s="7">
        <v>16857000</v>
      </c>
      <c r="O17" s="7">
        <v>3802000</v>
      </c>
      <c r="P17" s="7">
        <v>6981000</v>
      </c>
      <c r="Q17" s="7">
        <v>38352000</v>
      </c>
      <c r="R17" s="7">
        <v>36824000</v>
      </c>
      <c r="S17" s="7">
        <v>18188000</v>
      </c>
      <c r="T17" s="7">
        <v>98050000</v>
      </c>
      <c r="U17" s="8">
        <f t="shared" si="0"/>
        <v>675946000</v>
      </c>
    </row>
    <row r="18" spans="2:21">
      <c r="B18" s="60"/>
      <c r="C18" s="61"/>
      <c r="D18" s="111"/>
      <c r="E18" s="73" t="s">
        <v>155</v>
      </c>
      <c r="F18" s="7">
        <v>-15353000</v>
      </c>
      <c r="G18" s="9">
        <v>0</v>
      </c>
      <c r="H18" s="7">
        <v>2533000</v>
      </c>
      <c r="I18" s="7">
        <v>318000</v>
      </c>
      <c r="J18" s="7">
        <v>1969000</v>
      </c>
      <c r="K18" s="7">
        <v>2496000</v>
      </c>
      <c r="L18" s="7">
        <v>1612000</v>
      </c>
      <c r="M18" s="7">
        <v>1262000</v>
      </c>
      <c r="N18" s="7">
        <v>60000</v>
      </c>
      <c r="O18" s="7">
        <v>-18000</v>
      </c>
      <c r="P18" s="9">
        <v>0</v>
      </c>
      <c r="Q18" s="9">
        <v>0</v>
      </c>
      <c r="R18" s="7">
        <v>16130000</v>
      </c>
      <c r="S18" s="7">
        <v>-39000</v>
      </c>
      <c r="T18" s="7">
        <v>308000</v>
      </c>
      <c r="U18" s="8">
        <f t="shared" si="0"/>
        <v>11278000</v>
      </c>
    </row>
    <row r="19" spans="2:21" ht="31.5">
      <c r="B19" s="60"/>
      <c r="C19" s="61"/>
      <c r="D19" s="111"/>
      <c r="E19" s="73" t="s">
        <v>156</v>
      </c>
      <c r="F19" s="7">
        <v>25739000</v>
      </c>
      <c r="G19" s="7">
        <v>3000</v>
      </c>
      <c r="H19" s="9">
        <v>0</v>
      </c>
      <c r="I19" s="9">
        <v>0</v>
      </c>
      <c r="J19" s="9">
        <v>0</v>
      </c>
      <c r="K19" s="7">
        <v>2993000</v>
      </c>
      <c r="L19" s="7">
        <v>0</v>
      </c>
      <c r="M19" s="7">
        <v>0</v>
      </c>
      <c r="N19" s="7">
        <v>-8054000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8">
        <f t="shared" si="0"/>
        <v>20681000</v>
      </c>
    </row>
    <row r="20" spans="2:21" ht="31.5">
      <c r="B20" s="60"/>
      <c r="C20" s="61"/>
      <c r="D20" s="111"/>
      <c r="E20" s="73" t="s">
        <v>157</v>
      </c>
      <c r="F20" s="7">
        <v>353522000</v>
      </c>
      <c r="G20" s="7">
        <v>515000</v>
      </c>
      <c r="H20" s="7">
        <v>6372000</v>
      </c>
      <c r="I20" s="9">
        <v>0</v>
      </c>
      <c r="J20" s="7">
        <v>7355000</v>
      </c>
      <c r="K20" s="7">
        <v>9860000</v>
      </c>
      <c r="L20" s="7">
        <v>375000</v>
      </c>
      <c r="M20" s="7">
        <v>40605000</v>
      </c>
      <c r="N20" s="7">
        <v>24501000</v>
      </c>
      <c r="O20" s="7">
        <v>3429000</v>
      </c>
      <c r="P20" s="9">
        <v>0</v>
      </c>
      <c r="Q20" s="9">
        <v>0</v>
      </c>
      <c r="R20" s="9">
        <v>0</v>
      </c>
      <c r="S20" s="7">
        <v>13876000</v>
      </c>
      <c r="T20" s="7">
        <v>98015000</v>
      </c>
      <c r="U20" s="8">
        <f t="shared" si="0"/>
        <v>558425000</v>
      </c>
    </row>
    <row r="21" spans="2:21" ht="12.75" customHeight="1">
      <c r="B21" s="60"/>
      <c r="C21" s="61"/>
      <c r="D21" s="111"/>
      <c r="E21" s="73" t="s">
        <v>158</v>
      </c>
      <c r="F21" s="7">
        <v>3430000</v>
      </c>
      <c r="G21" s="9">
        <v>0</v>
      </c>
      <c r="H21" s="7">
        <v>5000</v>
      </c>
      <c r="I21" s="7">
        <v>10526000</v>
      </c>
      <c r="J21" s="7">
        <v>-256000</v>
      </c>
      <c r="K21" s="7">
        <v>971000</v>
      </c>
      <c r="L21" s="7">
        <v>27000</v>
      </c>
      <c r="M21" s="7">
        <v>14000</v>
      </c>
      <c r="N21" s="7">
        <v>350000</v>
      </c>
      <c r="O21" s="7">
        <v>391000</v>
      </c>
      <c r="P21" s="7">
        <v>6981000</v>
      </c>
      <c r="Q21" s="7">
        <v>38352000</v>
      </c>
      <c r="R21" s="7">
        <v>20693000</v>
      </c>
      <c r="S21" s="7">
        <v>4351000</v>
      </c>
      <c r="T21" s="7">
        <v>-273000</v>
      </c>
      <c r="U21" s="8">
        <f t="shared" si="0"/>
        <v>85562000</v>
      </c>
    </row>
    <row r="22" spans="2:21" ht="12.75" customHeight="1">
      <c r="B22" s="60"/>
      <c r="C22" s="61"/>
      <c r="D22" s="112" t="s">
        <v>159</v>
      </c>
      <c r="E22" s="112"/>
      <c r="F22" s="7">
        <v>2341000</v>
      </c>
      <c r="G22" s="9">
        <v>0</v>
      </c>
      <c r="H22" s="7">
        <v>728000</v>
      </c>
      <c r="I22" s="7">
        <v>59000</v>
      </c>
      <c r="J22" s="7">
        <v>44000</v>
      </c>
      <c r="K22" s="7">
        <v>987000</v>
      </c>
      <c r="L22" s="7">
        <v>10000</v>
      </c>
      <c r="M22" s="7">
        <v>29000</v>
      </c>
      <c r="N22" s="7">
        <v>110000</v>
      </c>
      <c r="O22" s="7">
        <v>40000</v>
      </c>
      <c r="P22" s="7">
        <v>1000</v>
      </c>
      <c r="Q22" s="9">
        <v>0</v>
      </c>
      <c r="R22" s="7">
        <v>107000</v>
      </c>
      <c r="S22" s="7">
        <v>138000</v>
      </c>
      <c r="T22" s="7">
        <v>99000</v>
      </c>
      <c r="U22" s="8">
        <f t="shared" si="0"/>
        <v>4693000</v>
      </c>
    </row>
    <row r="23" spans="2:21" ht="12.75" customHeight="1">
      <c r="B23" s="60"/>
      <c r="C23" s="61"/>
      <c r="D23" s="110" t="s">
        <v>160</v>
      </c>
      <c r="E23" s="110"/>
      <c r="F23" s="7">
        <v>42729000</v>
      </c>
      <c r="G23" s="7">
        <v>1132000</v>
      </c>
      <c r="H23" s="7">
        <v>203334000</v>
      </c>
      <c r="I23" s="7">
        <v>1138000</v>
      </c>
      <c r="J23" s="7">
        <v>27240000</v>
      </c>
      <c r="K23" s="7">
        <v>208537000</v>
      </c>
      <c r="L23" s="7">
        <v>4668000</v>
      </c>
      <c r="M23" s="7">
        <v>1235000</v>
      </c>
      <c r="N23" s="7">
        <v>5163000</v>
      </c>
      <c r="O23" s="7">
        <v>10734000</v>
      </c>
      <c r="P23" s="7">
        <v>41000</v>
      </c>
      <c r="Q23" s="7">
        <v>343000</v>
      </c>
      <c r="R23" s="7">
        <v>2756000</v>
      </c>
      <c r="S23" s="7">
        <v>3272000</v>
      </c>
      <c r="T23" s="7">
        <v>5853000</v>
      </c>
      <c r="U23" s="8">
        <f t="shared" si="0"/>
        <v>518175000</v>
      </c>
    </row>
    <row r="24" spans="2:21" ht="21">
      <c r="B24" s="60"/>
      <c r="C24" s="61"/>
      <c r="D24" s="111"/>
      <c r="E24" s="73" t="s">
        <v>186</v>
      </c>
      <c r="F24" s="9">
        <v>0</v>
      </c>
      <c r="G24" s="9">
        <v>0</v>
      </c>
      <c r="H24" s="9">
        <v>0</v>
      </c>
      <c r="I24" s="9">
        <v>0</v>
      </c>
      <c r="J24" s="7">
        <v>26601000</v>
      </c>
      <c r="K24" s="7">
        <v>188720000</v>
      </c>
      <c r="L24" s="7">
        <v>25000</v>
      </c>
      <c r="M24" s="7">
        <v>132000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8">
        <f t="shared" si="0"/>
        <v>215478000</v>
      </c>
    </row>
    <row r="25" spans="2:21" ht="21">
      <c r="B25" s="60"/>
      <c r="C25" s="61"/>
      <c r="D25" s="111"/>
      <c r="E25" s="73" t="s">
        <v>187</v>
      </c>
      <c r="F25" s="7">
        <v>11651000</v>
      </c>
      <c r="G25" s="7">
        <v>5000</v>
      </c>
      <c r="H25" s="7">
        <v>199398000</v>
      </c>
      <c r="I25" s="7">
        <v>366000</v>
      </c>
      <c r="J25" s="7">
        <v>35000</v>
      </c>
      <c r="K25" s="7">
        <v>8332000</v>
      </c>
      <c r="L25" s="7">
        <v>303000</v>
      </c>
      <c r="M25" s="7">
        <v>339000</v>
      </c>
      <c r="N25" s="7">
        <v>3673000</v>
      </c>
      <c r="O25" s="7">
        <v>8686000</v>
      </c>
      <c r="P25" s="9">
        <v>0</v>
      </c>
      <c r="Q25" s="9">
        <v>0</v>
      </c>
      <c r="R25" s="7">
        <v>34000</v>
      </c>
      <c r="S25" s="7">
        <v>554000</v>
      </c>
      <c r="T25" s="9">
        <v>0</v>
      </c>
      <c r="U25" s="8">
        <f t="shared" si="0"/>
        <v>233376000</v>
      </c>
    </row>
    <row r="26" spans="2:21" ht="21">
      <c r="B26" s="60"/>
      <c r="C26" s="61"/>
      <c r="D26" s="111"/>
      <c r="E26" s="73" t="s">
        <v>188</v>
      </c>
      <c r="F26" s="7">
        <v>31078000</v>
      </c>
      <c r="G26" s="7">
        <v>1127000</v>
      </c>
      <c r="H26" s="7">
        <v>3936000</v>
      </c>
      <c r="I26" s="7">
        <v>772000</v>
      </c>
      <c r="J26" s="7">
        <v>604000</v>
      </c>
      <c r="K26" s="7">
        <v>11485000</v>
      </c>
      <c r="L26" s="7">
        <v>4340000</v>
      </c>
      <c r="M26" s="7">
        <v>764000</v>
      </c>
      <c r="N26" s="7">
        <v>1490000</v>
      </c>
      <c r="O26" s="7">
        <v>2048000</v>
      </c>
      <c r="P26" s="7">
        <v>41000</v>
      </c>
      <c r="Q26" s="7">
        <v>343000</v>
      </c>
      <c r="R26" s="7">
        <v>2722000</v>
      </c>
      <c r="S26" s="7">
        <v>2718000</v>
      </c>
      <c r="T26" s="7">
        <v>5853000</v>
      </c>
      <c r="U26" s="8">
        <f t="shared" si="0"/>
        <v>69321000</v>
      </c>
    </row>
    <row r="27" spans="2:21" ht="12.75" customHeight="1">
      <c r="B27" s="60"/>
      <c r="C27" s="61"/>
      <c r="D27" s="110" t="s">
        <v>161</v>
      </c>
      <c r="E27" s="110"/>
      <c r="F27" s="7">
        <v>54501000</v>
      </c>
      <c r="G27" s="7">
        <v>2927000</v>
      </c>
      <c r="H27" s="7">
        <v>165505000</v>
      </c>
      <c r="I27" s="7">
        <v>12109000</v>
      </c>
      <c r="J27" s="7">
        <v>31319000</v>
      </c>
      <c r="K27" s="7">
        <v>185134000</v>
      </c>
      <c r="L27" s="7">
        <v>5200000</v>
      </c>
      <c r="M27" s="7">
        <v>2214000</v>
      </c>
      <c r="N27" s="7">
        <v>9736000</v>
      </c>
      <c r="O27" s="7">
        <v>6166000</v>
      </c>
      <c r="P27" s="7">
        <v>484000</v>
      </c>
      <c r="Q27" s="7">
        <v>2391000</v>
      </c>
      <c r="R27" s="7">
        <v>11474000</v>
      </c>
      <c r="S27" s="7">
        <v>10488000</v>
      </c>
      <c r="T27" s="7">
        <v>9274000</v>
      </c>
      <c r="U27" s="8">
        <f t="shared" si="0"/>
        <v>508922000</v>
      </c>
    </row>
    <row r="28" spans="2:21" ht="12.75" customHeight="1">
      <c r="B28" s="60"/>
      <c r="C28" s="61"/>
      <c r="D28" s="111"/>
      <c r="E28" s="73" t="s">
        <v>189</v>
      </c>
      <c r="F28" s="9">
        <v>0</v>
      </c>
      <c r="G28" s="9">
        <v>0</v>
      </c>
      <c r="H28" s="9">
        <v>0</v>
      </c>
      <c r="I28" s="9">
        <v>0</v>
      </c>
      <c r="J28" s="7">
        <v>27923000</v>
      </c>
      <c r="K28" s="7">
        <v>147379000</v>
      </c>
      <c r="L28" s="7">
        <v>0</v>
      </c>
      <c r="M28" s="7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8">
        <f t="shared" si="0"/>
        <v>175302000</v>
      </c>
    </row>
    <row r="29" spans="2:21">
      <c r="B29" s="60"/>
      <c r="C29" s="61"/>
      <c r="D29" s="111"/>
      <c r="E29" s="73" t="s">
        <v>190</v>
      </c>
      <c r="F29" s="7">
        <v>-26086000</v>
      </c>
      <c r="G29" s="9">
        <v>0</v>
      </c>
      <c r="H29" s="7">
        <v>878000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8">
        <f t="shared" si="0"/>
        <v>-25208000</v>
      </c>
    </row>
    <row r="30" spans="2:21">
      <c r="B30" s="60"/>
      <c r="C30" s="61"/>
      <c r="D30" s="111"/>
      <c r="E30" s="73" t="s">
        <v>191</v>
      </c>
      <c r="F30" s="7">
        <v>80587000</v>
      </c>
      <c r="G30" s="7">
        <v>2927000</v>
      </c>
      <c r="H30" s="7">
        <v>164627000</v>
      </c>
      <c r="I30" s="7">
        <v>12109000</v>
      </c>
      <c r="J30" s="7">
        <v>3396000</v>
      </c>
      <c r="K30" s="7">
        <v>37755000</v>
      </c>
      <c r="L30" s="7">
        <v>5200000</v>
      </c>
      <c r="M30" s="7">
        <v>2214000</v>
      </c>
      <c r="N30" s="7">
        <v>9736000</v>
      </c>
      <c r="O30" s="7">
        <v>6166000</v>
      </c>
      <c r="P30" s="7">
        <v>484000</v>
      </c>
      <c r="Q30" s="7">
        <v>2391000</v>
      </c>
      <c r="R30" s="7">
        <v>11474000</v>
      </c>
      <c r="S30" s="7">
        <v>10488000</v>
      </c>
      <c r="T30" s="7">
        <v>9274000</v>
      </c>
      <c r="U30" s="8">
        <f t="shared" si="0"/>
        <v>358828000</v>
      </c>
    </row>
    <row r="31" spans="2:21" ht="12.75" customHeight="1">
      <c r="B31" s="60"/>
      <c r="C31" s="61"/>
      <c r="D31" s="112" t="s">
        <v>162</v>
      </c>
      <c r="E31" s="112"/>
      <c r="F31" s="7">
        <v>1186076000</v>
      </c>
      <c r="G31" s="7">
        <v>40895000</v>
      </c>
      <c r="H31" s="7">
        <v>252618000</v>
      </c>
      <c r="I31" s="7">
        <v>30671000</v>
      </c>
      <c r="J31" s="7">
        <v>65110000</v>
      </c>
      <c r="K31" s="7">
        <v>517802000</v>
      </c>
      <c r="L31" s="7">
        <v>65165000</v>
      </c>
      <c r="M31" s="7">
        <v>70045000</v>
      </c>
      <c r="N31" s="7">
        <v>121004000</v>
      </c>
      <c r="O31" s="7">
        <v>53337000</v>
      </c>
      <c r="P31" s="7">
        <v>6827000</v>
      </c>
      <c r="Q31" s="7">
        <v>67483000</v>
      </c>
      <c r="R31" s="7">
        <v>183720000</v>
      </c>
      <c r="S31" s="7">
        <v>157813000</v>
      </c>
      <c r="T31" s="7">
        <v>199646000</v>
      </c>
      <c r="U31" s="8">
        <f t="shared" si="0"/>
        <v>3018212000</v>
      </c>
    </row>
    <row r="32" spans="2:21">
      <c r="B32" s="60"/>
      <c r="C32" s="61"/>
      <c r="D32" s="110" t="s">
        <v>163</v>
      </c>
      <c r="E32" s="110"/>
      <c r="F32" s="7">
        <v>496299000</v>
      </c>
      <c r="G32" s="7">
        <v>18846000</v>
      </c>
      <c r="H32" s="7">
        <v>113127000</v>
      </c>
      <c r="I32" s="7">
        <v>17331000</v>
      </c>
      <c r="J32" s="7">
        <v>37525000</v>
      </c>
      <c r="K32" s="7">
        <v>253484000</v>
      </c>
      <c r="L32" s="7">
        <v>32416000</v>
      </c>
      <c r="M32" s="7">
        <v>16171000</v>
      </c>
      <c r="N32" s="7">
        <v>69733000</v>
      </c>
      <c r="O32" s="7">
        <v>17308000</v>
      </c>
      <c r="P32" s="7">
        <v>5080000</v>
      </c>
      <c r="Q32" s="7">
        <v>20977000</v>
      </c>
      <c r="R32" s="7">
        <v>100244000</v>
      </c>
      <c r="S32" s="7">
        <v>73068000</v>
      </c>
      <c r="T32" s="7">
        <v>65704000</v>
      </c>
      <c r="U32" s="8">
        <f t="shared" si="0"/>
        <v>1337313000</v>
      </c>
    </row>
    <row r="33" spans="2:21" ht="12.75" customHeight="1">
      <c r="B33" s="60"/>
      <c r="C33" s="61"/>
      <c r="D33" s="111"/>
      <c r="E33" s="73" t="s">
        <v>164</v>
      </c>
      <c r="F33" s="7">
        <v>341958000</v>
      </c>
      <c r="G33" s="7">
        <v>11266000</v>
      </c>
      <c r="H33" s="7">
        <v>58444000</v>
      </c>
      <c r="I33" s="7">
        <v>11125000</v>
      </c>
      <c r="J33" s="7">
        <v>22277000</v>
      </c>
      <c r="K33" s="7">
        <v>149032000</v>
      </c>
      <c r="L33" s="7">
        <v>21129000</v>
      </c>
      <c r="M33" s="7">
        <v>10603000</v>
      </c>
      <c r="N33" s="7">
        <v>36747000</v>
      </c>
      <c r="O33" s="7">
        <v>10687000</v>
      </c>
      <c r="P33" s="7">
        <v>2687000</v>
      </c>
      <c r="Q33" s="7">
        <v>11346000</v>
      </c>
      <c r="R33" s="7">
        <v>55089000</v>
      </c>
      <c r="S33" s="7">
        <v>45762000</v>
      </c>
      <c r="T33" s="7">
        <v>39525000</v>
      </c>
      <c r="U33" s="8">
        <f t="shared" si="0"/>
        <v>827677000</v>
      </c>
    </row>
    <row r="34" spans="2:21" ht="12.75" customHeight="1">
      <c r="B34" s="60"/>
      <c r="C34" s="61"/>
      <c r="D34" s="111"/>
      <c r="E34" s="73" t="s">
        <v>165</v>
      </c>
      <c r="F34" s="7">
        <v>154340000</v>
      </c>
      <c r="G34" s="7">
        <v>7581000</v>
      </c>
      <c r="H34" s="7">
        <v>54683000</v>
      </c>
      <c r="I34" s="7">
        <v>6206000</v>
      </c>
      <c r="J34" s="7">
        <v>15248000</v>
      </c>
      <c r="K34" s="7">
        <v>104452000</v>
      </c>
      <c r="L34" s="7">
        <v>11287000</v>
      </c>
      <c r="M34" s="7">
        <v>5568000</v>
      </c>
      <c r="N34" s="7">
        <v>32987000</v>
      </c>
      <c r="O34" s="7">
        <v>6621000</v>
      </c>
      <c r="P34" s="7">
        <v>2393000</v>
      </c>
      <c r="Q34" s="7">
        <v>9631000</v>
      </c>
      <c r="R34" s="7">
        <v>45155000</v>
      </c>
      <c r="S34" s="7">
        <v>27306000</v>
      </c>
      <c r="T34" s="7">
        <v>26179000</v>
      </c>
      <c r="U34" s="8">
        <f t="shared" si="0"/>
        <v>509637000</v>
      </c>
    </row>
    <row r="35" spans="2:21">
      <c r="B35" s="60"/>
      <c r="C35" s="61"/>
      <c r="D35" s="112" t="s">
        <v>166</v>
      </c>
      <c r="E35" s="112"/>
      <c r="F35" s="7">
        <v>77854000</v>
      </c>
      <c r="G35" s="7">
        <v>1502000</v>
      </c>
      <c r="H35" s="7">
        <v>11066000</v>
      </c>
      <c r="I35" s="7">
        <v>1004000</v>
      </c>
      <c r="J35" s="7">
        <v>4290000</v>
      </c>
      <c r="K35" s="7">
        <v>20812000</v>
      </c>
      <c r="L35" s="7">
        <v>5123000</v>
      </c>
      <c r="M35" s="7">
        <v>699000</v>
      </c>
      <c r="N35" s="7">
        <v>2504000</v>
      </c>
      <c r="O35" s="7">
        <v>2823000</v>
      </c>
      <c r="P35" s="7">
        <v>432000</v>
      </c>
      <c r="Q35" s="7">
        <v>1124000</v>
      </c>
      <c r="R35" s="7">
        <v>4841000</v>
      </c>
      <c r="S35" s="7">
        <v>3967000</v>
      </c>
      <c r="T35" s="7">
        <v>5304000</v>
      </c>
      <c r="U35" s="8">
        <f t="shared" si="0"/>
        <v>143345000</v>
      </c>
    </row>
    <row r="36" spans="2:21">
      <c r="B36" s="60"/>
      <c r="C36" s="61"/>
      <c r="D36" s="112" t="s">
        <v>167</v>
      </c>
      <c r="E36" s="112"/>
      <c r="F36" s="7">
        <v>24793000</v>
      </c>
      <c r="G36" s="7">
        <v>246000</v>
      </c>
      <c r="H36" s="7">
        <v>-1405000</v>
      </c>
      <c r="I36" s="7">
        <v>106000</v>
      </c>
      <c r="J36" s="7">
        <v>-900000</v>
      </c>
      <c r="K36" s="7">
        <v>80648000</v>
      </c>
      <c r="L36" s="7">
        <v>1419000</v>
      </c>
      <c r="M36" s="7">
        <v>1212000</v>
      </c>
      <c r="N36" s="7">
        <v>-5489000</v>
      </c>
      <c r="O36" s="7">
        <v>829000</v>
      </c>
      <c r="P36" s="7">
        <v>3000</v>
      </c>
      <c r="Q36" s="7">
        <v>1560000</v>
      </c>
      <c r="R36" s="7">
        <v>6712000</v>
      </c>
      <c r="S36" s="7">
        <v>2978000</v>
      </c>
      <c r="T36" s="7">
        <v>1925000</v>
      </c>
      <c r="U36" s="8">
        <f t="shared" si="0"/>
        <v>114637000</v>
      </c>
    </row>
    <row r="37" spans="2:21" ht="12.75" customHeight="1">
      <c r="B37" s="60"/>
      <c r="C37" s="61"/>
      <c r="D37" s="110" t="s">
        <v>168</v>
      </c>
      <c r="E37" s="110"/>
      <c r="F37" s="7">
        <v>605780000</v>
      </c>
      <c r="G37" s="7">
        <v>9704000</v>
      </c>
      <c r="H37" s="7">
        <v>56197000</v>
      </c>
      <c r="I37" s="7">
        <v>5022000</v>
      </c>
      <c r="J37" s="7">
        <v>10610000</v>
      </c>
      <c r="K37" s="7">
        <v>29297000</v>
      </c>
      <c r="L37" s="7">
        <v>12085000</v>
      </c>
      <c r="M37" s="7">
        <v>43037000</v>
      </c>
      <c r="N37" s="7">
        <v>23791000</v>
      </c>
      <c r="O37" s="7">
        <v>19906000</v>
      </c>
      <c r="P37" s="7">
        <v>429000</v>
      </c>
      <c r="Q37" s="7">
        <v>34317000</v>
      </c>
      <c r="R37" s="7">
        <v>36642000</v>
      </c>
      <c r="S37" s="7">
        <v>59199000</v>
      </c>
      <c r="T37" s="7">
        <v>66176000</v>
      </c>
      <c r="U37" s="8">
        <f t="shared" si="0"/>
        <v>1012192000</v>
      </c>
    </row>
    <row r="38" spans="2:21" ht="12.75" customHeight="1">
      <c r="B38" s="60"/>
      <c r="C38" s="61"/>
      <c r="D38" s="111"/>
      <c r="E38" s="73" t="s">
        <v>169</v>
      </c>
      <c r="F38" s="7">
        <v>600862000</v>
      </c>
      <c r="G38" s="7">
        <v>5458000</v>
      </c>
      <c r="H38" s="7">
        <v>55350000</v>
      </c>
      <c r="I38" s="7">
        <v>5022000</v>
      </c>
      <c r="J38" s="7">
        <v>10658000</v>
      </c>
      <c r="K38" s="7">
        <v>31117000</v>
      </c>
      <c r="L38" s="7">
        <v>11673000</v>
      </c>
      <c r="M38" s="7">
        <v>42972000</v>
      </c>
      <c r="N38" s="7">
        <v>23369000</v>
      </c>
      <c r="O38" s="7">
        <v>19579000</v>
      </c>
      <c r="P38" s="7">
        <v>429000</v>
      </c>
      <c r="Q38" s="7">
        <v>34317000</v>
      </c>
      <c r="R38" s="7">
        <v>36256000</v>
      </c>
      <c r="S38" s="7">
        <v>58979000</v>
      </c>
      <c r="T38" s="7">
        <v>65661000</v>
      </c>
      <c r="U38" s="8">
        <f t="shared" si="0"/>
        <v>1001702000</v>
      </c>
    </row>
    <row r="39" spans="2:21" ht="42">
      <c r="B39" s="60"/>
      <c r="C39" s="61"/>
      <c r="D39" s="111"/>
      <c r="E39" s="73" t="s">
        <v>170</v>
      </c>
      <c r="F39" s="7">
        <v>4918000</v>
      </c>
      <c r="G39" s="7">
        <v>4246000</v>
      </c>
      <c r="H39" s="7">
        <v>847000</v>
      </c>
      <c r="I39" s="9">
        <v>0</v>
      </c>
      <c r="J39" s="7">
        <v>-48000</v>
      </c>
      <c r="K39" s="7">
        <v>-1820000</v>
      </c>
      <c r="L39" s="7">
        <v>412000</v>
      </c>
      <c r="M39" s="7">
        <v>65000</v>
      </c>
      <c r="N39" s="7">
        <v>422000</v>
      </c>
      <c r="O39" s="7">
        <v>327000</v>
      </c>
      <c r="P39" s="9">
        <v>0</v>
      </c>
      <c r="Q39" s="9">
        <v>0</v>
      </c>
      <c r="R39" s="7">
        <v>387000</v>
      </c>
      <c r="S39" s="7">
        <v>220000</v>
      </c>
      <c r="T39" s="7">
        <v>515000</v>
      </c>
      <c r="U39" s="8">
        <f t="shared" si="0"/>
        <v>10491000</v>
      </c>
    </row>
    <row r="40" spans="2:21" ht="12.75" customHeight="1">
      <c r="B40" s="60"/>
      <c r="C40" s="61"/>
      <c r="D40" s="112" t="s">
        <v>171</v>
      </c>
      <c r="E40" s="112"/>
      <c r="F40" s="7">
        <v>-18649000</v>
      </c>
      <c r="G40" s="7">
        <v>10596000</v>
      </c>
      <c r="H40" s="7">
        <v>73633000</v>
      </c>
      <c r="I40" s="7">
        <v>7208000</v>
      </c>
      <c r="J40" s="7">
        <v>13585000</v>
      </c>
      <c r="K40" s="7">
        <v>133561000</v>
      </c>
      <c r="L40" s="7">
        <v>14121000</v>
      </c>
      <c r="M40" s="7">
        <v>8926000</v>
      </c>
      <c r="N40" s="7">
        <v>30464000</v>
      </c>
      <c r="O40" s="7">
        <v>12471000</v>
      </c>
      <c r="P40" s="7">
        <v>883000</v>
      </c>
      <c r="Q40" s="7">
        <v>9504000</v>
      </c>
      <c r="R40" s="7">
        <v>35281000</v>
      </c>
      <c r="S40" s="7">
        <v>18601000</v>
      </c>
      <c r="T40" s="7">
        <v>60537000</v>
      </c>
      <c r="U40" s="8">
        <f t="shared" si="0"/>
        <v>410722000</v>
      </c>
    </row>
    <row r="41" spans="2:21" ht="12.75" customHeight="1">
      <c r="B41" s="60"/>
      <c r="C41" s="61"/>
      <c r="D41" s="110" t="s">
        <v>172</v>
      </c>
      <c r="E41" s="110"/>
      <c r="F41" s="7">
        <v>182336000</v>
      </c>
      <c r="G41" s="7">
        <v>202000</v>
      </c>
      <c r="H41" s="7">
        <v>1168000</v>
      </c>
      <c r="I41" s="7">
        <v>-526000</v>
      </c>
      <c r="J41" s="9">
        <v>0</v>
      </c>
      <c r="K41" s="7">
        <v>1045000</v>
      </c>
      <c r="L41" s="7">
        <v>-137000</v>
      </c>
      <c r="M41" s="7">
        <v>45000</v>
      </c>
      <c r="N41" s="7">
        <v>484000</v>
      </c>
      <c r="O41" s="7">
        <v>942000</v>
      </c>
      <c r="P41" s="9">
        <v>0</v>
      </c>
      <c r="Q41" s="7">
        <v>43000</v>
      </c>
      <c r="R41" s="7">
        <v>-33000</v>
      </c>
      <c r="S41" s="7">
        <v>76000</v>
      </c>
      <c r="T41" s="7">
        <v>2676000</v>
      </c>
      <c r="U41" s="8">
        <f t="shared" si="0"/>
        <v>188321000</v>
      </c>
    </row>
    <row r="42" spans="2:21" ht="21">
      <c r="B42" s="60"/>
      <c r="C42" s="61"/>
      <c r="D42" s="111"/>
      <c r="E42" s="73" t="s">
        <v>173</v>
      </c>
      <c r="F42" s="7">
        <v>474000</v>
      </c>
      <c r="G42" s="9">
        <v>0</v>
      </c>
      <c r="H42" s="7">
        <v>468000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7">
        <v>33000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8">
        <f t="shared" si="0"/>
        <v>975000</v>
      </c>
    </row>
    <row r="43" spans="2:21">
      <c r="B43" s="60"/>
      <c r="C43" s="61"/>
      <c r="D43" s="111"/>
      <c r="E43" s="73" t="s">
        <v>174</v>
      </c>
      <c r="F43" s="7">
        <v>181862000</v>
      </c>
      <c r="G43" s="7">
        <v>202000</v>
      </c>
      <c r="H43" s="7">
        <v>700000</v>
      </c>
      <c r="I43" s="7">
        <v>-526000</v>
      </c>
      <c r="J43" s="9">
        <v>0</v>
      </c>
      <c r="K43" s="7">
        <v>1045000</v>
      </c>
      <c r="L43" s="7">
        <v>-137000</v>
      </c>
      <c r="M43" s="7">
        <v>45000</v>
      </c>
      <c r="N43" s="7">
        <v>484000</v>
      </c>
      <c r="O43" s="7">
        <v>909000</v>
      </c>
      <c r="P43" s="9">
        <v>0</v>
      </c>
      <c r="Q43" s="7">
        <v>43000</v>
      </c>
      <c r="R43" s="7">
        <v>-33000</v>
      </c>
      <c r="S43" s="7">
        <v>76000</v>
      </c>
      <c r="T43" s="7">
        <v>2676000</v>
      </c>
      <c r="U43" s="8">
        <f t="shared" si="0"/>
        <v>187346000</v>
      </c>
    </row>
    <row r="44" spans="2:21" ht="12.75" customHeight="1">
      <c r="B44" s="60"/>
      <c r="C44" s="61"/>
      <c r="D44" s="112" t="s">
        <v>175</v>
      </c>
      <c r="E44" s="112"/>
      <c r="F44" s="7">
        <v>222270000</v>
      </c>
      <c r="G44" s="7">
        <v>129000</v>
      </c>
      <c r="H44" s="7">
        <v>-3044000</v>
      </c>
      <c r="I44" s="7">
        <v>-116000</v>
      </c>
      <c r="J44" s="7">
        <v>1000</v>
      </c>
      <c r="K44" s="7">
        <v>4590000</v>
      </c>
      <c r="L44" s="7">
        <v>-538000</v>
      </c>
      <c r="M44" s="7">
        <v>0</v>
      </c>
      <c r="N44" s="7">
        <v>-1959000</v>
      </c>
      <c r="O44" s="9">
        <v>0</v>
      </c>
      <c r="P44" s="7">
        <v>-34000</v>
      </c>
      <c r="Q44" s="9">
        <v>0</v>
      </c>
      <c r="R44" s="7">
        <v>-5000</v>
      </c>
      <c r="S44" s="7">
        <v>684000</v>
      </c>
      <c r="T44" s="7">
        <v>12000</v>
      </c>
      <c r="U44" s="8">
        <f t="shared" si="0"/>
        <v>221990000</v>
      </c>
    </row>
    <row r="45" spans="2:21" ht="12.75" customHeight="1">
      <c r="B45" s="60"/>
      <c r="C45" s="61"/>
      <c r="D45" s="112" t="s">
        <v>192</v>
      </c>
      <c r="E45" s="112"/>
      <c r="F45" s="9">
        <v>0</v>
      </c>
      <c r="G45" s="9">
        <v>0</v>
      </c>
      <c r="H45" s="7">
        <v>5939000</v>
      </c>
      <c r="I45" s="9">
        <v>0</v>
      </c>
      <c r="J45" s="9">
        <v>0</v>
      </c>
      <c r="K45" s="7">
        <v>7269000</v>
      </c>
      <c r="L45" s="7">
        <v>0</v>
      </c>
      <c r="M45" s="7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8">
        <f t="shared" si="0"/>
        <v>13208000</v>
      </c>
    </row>
    <row r="46" spans="2:21" ht="12.75" customHeight="1">
      <c r="B46" s="60"/>
      <c r="C46" s="61"/>
      <c r="D46" s="112" t="s">
        <v>177</v>
      </c>
      <c r="E46" s="112"/>
      <c r="F46" s="7">
        <v>-24185000</v>
      </c>
      <c r="G46" s="7">
        <v>-645000</v>
      </c>
      <c r="H46" s="7">
        <v>-13067000</v>
      </c>
      <c r="I46" s="7">
        <v>-1377000</v>
      </c>
      <c r="J46" s="7">
        <v>-53000</v>
      </c>
      <c r="K46" s="7">
        <v>-20393000</v>
      </c>
      <c r="L46" s="7">
        <v>-81000</v>
      </c>
      <c r="M46" s="7">
        <v>-2726000</v>
      </c>
      <c r="N46" s="7">
        <v>-4971000</v>
      </c>
      <c r="O46" s="7">
        <v>-2152000</v>
      </c>
      <c r="P46" s="9">
        <v>0</v>
      </c>
      <c r="Q46" s="7">
        <v>-29000</v>
      </c>
      <c r="R46" s="7">
        <v>-12768000</v>
      </c>
      <c r="S46" s="7">
        <v>-6955000</v>
      </c>
      <c r="T46" s="7">
        <v>-37488000</v>
      </c>
      <c r="U46" s="8">
        <f t="shared" si="0"/>
        <v>-126890000</v>
      </c>
    </row>
    <row r="47" spans="2:21" ht="12.75" customHeight="1">
      <c r="B47" s="60"/>
      <c r="C47" s="61"/>
      <c r="D47" s="112" t="s">
        <v>178</v>
      </c>
      <c r="E47" s="112"/>
      <c r="F47" s="7">
        <v>-2900000</v>
      </c>
      <c r="G47" s="7">
        <v>9878000</v>
      </c>
      <c r="H47" s="7">
        <v>62293000</v>
      </c>
      <c r="I47" s="7">
        <v>6241000</v>
      </c>
      <c r="J47" s="7">
        <v>13532000</v>
      </c>
      <c r="K47" s="7">
        <v>123982000</v>
      </c>
      <c r="L47" s="7">
        <v>13639000</v>
      </c>
      <c r="M47" s="7">
        <v>6155000</v>
      </c>
      <c r="N47" s="7">
        <v>23050000</v>
      </c>
      <c r="O47" s="7">
        <v>9377000</v>
      </c>
      <c r="P47" s="7">
        <v>849000</v>
      </c>
      <c r="Q47" s="7">
        <v>9432000</v>
      </c>
      <c r="R47" s="7">
        <v>22542000</v>
      </c>
      <c r="S47" s="7">
        <v>12254000</v>
      </c>
      <c r="T47" s="7">
        <v>20385000</v>
      </c>
      <c r="U47" s="8">
        <f t="shared" si="0"/>
        <v>330709000</v>
      </c>
    </row>
    <row r="48" spans="2:21" ht="12.75" customHeight="1">
      <c r="B48" s="60"/>
      <c r="C48" s="61"/>
      <c r="D48" s="112" t="s">
        <v>179</v>
      </c>
      <c r="E48" s="112"/>
      <c r="F48" s="7">
        <v>-45125000</v>
      </c>
      <c r="G48" s="7">
        <v>1236000</v>
      </c>
      <c r="H48" s="7">
        <v>4257000</v>
      </c>
      <c r="I48" s="7">
        <v>1268000</v>
      </c>
      <c r="J48" s="7">
        <v>2333000</v>
      </c>
      <c r="K48" s="7">
        <v>14693000</v>
      </c>
      <c r="L48" s="7">
        <v>1887000</v>
      </c>
      <c r="M48" s="7">
        <v>422000</v>
      </c>
      <c r="N48" s="7">
        <v>228000</v>
      </c>
      <c r="O48" s="7">
        <v>585000</v>
      </c>
      <c r="P48" s="7">
        <v>21000</v>
      </c>
      <c r="Q48" s="7">
        <v>1902000</v>
      </c>
      <c r="R48" s="7">
        <v>2478000</v>
      </c>
      <c r="S48" s="7">
        <v>-745000</v>
      </c>
      <c r="T48" s="7">
        <v>1930000</v>
      </c>
      <c r="U48" s="8">
        <f t="shared" si="0"/>
        <v>-12630000</v>
      </c>
    </row>
    <row r="49" spans="2:21" ht="12.75" customHeight="1">
      <c r="B49" s="60"/>
      <c r="C49" s="61"/>
      <c r="D49" s="112" t="s">
        <v>180</v>
      </c>
      <c r="E49" s="112"/>
      <c r="F49" s="7">
        <v>5112000</v>
      </c>
      <c r="G49" s="7">
        <v>1039000</v>
      </c>
      <c r="H49" s="7">
        <v>5327000</v>
      </c>
      <c r="I49" s="7">
        <v>633000</v>
      </c>
      <c r="J49" s="7">
        <v>673000</v>
      </c>
      <c r="K49" s="7">
        <v>7172000</v>
      </c>
      <c r="L49" s="7">
        <v>762000</v>
      </c>
      <c r="M49" s="7">
        <v>560000</v>
      </c>
      <c r="N49" s="7">
        <v>3946000</v>
      </c>
      <c r="O49" s="7">
        <v>891000</v>
      </c>
      <c r="P49" s="9">
        <v>0</v>
      </c>
      <c r="Q49" s="7">
        <v>643000</v>
      </c>
      <c r="R49" s="7">
        <v>3845000</v>
      </c>
      <c r="S49" s="7">
        <v>1596000</v>
      </c>
      <c r="T49" s="7">
        <v>888000</v>
      </c>
      <c r="U49" s="8">
        <f t="shared" si="0"/>
        <v>33087000</v>
      </c>
    </row>
    <row r="50" spans="2:21" ht="12.75" customHeight="1">
      <c r="B50" s="60"/>
      <c r="C50" s="61"/>
      <c r="D50" s="112" t="s">
        <v>181</v>
      </c>
      <c r="E50" s="112"/>
      <c r="F50" s="7">
        <v>37113000</v>
      </c>
      <c r="G50" s="7">
        <v>7603000</v>
      </c>
      <c r="H50" s="7">
        <v>52709000</v>
      </c>
      <c r="I50" s="7">
        <v>4340000</v>
      </c>
      <c r="J50" s="7">
        <v>10527000</v>
      </c>
      <c r="K50" s="7">
        <v>102117000</v>
      </c>
      <c r="L50" s="7">
        <v>10989000</v>
      </c>
      <c r="M50" s="7">
        <v>5173000</v>
      </c>
      <c r="N50" s="7">
        <v>18876000</v>
      </c>
      <c r="O50" s="7">
        <v>7901000</v>
      </c>
      <c r="P50" s="7">
        <v>828000</v>
      </c>
      <c r="Q50" s="7">
        <v>6888000</v>
      </c>
      <c r="R50" s="7">
        <v>16218000</v>
      </c>
      <c r="S50" s="7">
        <v>11403000</v>
      </c>
      <c r="T50" s="7">
        <v>17567000</v>
      </c>
      <c r="U50" s="8">
        <f t="shared" si="0"/>
        <v>310252000</v>
      </c>
    </row>
    <row r="51" spans="2:21" ht="12.75" customHeight="1">
      <c r="B51" s="60"/>
      <c r="C51" s="61"/>
      <c r="D51" s="112" t="s">
        <v>182</v>
      </c>
      <c r="E51" s="112"/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8">
        <f t="shared" si="0"/>
        <v>0</v>
      </c>
    </row>
    <row r="52" spans="2:21" ht="12.75" customHeight="1">
      <c r="B52" s="60"/>
      <c r="C52" s="61"/>
      <c r="D52" s="110" t="s">
        <v>183</v>
      </c>
      <c r="E52" s="110"/>
      <c r="F52" s="7">
        <v>37113000</v>
      </c>
      <c r="G52" s="7">
        <v>7603000</v>
      </c>
      <c r="H52" s="7">
        <v>52709000</v>
      </c>
      <c r="I52" s="7">
        <v>4340000</v>
      </c>
      <c r="J52" s="7">
        <v>10527000</v>
      </c>
      <c r="K52" s="7">
        <v>102117000</v>
      </c>
      <c r="L52" s="7">
        <v>10989000</v>
      </c>
      <c r="M52" s="7">
        <v>5173000</v>
      </c>
      <c r="N52" s="7">
        <v>18876000</v>
      </c>
      <c r="O52" s="7">
        <v>7901000</v>
      </c>
      <c r="P52" s="7">
        <v>828000</v>
      </c>
      <c r="Q52" s="7">
        <v>6888000</v>
      </c>
      <c r="R52" s="7">
        <v>16218000</v>
      </c>
      <c r="S52" s="7">
        <v>11403000</v>
      </c>
      <c r="T52" s="7">
        <v>17567000</v>
      </c>
      <c r="U52" s="8">
        <f t="shared" si="0"/>
        <v>310252000</v>
      </c>
    </row>
    <row r="53" spans="2:21" ht="21">
      <c r="B53" s="60"/>
      <c r="C53" s="61"/>
      <c r="D53" s="111"/>
      <c r="E53" s="73" t="s">
        <v>193</v>
      </c>
      <c r="F53" s="7">
        <v>37144000</v>
      </c>
      <c r="G53" s="7">
        <v>7603000</v>
      </c>
      <c r="H53" s="7">
        <v>52709000</v>
      </c>
      <c r="I53" s="7">
        <v>4340000</v>
      </c>
      <c r="J53" s="7">
        <v>10547000</v>
      </c>
      <c r="K53" s="7">
        <v>102117000</v>
      </c>
      <c r="L53" s="7">
        <v>10990000</v>
      </c>
      <c r="M53" s="7">
        <v>5173000</v>
      </c>
      <c r="N53" s="7">
        <v>18868000</v>
      </c>
      <c r="O53" s="7">
        <v>7901000</v>
      </c>
      <c r="P53" s="7">
        <v>828000</v>
      </c>
      <c r="Q53" s="7">
        <v>6684000</v>
      </c>
      <c r="R53" s="7">
        <v>17206000</v>
      </c>
      <c r="S53" s="7">
        <v>11403000</v>
      </c>
      <c r="T53" s="7">
        <v>17589000</v>
      </c>
      <c r="U53" s="8">
        <f t="shared" si="0"/>
        <v>311102000</v>
      </c>
    </row>
    <row r="54" spans="2:21" ht="21">
      <c r="B54" s="60"/>
      <c r="C54" s="61"/>
      <c r="D54" s="111"/>
      <c r="E54" s="73" t="s">
        <v>194</v>
      </c>
      <c r="F54" s="7">
        <v>-31000</v>
      </c>
      <c r="G54" s="9">
        <v>0</v>
      </c>
      <c r="H54" s="9">
        <v>0</v>
      </c>
      <c r="I54" s="9">
        <v>0</v>
      </c>
      <c r="J54" s="7">
        <v>-20000</v>
      </c>
      <c r="K54" s="9">
        <v>0</v>
      </c>
      <c r="L54" s="9">
        <v>0</v>
      </c>
      <c r="M54" s="9">
        <v>0</v>
      </c>
      <c r="N54" s="7">
        <v>8000</v>
      </c>
      <c r="O54" s="9">
        <v>0</v>
      </c>
      <c r="P54" s="9">
        <v>0</v>
      </c>
      <c r="Q54" s="7">
        <v>204000</v>
      </c>
      <c r="R54" s="7">
        <v>-988000</v>
      </c>
      <c r="S54" s="9">
        <v>0</v>
      </c>
      <c r="T54" s="7">
        <v>-22000</v>
      </c>
      <c r="U54" s="8">
        <f t="shared" si="0"/>
        <v>-849000</v>
      </c>
    </row>
  </sheetData>
  <sheetProtection password="E139" sheet="1" objects="1" scenarios="1"/>
  <mergeCells count="39">
    <mergeCell ref="D12:E12"/>
    <mergeCell ref="A1:J1"/>
    <mergeCell ref="B4:E6"/>
    <mergeCell ref="D9:E9"/>
    <mergeCell ref="D10:E10"/>
    <mergeCell ref="D11:E11"/>
    <mergeCell ref="D31:E31"/>
    <mergeCell ref="D13:E13"/>
    <mergeCell ref="D14:E14"/>
    <mergeCell ref="D15:E15"/>
    <mergeCell ref="D16:E16"/>
    <mergeCell ref="D17:E17"/>
    <mergeCell ref="D18:D21"/>
    <mergeCell ref="D22:E22"/>
    <mergeCell ref="D23:E23"/>
    <mergeCell ref="D24:D26"/>
    <mergeCell ref="D27:E27"/>
    <mergeCell ref="D28:D30"/>
    <mergeCell ref="D33:D34"/>
    <mergeCell ref="D35:E35"/>
    <mergeCell ref="D36:E36"/>
    <mergeCell ref="D37:E37"/>
    <mergeCell ref="D38:D39"/>
    <mergeCell ref="D53:D54"/>
    <mergeCell ref="B7:E7"/>
    <mergeCell ref="C8:E8"/>
    <mergeCell ref="D47:E47"/>
    <mergeCell ref="D48:E48"/>
    <mergeCell ref="D49:E49"/>
    <mergeCell ref="D50:E50"/>
    <mergeCell ref="D51:E51"/>
    <mergeCell ref="D52:E52"/>
    <mergeCell ref="D40:E40"/>
    <mergeCell ref="D41:E41"/>
    <mergeCell ref="D42:D43"/>
    <mergeCell ref="D44:E44"/>
    <mergeCell ref="D45:E45"/>
    <mergeCell ref="D46:E46"/>
    <mergeCell ref="D32:E32"/>
  </mergeCells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4"/>
  <sheetViews>
    <sheetView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F9" sqref="F9"/>
    </sheetView>
  </sheetViews>
  <sheetFormatPr baseColWidth="10" defaultColWidth="9.140625" defaultRowHeight="12.75"/>
  <cols>
    <col min="1" max="1" width="1.28515625" style="53" customWidth="1"/>
    <col min="2" max="3" width="2.28515625" style="53" customWidth="1"/>
    <col min="4" max="4" width="7.28515625" style="53" customWidth="1"/>
    <col min="5" max="5" width="27.85546875" style="53" customWidth="1"/>
    <col min="6" max="20" width="12.42578125" style="1" bestFit="1" customWidth="1"/>
    <col min="21" max="21" width="14" style="1" customWidth="1"/>
    <col min="22" max="256" width="9.140625" style="1"/>
    <col min="257" max="257" width="1.28515625" style="1" customWidth="1"/>
    <col min="258" max="259" width="2.28515625" style="1" customWidth="1"/>
    <col min="260" max="260" width="7.28515625" style="1" customWidth="1"/>
    <col min="261" max="261" width="36.7109375" style="1" customWidth="1"/>
    <col min="262" max="276" width="12.42578125" style="1" bestFit="1" customWidth="1"/>
    <col min="277" max="512" width="9.140625" style="1"/>
    <col min="513" max="513" width="1.28515625" style="1" customWidth="1"/>
    <col min="514" max="515" width="2.28515625" style="1" customWidth="1"/>
    <col min="516" max="516" width="7.28515625" style="1" customWidth="1"/>
    <col min="517" max="517" width="36.7109375" style="1" customWidth="1"/>
    <col min="518" max="532" width="12.42578125" style="1" bestFit="1" customWidth="1"/>
    <col min="533" max="768" width="9.140625" style="1"/>
    <col min="769" max="769" width="1.28515625" style="1" customWidth="1"/>
    <col min="770" max="771" width="2.28515625" style="1" customWidth="1"/>
    <col min="772" max="772" width="7.28515625" style="1" customWidth="1"/>
    <col min="773" max="773" width="36.7109375" style="1" customWidth="1"/>
    <col min="774" max="788" width="12.42578125" style="1" bestFit="1" customWidth="1"/>
    <col min="789" max="1024" width="9.140625" style="1"/>
    <col min="1025" max="1025" width="1.28515625" style="1" customWidth="1"/>
    <col min="1026" max="1027" width="2.28515625" style="1" customWidth="1"/>
    <col min="1028" max="1028" width="7.28515625" style="1" customWidth="1"/>
    <col min="1029" max="1029" width="36.7109375" style="1" customWidth="1"/>
    <col min="1030" max="1044" width="12.42578125" style="1" bestFit="1" customWidth="1"/>
    <col min="1045" max="1280" width="9.140625" style="1"/>
    <col min="1281" max="1281" width="1.28515625" style="1" customWidth="1"/>
    <col min="1282" max="1283" width="2.28515625" style="1" customWidth="1"/>
    <col min="1284" max="1284" width="7.28515625" style="1" customWidth="1"/>
    <col min="1285" max="1285" width="36.7109375" style="1" customWidth="1"/>
    <col min="1286" max="1300" width="12.42578125" style="1" bestFit="1" customWidth="1"/>
    <col min="1301" max="1536" width="9.140625" style="1"/>
    <col min="1537" max="1537" width="1.28515625" style="1" customWidth="1"/>
    <col min="1538" max="1539" width="2.28515625" style="1" customWidth="1"/>
    <col min="1540" max="1540" width="7.28515625" style="1" customWidth="1"/>
    <col min="1541" max="1541" width="36.7109375" style="1" customWidth="1"/>
    <col min="1542" max="1556" width="12.42578125" style="1" bestFit="1" customWidth="1"/>
    <col min="1557" max="1792" width="9.140625" style="1"/>
    <col min="1793" max="1793" width="1.28515625" style="1" customWidth="1"/>
    <col min="1794" max="1795" width="2.28515625" style="1" customWidth="1"/>
    <col min="1796" max="1796" width="7.28515625" style="1" customWidth="1"/>
    <col min="1797" max="1797" width="36.7109375" style="1" customWidth="1"/>
    <col min="1798" max="1812" width="12.42578125" style="1" bestFit="1" customWidth="1"/>
    <col min="1813" max="2048" width="9.140625" style="1"/>
    <col min="2049" max="2049" width="1.28515625" style="1" customWidth="1"/>
    <col min="2050" max="2051" width="2.28515625" style="1" customWidth="1"/>
    <col min="2052" max="2052" width="7.28515625" style="1" customWidth="1"/>
    <col min="2053" max="2053" width="36.7109375" style="1" customWidth="1"/>
    <col min="2054" max="2068" width="12.42578125" style="1" bestFit="1" customWidth="1"/>
    <col min="2069" max="2304" width="9.140625" style="1"/>
    <col min="2305" max="2305" width="1.28515625" style="1" customWidth="1"/>
    <col min="2306" max="2307" width="2.28515625" style="1" customWidth="1"/>
    <col min="2308" max="2308" width="7.28515625" style="1" customWidth="1"/>
    <col min="2309" max="2309" width="36.7109375" style="1" customWidth="1"/>
    <col min="2310" max="2324" width="12.42578125" style="1" bestFit="1" customWidth="1"/>
    <col min="2325" max="2560" width="9.140625" style="1"/>
    <col min="2561" max="2561" width="1.28515625" style="1" customWidth="1"/>
    <col min="2562" max="2563" width="2.28515625" style="1" customWidth="1"/>
    <col min="2564" max="2564" width="7.28515625" style="1" customWidth="1"/>
    <col min="2565" max="2565" width="36.7109375" style="1" customWidth="1"/>
    <col min="2566" max="2580" width="12.42578125" style="1" bestFit="1" customWidth="1"/>
    <col min="2581" max="2816" width="9.140625" style="1"/>
    <col min="2817" max="2817" width="1.28515625" style="1" customWidth="1"/>
    <col min="2818" max="2819" width="2.28515625" style="1" customWidth="1"/>
    <col min="2820" max="2820" width="7.28515625" style="1" customWidth="1"/>
    <col min="2821" max="2821" width="36.7109375" style="1" customWidth="1"/>
    <col min="2822" max="2836" width="12.42578125" style="1" bestFit="1" customWidth="1"/>
    <col min="2837" max="3072" width="9.140625" style="1"/>
    <col min="3073" max="3073" width="1.28515625" style="1" customWidth="1"/>
    <col min="3074" max="3075" width="2.28515625" style="1" customWidth="1"/>
    <col min="3076" max="3076" width="7.28515625" style="1" customWidth="1"/>
    <col min="3077" max="3077" width="36.7109375" style="1" customWidth="1"/>
    <col min="3078" max="3092" width="12.42578125" style="1" bestFit="1" customWidth="1"/>
    <col min="3093" max="3328" width="9.140625" style="1"/>
    <col min="3329" max="3329" width="1.28515625" style="1" customWidth="1"/>
    <col min="3330" max="3331" width="2.28515625" style="1" customWidth="1"/>
    <col min="3332" max="3332" width="7.28515625" style="1" customWidth="1"/>
    <col min="3333" max="3333" width="36.7109375" style="1" customWidth="1"/>
    <col min="3334" max="3348" width="12.42578125" style="1" bestFit="1" customWidth="1"/>
    <col min="3349" max="3584" width="9.140625" style="1"/>
    <col min="3585" max="3585" width="1.28515625" style="1" customWidth="1"/>
    <col min="3586" max="3587" width="2.28515625" style="1" customWidth="1"/>
    <col min="3588" max="3588" width="7.28515625" style="1" customWidth="1"/>
    <col min="3589" max="3589" width="36.7109375" style="1" customWidth="1"/>
    <col min="3590" max="3604" width="12.42578125" style="1" bestFit="1" customWidth="1"/>
    <col min="3605" max="3840" width="9.140625" style="1"/>
    <col min="3841" max="3841" width="1.28515625" style="1" customWidth="1"/>
    <col min="3842" max="3843" width="2.28515625" style="1" customWidth="1"/>
    <col min="3844" max="3844" width="7.28515625" style="1" customWidth="1"/>
    <col min="3845" max="3845" width="36.7109375" style="1" customWidth="1"/>
    <col min="3846" max="3860" width="12.42578125" style="1" bestFit="1" customWidth="1"/>
    <col min="3861" max="4096" width="9.140625" style="1"/>
    <col min="4097" max="4097" width="1.28515625" style="1" customWidth="1"/>
    <col min="4098" max="4099" width="2.28515625" style="1" customWidth="1"/>
    <col min="4100" max="4100" width="7.28515625" style="1" customWidth="1"/>
    <col min="4101" max="4101" width="36.7109375" style="1" customWidth="1"/>
    <col min="4102" max="4116" width="12.42578125" style="1" bestFit="1" customWidth="1"/>
    <col min="4117" max="4352" width="9.140625" style="1"/>
    <col min="4353" max="4353" width="1.28515625" style="1" customWidth="1"/>
    <col min="4354" max="4355" width="2.28515625" style="1" customWidth="1"/>
    <col min="4356" max="4356" width="7.28515625" style="1" customWidth="1"/>
    <col min="4357" max="4357" width="36.7109375" style="1" customWidth="1"/>
    <col min="4358" max="4372" width="12.42578125" style="1" bestFit="1" customWidth="1"/>
    <col min="4373" max="4608" width="9.140625" style="1"/>
    <col min="4609" max="4609" width="1.28515625" style="1" customWidth="1"/>
    <col min="4610" max="4611" width="2.28515625" style="1" customWidth="1"/>
    <col min="4612" max="4612" width="7.28515625" style="1" customWidth="1"/>
    <col min="4613" max="4613" width="36.7109375" style="1" customWidth="1"/>
    <col min="4614" max="4628" width="12.42578125" style="1" bestFit="1" customWidth="1"/>
    <col min="4629" max="4864" width="9.140625" style="1"/>
    <col min="4865" max="4865" width="1.28515625" style="1" customWidth="1"/>
    <col min="4866" max="4867" width="2.28515625" style="1" customWidth="1"/>
    <col min="4868" max="4868" width="7.28515625" style="1" customWidth="1"/>
    <col min="4869" max="4869" width="36.7109375" style="1" customWidth="1"/>
    <col min="4870" max="4884" width="12.42578125" style="1" bestFit="1" customWidth="1"/>
    <col min="4885" max="5120" width="9.140625" style="1"/>
    <col min="5121" max="5121" width="1.28515625" style="1" customWidth="1"/>
    <col min="5122" max="5123" width="2.28515625" style="1" customWidth="1"/>
    <col min="5124" max="5124" width="7.28515625" style="1" customWidth="1"/>
    <col min="5125" max="5125" width="36.7109375" style="1" customWidth="1"/>
    <col min="5126" max="5140" width="12.42578125" style="1" bestFit="1" customWidth="1"/>
    <col min="5141" max="5376" width="9.140625" style="1"/>
    <col min="5377" max="5377" width="1.28515625" style="1" customWidth="1"/>
    <col min="5378" max="5379" width="2.28515625" style="1" customWidth="1"/>
    <col min="5380" max="5380" width="7.28515625" style="1" customWidth="1"/>
    <col min="5381" max="5381" width="36.7109375" style="1" customWidth="1"/>
    <col min="5382" max="5396" width="12.42578125" style="1" bestFit="1" customWidth="1"/>
    <col min="5397" max="5632" width="9.140625" style="1"/>
    <col min="5633" max="5633" width="1.28515625" style="1" customWidth="1"/>
    <col min="5634" max="5635" width="2.28515625" style="1" customWidth="1"/>
    <col min="5636" max="5636" width="7.28515625" style="1" customWidth="1"/>
    <col min="5637" max="5637" width="36.7109375" style="1" customWidth="1"/>
    <col min="5638" max="5652" width="12.42578125" style="1" bestFit="1" customWidth="1"/>
    <col min="5653" max="5888" width="9.140625" style="1"/>
    <col min="5889" max="5889" width="1.28515625" style="1" customWidth="1"/>
    <col min="5890" max="5891" width="2.28515625" style="1" customWidth="1"/>
    <col min="5892" max="5892" width="7.28515625" style="1" customWidth="1"/>
    <col min="5893" max="5893" width="36.7109375" style="1" customWidth="1"/>
    <col min="5894" max="5908" width="12.42578125" style="1" bestFit="1" customWidth="1"/>
    <col min="5909" max="6144" width="9.140625" style="1"/>
    <col min="6145" max="6145" width="1.28515625" style="1" customWidth="1"/>
    <col min="6146" max="6147" width="2.28515625" style="1" customWidth="1"/>
    <col min="6148" max="6148" width="7.28515625" style="1" customWidth="1"/>
    <col min="6149" max="6149" width="36.7109375" style="1" customWidth="1"/>
    <col min="6150" max="6164" width="12.42578125" style="1" bestFit="1" customWidth="1"/>
    <col min="6165" max="6400" width="9.140625" style="1"/>
    <col min="6401" max="6401" width="1.28515625" style="1" customWidth="1"/>
    <col min="6402" max="6403" width="2.28515625" style="1" customWidth="1"/>
    <col min="6404" max="6404" width="7.28515625" style="1" customWidth="1"/>
    <col min="6405" max="6405" width="36.7109375" style="1" customWidth="1"/>
    <col min="6406" max="6420" width="12.42578125" style="1" bestFit="1" customWidth="1"/>
    <col min="6421" max="6656" width="9.140625" style="1"/>
    <col min="6657" max="6657" width="1.28515625" style="1" customWidth="1"/>
    <col min="6658" max="6659" width="2.28515625" style="1" customWidth="1"/>
    <col min="6660" max="6660" width="7.28515625" style="1" customWidth="1"/>
    <col min="6661" max="6661" width="36.7109375" style="1" customWidth="1"/>
    <col min="6662" max="6676" width="12.42578125" style="1" bestFit="1" customWidth="1"/>
    <col min="6677" max="6912" width="9.140625" style="1"/>
    <col min="6913" max="6913" width="1.28515625" style="1" customWidth="1"/>
    <col min="6914" max="6915" width="2.28515625" style="1" customWidth="1"/>
    <col min="6916" max="6916" width="7.28515625" style="1" customWidth="1"/>
    <col min="6917" max="6917" width="36.7109375" style="1" customWidth="1"/>
    <col min="6918" max="6932" width="12.42578125" style="1" bestFit="1" customWidth="1"/>
    <col min="6933" max="7168" width="9.140625" style="1"/>
    <col min="7169" max="7169" width="1.28515625" style="1" customWidth="1"/>
    <col min="7170" max="7171" width="2.28515625" style="1" customWidth="1"/>
    <col min="7172" max="7172" width="7.28515625" style="1" customWidth="1"/>
    <col min="7173" max="7173" width="36.7109375" style="1" customWidth="1"/>
    <col min="7174" max="7188" width="12.42578125" style="1" bestFit="1" customWidth="1"/>
    <col min="7189" max="7424" width="9.140625" style="1"/>
    <col min="7425" max="7425" width="1.28515625" style="1" customWidth="1"/>
    <col min="7426" max="7427" width="2.28515625" style="1" customWidth="1"/>
    <col min="7428" max="7428" width="7.28515625" style="1" customWidth="1"/>
    <col min="7429" max="7429" width="36.7109375" style="1" customWidth="1"/>
    <col min="7430" max="7444" width="12.42578125" style="1" bestFit="1" customWidth="1"/>
    <col min="7445" max="7680" width="9.140625" style="1"/>
    <col min="7681" max="7681" width="1.28515625" style="1" customWidth="1"/>
    <col min="7682" max="7683" width="2.28515625" style="1" customWidth="1"/>
    <col min="7684" max="7684" width="7.28515625" style="1" customWidth="1"/>
    <col min="7685" max="7685" width="36.7109375" style="1" customWidth="1"/>
    <col min="7686" max="7700" width="12.42578125" style="1" bestFit="1" customWidth="1"/>
    <col min="7701" max="7936" width="9.140625" style="1"/>
    <col min="7937" max="7937" width="1.28515625" style="1" customWidth="1"/>
    <col min="7938" max="7939" width="2.28515625" style="1" customWidth="1"/>
    <col min="7940" max="7940" width="7.28515625" style="1" customWidth="1"/>
    <col min="7941" max="7941" width="36.7109375" style="1" customWidth="1"/>
    <col min="7942" max="7956" width="12.42578125" style="1" bestFit="1" customWidth="1"/>
    <col min="7957" max="8192" width="9.140625" style="1"/>
    <col min="8193" max="8193" width="1.28515625" style="1" customWidth="1"/>
    <col min="8194" max="8195" width="2.28515625" style="1" customWidth="1"/>
    <col min="8196" max="8196" width="7.28515625" style="1" customWidth="1"/>
    <col min="8197" max="8197" width="36.7109375" style="1" customWidth="1"/>
    <col min="8198" max="8212" width="12.42578125" style="1" bestFit="1" customWidth="1"/>
    <col min="8213" max="8448" width="9.140625" style="1"/>
    <col min="8449" max="8449" width="1.28515625" style="1" customWidth="1"/>
    <col min="8450" max="8451" width="2.28515625" style="1" customWidth="1"/>
    <col min="8452" max="8452" width="7.28515625" style="1" customWidth="1"/>
    <col min="8453" max="8453" width="36.7109375" style="1" customWidth="1"/>
    <col min="8454" max="8468" width="12.42578125" style="1" bestFit="1" customWidth="1"/>
    <col min="8469" max="8704" width="9.140625" style="1"/>
    <col min="8705" max="8705" width="1.28515625" style="1" customWidth="1"/>
    <col min="8706" max="8707" width="2.28515625" style="1" customWidth="1"/>
    <col min="8708" max="8708" width="7.28515625" style="1" customWidth="1"/>
    <col min="8709" max="8709" width="36.7109375" style="1" customWidth="1"/>
    <col min="8710" max="8724" width="12.42578125" style="1" bestFit="1" customWidth="1"/>
    <col min="8725" max="8960" width="9.140625" style="1"/>
    <col min="8961" max="8961" width="1.28515625" style="1" customWidth="1"/>
    <col min="8962" max="8963" width="2.28515625" style="1" customWidth="1"/>
    <col min="8964" max="8964" width="7.28515625" style="1" customWidth="1"/>
    <col min="8965" max="8965" width="36.7109375" style="1" customWidth="1"/>
    <col min="8966" max="8980" width="12.42578125" style="1" bestFit="1" customWidth="1"/>
    <col min="8981" max="9216" width="9.140625" style="1"/>
    <col min="9217" max="9217" width="1.28515625" style="1" customWidth="1"/>
    <col min="9218" max="9219" width="2.28515625" style="1" customWidth="1"/>
    <col min="9220" max="9220" width="7.28515625" style="1" customWidth="1"/>
    <col min="9221" max="9221" width="36.7109375" style="1" customWidth="1"/>
    <col min="9222" max="9236" width="12.42578125" style="1" bestFit="1" customWidth="1"/>
    <col min="9237" max="9472" width="9.140625" style="1"/>
    <col min="9473" max="9473" width="1.28515625" style="1" customWidth="1"/>
    <col min="9474" max="9475" width="2.28515625" style="1" customWidth="1"/>
    <col min="9476" max="9476" width="7.28515625" style="1" customWidth="1"/>
    <col min="9477" max="9477" width="36.7109375" style="1" customWidth="1"/>
    <col min="9478" max="9492" width="12.42578125" style="1" bestFit="1" customWidth="1"/>
    <col min="9493" max="9728" width="9.140625" style="1"/>
    <col min="9729" max="9729" width="1.28515625" style="1" customWidth="1"/>
    <col min="9730" max="9731" width="2.28515625" style="1" customWidth="1"/>
    <col min="9732" max="9732" width="7.28515625" style="1" customWidth="1"/>
    <col min="9733" max="9733" width="36.7109375" style="1" customWidth="1"/>
    <col min="9734" max="9748" width="12.42578125" style="1" bestFit="1" customWidth="1"/>
    <col min="9749" max="9984" width="9.140625" style="1"/>
    <col min="9985" max="9985" width="1.28515625" style="1" customWidth="1"/>
    <col min="9986" max="9987" width="2.28515625" style="1" customWidth="1"/>
    <col min="9988" max="9988" width="7.28515625" style="1" customWidth="1"/>
    <col min="9989" max="9989" width="36.7109375" style="1" customWidth="1"/>
    <col min="9990" max="10004" width="12.42578125" style="1" bestFit="1" customWidth="1"/>
    <col min="10005" max="10240" width="9.140625" style="1"/>
    <col min="10241" max="10241" width="1.28515625" style="1" customWidth="1"/>
    <col min="10242" max="10243" width="2.28515625" style="1" customWidth="1"/>
    <col min="10244" max="10244" width="7.28515625" style="1" customWidth="1"/>
    <col min="10245" max="10245" width="36.7109375" style="1" customWidth="1"/>
    <col min="10246" max="10260" width="12.42578125" style="1" bestFit="1" customWidth="1"/>
    <col min="10261" max="10496" width="9.140625" style="1"/>
    <col min="10497" max="10497" width="1.28515625" style="1" customWidth="1"/>
    <col min="10498" max="10499" width="2.28515625" style="1" customWidth="1"/>
    <col min="10500" max="10500" width="7.28515625" style="1" customWidth="1"/>
    <col min="10501" max="10501" width="36.7109375" style="1" customWidth="1"/>
    <col min="10502" max="10516" width="12.42578125" style="1" bestFit="1" customWidth="1"/>
    <col min="10517" max="10752" width="9.140625" style="1"/>
    <col min="10753" max="10753" width="1.28515625" style="1" customWidth="1"/>
    <col min="10754" max="10755" width="2.28515625" style="1" customWidth="1"/>
    <col min="10756" max="10756" width="7.28515625" style="1" customWidth="1"/>
    <col min="10757" max="10757" width="36.7109375" style="1" customWidth="1"/>
    <col min="10758" max="10772" width="12.42578125" style="1" bestFit="1" customWidth="1"/>
    <col min="10773" max="11008" width="9.140625" style="1"/>
    <col min="11009" max="11009" width="1.28515625" style="1" customWidth="1"/>
    <col min="11010" max="11011" width="2.28515625" style="1" customWidth="1"/>
    <col min="11012" max="11012" width="7.28515625" style="1" customWidth="1"/>
    <col min="11013" max="11013" width="36.7109375" style="1" customWidth="1"/>
    <col min="11014" max="11028" width="12.42578125" style="1" bestFit="1" customWidth="1"/>
    <col min="11029" max="11264" width="9.140625" style="1"/>
    <col min="11265" max="11265" width="1.28515625" style="1" customWidth="1"/>
    <col min="11266" max="11267" width="2.28515625" style="1" customWidth="1"/>
    <col min="11268" max="11268" width="7.28515625" style="1" customWidth="1"/>
    <col min="11269" max="11269" width="36.7109375" style="1" customWidth="1"/>
    <col min="11270" max="11284" width="12.42578125" style="1" bestFit="1" customWidth="1"/>
    <col min="11285" max="11520" width="9.140625" style="1"/>
    <col min="11521" max="11521" width="1.28515625" style="1" customWidth="1"/>
    <col min="11522" max="11523" width="2.28515625" style="1" customWidth="1"/>
    <col min="11524" max="11524" width="7.28515625" style="1" customWidth="1"/>
    <col min="11525" max="11525" width="36.7109375" style="1" customWidth="1"/>
    <col min="11526" max="11540" width="12.42578125" style="1" bestFit="1" customWidth="1"/>
    <col min="11541" max="11776" width="9.140625" style="1"/>
    <col min="11777" max="11777" width="1.28515625" style="1" customWidth="1"/>
    <col min="11778" max="11779" width="2.28515625" style="1" customWidth="1"/>
    <col min="11780" max="11780" width="7.28515625" style="1" customWidth="1"/>
    <col min="11781" max="11781" width="36.7109375" style="1" customWidth="1"/>
    <col min="11782" max="11796" width="12.42578125" style="1" bestFit="1" customWidth="1"/>
    <col min="11797" max="12032" width="9.140625" style="1"/>
    <col min="12033" max="12033" width="1.28515625" style="1" customWidth="1"/>
    <col min="12034" max="12035" width="2.28515625" style="1" customWidth="1"/>
    <col min="12036" max="12036" width="7.28515625" style="1" customWidth="1"/>
    <col min="12037" max="12037" width="36.7109375" style="1" customWidth="1"/>
    <col min="12038" max="12052" width="12.42578125" style="1" bestFit="1" customWidth="1"/>
    <col min="12053" max="12288" width="9.140625" style="1"/>
    <col min="12289" max="12289" width="1.28515625" style="1" customWidth="1"/>
    <col min="12290" max="12291" width="2.28515625" style="1" customWidth="1"/>
    <col min="12292" max="12292" width="7.28515625" style="1" customWidth="1"/>
    <col min="12293" max="12293" width="36.7109375" style="1" customWidth="1"/>
    <col min="12294" max="12308" width="12.42578125" style="1" bestFit="1" customWidth="1"/>
    <col min="12309" max="12544" width="9.140625" style="1"/>
    <col min="12545" max="12545" width="1.28515625" style="1" customWidth="1"/>
    <col min="12546" max="12547" width="2.28515625" style="1" customWidth="1"/>
    <col min="12548" max="12548" width="7.28515625" style="1" customWidth="1"/>
    <col min="12549" max="12549" width="36.7109375" style="1" customWidth="1"/>
    <col min="12550" max="12564" width="12.42578125" style="1" bestFit="1" customWidth="1"/>
    <col min="12565" max="12800" width="9.140625" style="1"/>
    <col min="12801" max="12801" width="1.28515625" style="1" customWidth="1"/>
    <col min="12802" max="12803" width="2.28515625" style="1" customWidth="1"/>
    <col min="12804" max="12804" width="7.28515625" style="1" customWidth="1"/>
    <col min="12805" max="12805" width="36.7109375" style="1" customWidth="1"/>
    <col min="12806" max="12820" width="12.42578125" style="1" bestFit="1" customWidth="1"/>
    <col min="12821" max="13056" width="9.140625" style="1"/>
    <col min="13057" max="13057" width="1.28515625" style="1" customWidth="1"/>
    <col min="13058" max="13059" width="2.28515625" style="1" customWidth="1"/>
    <col min="13060" max="13060" width="7.28515625" style="1" customWidth="1"/>
    <col min="13061" max="13061" width="36.7109375" style="1" customWidth="1"/>
    <col min="13062" max="13076" width="12.42578125" style="1" bestFit="1" customWidth="1"/>
    <col min="13077" max="13312" width="9.140625" style="1"/>
    <col min="13313" max="13313" width="1.28515625" style="1" customWidth="1"/>
    <col min="13314" max="13315" width="2.28515625" style="1" customWidth="1"/>
    <col min="13316" max="13316" width="7.28515625" style="1" customWidth="1"/>
    <col min="13317" max="13317" width="36.7109375" style="1" customWidth="1"/>
    <col min="13318" max="13332" width="12.42578125" style="1" bestFit="1" customWidth="1"/>
    <col min="13333" max="13568" width="9.140625" style="1"/>
    <col min="13569" max="13569" width="1.28515625" style="1" customWidth="1"/>
    <col min="13570" max="13571" width="2.28515625" style="1" customWidth="1"/>
    <col min="13572" max="13572" width="7.28515625" style="1" customWidth="1"/>
    <col min="13573" max="13573" width="36.7109375" style="1" customWidth="1"/>
    <col min="13574" max="13588" width="12.42578125" style="1" bestFit="1" customWidth="1"/>
    <col min="13589" max="13824" width="9.140625" style="1"/>
    <col min="13825" max="13825" width="1.28515625" style="1" customWidth="1"/>
    <col min="13826" max="13827" width="2.28515625" style="1" customWidth="1"/>
    <col min="13828" max="13828" width="7.28515625" style="1" customWidth="1"/>
    <col min="13829" max="13829" width="36.7109375" style="1" customWidth="1"/>
    <col min="13830" max="13844" width="12.42578125" style="1" bestFit="1" customWidth="1"/>
    <col min="13845" max="14080" width="9.140625" style="1"/>
    <col min="14081" max="14081" width="1.28515625" style="1" customWidth="1"/>
    <col min="14082" max="14083" width="2.28515625" style="1" customWidth="1"/>
    <col min="14084" max="14084" width="7.28515625" style="1" customWidth="1"/>
    <col min="14085" max="14085" width="36.7109375" style="1" customWidth="1"/>
    <col min="14086" max="14100" width="12.42578125" style="1" bestFit="1" customWidth="1"/>
    <col min="14101" max="14336" width="9.140625" style="1"/>
    <col min="14337" max="14337" width="1.28515625" style="1" customWidth="1"/>
    <col min="14338" max="14339" width="2.28515625" style="1" customWidth="1"/>
    <col min="14340" max="14340" width="7.28515625" style="1" customWidth="1"/>
    <col min="14341" max="14341" width="36.7109375" style="1" customWidth="1"/>
    <col min="14342" max="14356" width="12.42578125" style="1" bestFit="1" customWidth="1"/>
    <col min="14357" max="14592" width="9.140625" style="1"/>
    <col min="14593" max="14593" width="1.28515625" style="1" customWidth="1"/>
    <col min="14594" max="14595" width="2.28515625" style="1" customWidth="1"/>
    <col min="14596" max="14596" width="7.28515625" style="1" customWidth="1"/>
    <col min="14597" max="14597" width="36.7109375" style="1" customWidth="1"/>
    <col min="14598" max="14612" width="12.42578125" style="1" bestFit="1" customWidth="1"/>
    <col min="14613" max="14848" width="9.140625" style="1"/>
    <col min="14849" max="14849" width="1.28515625" style="1" customWidth="1"/>
    <col min="14850" max="14851" width="2.28515625" style="1" customWidth="1"/>
    <col min="14852" max="14852" width="7.28515625" style="1" customWidth="1"/>
    <col min="14853" max="14853" width="36.7109375" style="1" customWidth="1"/>
    <col min="14854" max="14868" width="12.42578125" style="1" bestFit="1" customWidth="1"/>
    <col min="14869" max="15104" width="9.140625" style="1"/>
    <col min="15105" max="15105" width="1.28515625" style="1" customWidth="1"/>
    <col min="15106" max="15107" width="2.28515625" style="1" customWidth="1"/>
    <col min="15108" max="15108" width="7.28515625" style="1" customWidth="1"/>
    <col min="15109" max="15109" width="36.7109375" style="1" customWidth="1"/>
    <col min="15110" max="15124" width="12.42578125" style="1" bestFit="1" customWidth="1"/>
    <col min="15125" max="15360" width="9.140625" style="1"/>
    <col min="15361" max="15361" width="1.28515625" style="1" customWidth="1"/>
    <col min="15362" max="15363" width="2.28515625" style="1" customWidth="1"/>
    <col min="15364" max="15364" width="7.28515625" style="1" customWidth="1"/>
    <col min="15365" max="15365" width="36.7109375" style="1" customWidth="1"/>
    <col min="15366" max="15380" width="12.42578125" style="1" bestFit="1" customWidth="1"/>
    <col min="15381" max="15616" width="9.140625" style="1"/>
    <col min="15617" max="15617" width="1.28515625" style="1" customWidth="1"/>
    <col min="15618" max="15619" width="2.28515625" style="1" customWidth="1"/>
    <col min="15620" max="15620" width="7.28515625" style="1" customWidth="1"/>
    <col min="15621" max="15621" width="36.7109375" style="1" customWidth="1"/>
    <col min="15622" max="15636" width="12.42578125" style="1" bestFit="1" customWidth="1"/>
    <col min="15637" max="15872" width="9.140625" style="1"/>
    <col min="15873" max="15873" width="1.28515625" style="1" customWidth="1"/>
    <col min="15874" max="15875" width="2.28515625" style="1" customWidth="1"/>
    <col min="15876" max="15876" width="7.28515625" style="1" customWidth="1"/>
    <col min="15877" max="15877" width="36.7109375" style="1" customWidth="1"/>
    <col min="15878" max="15892" width="12.42578125" style="1" bestFit="1" customWidth="1"/>
    <col min="15893" max="16128" width="9.140625" style="1"/>
    <col min="16129" max="16129" width="1.28515625" style="1" customWidth="1"/>
    <col min="16130" max="16131" width="2.28515625" style="1" customWidth="1"/>
    <col min="16132" max="16132" width="7.28515625" style="1" customWidth="1"/>
    <col min="16133" max="16133" width="36.7109375" style="1" customWidth="1"/>
    <col min="16134" max="16148" width="12.42578125" style="1" bestFit="1" customWidth="1"/>
    <col min="16149" max="16384" width="9.140625" style="1"/>
  </cols>
  <sheetData>
    <row r="1" spans="1:21" ht="15" customHeight="1">
      <c r="A1" s="122" t="s">
        <v>184</v>
      </c>
      <c r="B1" s="122"/>
      <c r="C1" s="122"/>
      <c r="D1" s="122"/>
      <c r="E1" s="122"/>
      <c r="F1" s="122"/>
      <c r="G1" s="122"/>
      <c r="H1" s="122"/>
      <c r="I1" s="122"/>
      <c r="J1" s="122"/>
      <c r="K1" s="38"/>
      <c r="L1" s="38"/>
      <c r="M1" s="38"/>
    </row>
    <row r="2" spans="1:21">
      <c r="A2" s="50" t="s">
        <v>1</v>
      </c>
      <c r="B2" s="51"/>
      <c r="C2" s="52"/>
      <c r="D2" s="51"/>
      <c r="E2" s="51" t="s">
        <v>258</v>
      </c>
    </row>
    <row r="4" spans="1:21">
      <c r="A4" s="54"/>
      <c r="B4" s="125"/>
      <c r="C4" s="126"/>
      <c r="D4" s="126"/>
      <c r="E4" s="126"/>
      <c r="F4" s="3" t="s">
        <v>3</v>
      </c>
      <c r="G4" s="3" t="s">
        <v>6</v>
      </c>
      <c r="H4" s="3" t="s">
        <v>9</v>
      </c>
      <c r="I4" s="3" t="s">
        <v>13</v>
      </c>
      <c r="J4" s="3" t="s">
        <v>15</v>
      </c>
      <c r="K4" s="3" t="s">
        <v>17</v>
      </c>
      <c r="L4" s="3" t="s">
        <v>21</v>
      </c>
      <c r="M4" s="3" t="s">
        <v>24</v>
      </c>
      <c r="N4" s="3" t="s">
        <v>25</v>
      </c>
      <c r="O4" s="3" t="s">
        <v>28</v>
      </c>
      <c r="P4" s="3" t="s">
        <v>56</v>
      </c>
      <c r="Q4" s="3" t="s">
        <v>68</v>
      </c>
      <c r="R4" s="3" t="s">
        <v>70</v>
      </c>
      <c r="S4" s="3" t="s">
        <v>72</v>
      </c>
      <c r="T4" s="3" t="s">
        <v>73</v>
      </c>
      <c r="U4" s="3"/>
    </row>
    <row r="5" spans="1:21" s="42" customFormat="1" ht="38.25" customHeight="1">
      <c r="A5" s="52"/>
      <c r="B5" s="127"/>
      <c r="C5" s="128"/>
      <c r="D5" s="128"/>
      <c r="E5" s="128"/>
      <c r="F5" s="39" t="s">
        <v>74</v>
      </c>
      <c r="G5" s="39" t="s">
        <v>77</v>
      </c>
      <c r="H5" s="39" t="s">
        <v>80</v>
      </c>
      <c r="I5" s="39" t="s">
        <v>84</v>
      </c>
      <c r="J5" s="39" t="s">
        <v>86</v>
      </c>
      <c r="K5" s="39" t="s">
        <v>218</v>
      </c>
      <c r="L5" s="39" t="s">
        <v>92</v>
      </c>
      <c r="M5" s="39" t="s">
        <v>95</v>
      </c>
      <c r="N5" s="39" t="s">
        <v>96</v>
      </c>
      <c r="O5" s="39" t="s">
        <v>99</v>
      </c>
      <c r="P5" s="39" t="s">
        <v>127</v>
      </c>
      <c r="Q5" s="39" t="s">
        <v>139</v>
      </c>
      <c r="R5" s="39" t="s">
        <v>141</v>
      </c>
      <c r="S5" s="39" t="s">
        <v>143</v>
      </c>
      <c r="T5" s="39" t="s">
        <v>231</v>
      </c>
      <c r="U5" s="39" t="s">
        <v>145</v>
      </c>
    </row>
    <row r="6" spans="1:21" ht="21">
      <c r="B6" s="127"/>
      <c r="C6" s="128"/>
      <c r="D6" s="128"/>
      <c r="E6" s="128"/>
      <c r="F6" s="5" t="s">
        <v>259</v>
      </c>
      <c r="G6" s="5" t="s">
        <v>259</v>
      </c>
      <c r="H6" s="5" t="s">
        <v>259</v>
      </c>
      <c r="I6" s="5" t="s">
        <v>259</v>
      </c>
      <c r="J6" s="5" t="s">
        <v>259</v>
      </c>
      <c r="K6" s="5" t="s">
        <v>259</v>
      </c>
      <c r="L6" s="5" t="s">
        <v>259</v>
      </c>
      <c r="M6" s="5" t="s">
        <v>259</v>
      </c>
      <c r="N6" s="5" t="s">
        <v>259</v>
      </c>
      <c r="O6" s="5" t="s">
        <v>259</v>
      </c>
      <c r="P6" s="5" t="s">
        <v>259</v>
      </c>
      <c r="Q6" s="5" t="s">
        <v>259</v>
      </c>
      <c r="R6" s="5" t="s">
        <v>259</v>
      </c>
      <c r="S6" s="5" t="s">
        <v>259</v>
      </c>
      <c r="T6" s="5" t="s">
        <v>259</v>
      </c>
      <c r="U6" s="5" t="s">
        <v>259</v>
      </c>
    </row>
    <row r="7" spans="1:21">
      <c r="A7" s="52"/>
      <c r="B7" s="55"/>
      <c r="C7" s="56"/>
      <c r="D7" s="56"/>
      <c r="E7" s="57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>
      <c r="A8" s="52"/>
      <c r="B8" s="58"/>
      <c r="C8" s="59"/>
      <c r="D8" s="59"/>
      <c r="E8" s="57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>
      <c r="B9" s="60"/>
      <c r="C9" s="61"/>
      <c r="D9" s="112" t="s">
        <v>147</v>
      </c>
      <c r="E9" s="112"/>
      <c r="F9" s="7">
        <v>29690000</v>
      </c>
      <c r="G9" s="7">
        <v>126563000</v>
      </c>
      <c r="H9" s="7">
        <v>17808000</v>
      </c>
      <c r="I9" s="7">
        <v>28552000</v>
      </c>
      <c r="J9" s="7">
        <v>281927000</v>
      </c>
      <c r="K9" s="7">
        <v>490957000</v>
      </c>
      <c r="L9" s="7">
        <v>36910000</v>
      </c>
      <c r="M9" s="7">
        <v>23761000</v>
      </c>
      <c r="N9" s="7">
        <v>72025000</v>
      </c>
      <c r="O9" s="7">
        <v>25323000</v>
      </c>
      <c r="P9" s="7">
        <v>2230000</v>
      </c>
      <c r="Q9" s="7">
        <v>23748000</v>
      </c>
      <c r="R9" s="7">
        <v>97546000</v>
      </c>
      <c r="S9" s="7">
        <v>81552000</v>
      </c>
      <c r="T9" s="7">
        <v>73339000</v>
      </c>
      <c r="U9" s="8">
        <f>SUM(F9:T9)</f>
        <v>1411931000</v>
      </c>
    </row>
    <row r="10" spans="1:21">
      <c r="B10" s="60"/>
      <c r="C10" s="61"/>
      <c r="D10" s="112" t="s">
        <v>148</v>
      </c>
      <c r="E10" s="112"/>
      <c r="F10" s="7">
        <v>11021000</v>
      </c>
      <c r="G10" s="7">
        <v>58606000</v>
      </c>
      <c r="H10" s="7">
        <v>6499000</v>
      </c>
      <c r="I10" s="7">
        <v>8995000</v>
      </c>
      <c r="J10" s="7">
        <v>89875000</v>
      </c>
      <c r="K10" s="7">
        <v>223957000</v>
      </c>
      <c r="L10" s="7">
        <v>12259000</v>
      </c>
      <c r="M10" s="7">
        <v>13724000</v>
      </c>
      <c r="N10" s="7">
        <v>29096000</v>
      </c>
      <c r="O10" s="7">
        <v>10715000</v>
      </c>
      <c r="P10" s="7">
        <v>2252000</v>
      </c>
      <c r="Q10" s="7">
        <v>7425000</v>
      </c>
      <c r="R10" s="7">
        <v>42265000</v>
      </c>
      <c r="S10" s="7">
        <v>27080000</v>
      </c>
      <c r="T10" s="7">
        <v>42034000</v>
      </c>
      <c r="U10" s="8">
        <f t="shared" ref="U10:U54" si="0">SUM(F10:T10)</f>
        <v>585803000</v>
      </c>
    </row>
    <row r="11" spans="1:21">
      <c r="B11" s="60"/>
      <c r="C11" s="61"/>
      <c r="D11" s="112" t="s">
        <v>149</v>
      </c>
      <c r="E11" s="112"/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7">
        <v>118000</v>
      </c>
      <c r="R11" s="9">
        <v>0</v>
      </c>
      <c r="S11" s="9">
        <v>0</v>
      </c>
      <c r="T11" s="9">
        <v>0</v>
      </c>
      <c r="U11" s="8">
        <f t="shared" si="0"/>
        <v>118000</v>
      </c>
    </row>
    <row r="12" spans="1:21">
      <c r="B12" s="60"/>
      <c r="C12" s="61"/>
      <c r="D12" s="112" t="s">
        <v>150</v>
      </c>
      <c r="E12" s="112"/>
      <c r="F12" s="7">
        <v>18668000</v>
      </c>
      <c r="G12" s="7">
        <v>67957000</v>
      </c>
      <c r="H12" s="7">
        <v>11309000</v>
      </c>
      <c r="I12" s="7">
        <v>19557000</v>
      </c>
      <c r="J12" s="7">
        <v>192052000</v>
      </c>
      <c r="K12" s="7">
        <v>267000000</v>
      </c>
      <c r="L12" s="7">
        <v>24651000</v>
      </c>
      <c r="M12" s="7">
        <v>10037000</v>
      </c>
      <c r="N12" s="7">
        <v>42929000</v>
      </c>
      <c r="O12" s="7">
        <v>14608000</v>
      </c>
      <c r="P12" s="7">
        <v>-22000</v>
      </c>
      <c r="Q12" s="7">
        <v>16205000</v>
      </c>
      <c r="R12" s="7">
        <v>55280000</v>
      </c>
      <c r="S12" s="7">
        <v>54472000</v>
      </c>
      <c r="T12" s="7">
        <v>31305000</v>
      </c>
      <c r="U12" s="8">
        <f t="shared" si="0"/>
        <v>826008000</v>
      </c>
    </row>
    <row r="13" spans="1:21">
      <c r="B13" s="60"/>
      <c r="C13" s="61"/>
      <c r="D13" s="112" t="s">
        <v>151</v>
      </c>
      <c r="E13" s="112"/>
      <c r="F13" s="7">
        <v>477000</v>
      </c>
      <c r="G13" s="7">
        <v>1490000</v>
      </c>
      <c r="H13" s="7">
        <v>280000</v>
      </c>
      <c r="I13" s="7">
        <v>24000</v>
      </c>
      <c r="J13" s="7">
        <v>4505000</v>
      </c>
      <c r="K13" s="7">
        <v>1898000</v>
      </c>
      <c r="L13" s="7">
        <v>410000</v>
      </c>
      <c r="M13" s="7">
        <v>223000</v>
      </c>
      <c r="N13" s="7">
        <v>327000</v>
      </c>
      <c r="O13" s="7">
        <v>372000</v>
      </c>
      <c r="P13" s="9">
        <v>0</v>
      </c>
      <c r="Q13" s="9">
        <v>0</v>
      </c>
      <c r="R13" s="7">
        <v>957000</v>
      </c>
      <c r="S13" s="7">
        <v>738000</v>
      </c>
      <c r="T13" s="7">
        <v>918000</v>
      </c>
      <c r="U13" s="8">
        <f t="shared" si="0"/>
        <v>12619000</v>
      </c>
    </row>
    <row r="14" spans="1:21">
      <c r="B14" s="60"/>
      <c r="C14" s="61"/>
      <c r="D14" s="112" t="s">
        <v>185</v>
      </c>
      <c r="E14" s="112"/>
      <c r="F14" s="9">
        <v>0</v>
      </c>
      <c r="G14" s="7">
        <v>514000</v>
      </c>
      <c r="H14" s="7">
        <v>-457000</v>
      </c>
      <c r="I14" s="7">
        <v>70000</v>
      </c>
      <c r="J14" s="7">
        <v>-576000</v>
      </c>
      <c r="K14" s="7">
        <v>6722000</v>
      </c>
      <c r="L14" s="7">
        <v>0</v>
      </c>
      <c r="M14" s="7">
        <v>-107000</v>
      </c>
      <c r="N14" s="9">
        <v>0</v>
      </c>
      <c r="O14" s="7">
        <v>92000</v>
      </c>
      <c r="P14" s="9">
        <v>0</v>
      </c>
      <c r="Q14" s="9">
        <v>0</v>
      </c>
      <c r="R14" s="9">
        <v>0</v>
      </c>
      <c r="S14" s="9">
        <v>0</v>
      </c>
      <c r="T14" s="7">
        <v>-7000</v>
      </c>
      <c r="U14" s="8">
        <f t="shared" si="0"/>
        <v>6251000</v>
      </c>
    </row>
    <row r="15" spans="1:21">
      <c r="B15" s="60"/>
      <c r="C15" s="61"/>
      <c r="D15" s="112" t="s">
        <v>152</v>
      </c>
      <c r="E15" s="112"/>
      <c r="F15" s="7">
        <v>2881000</v>
      </c>
      <c r="G15" s="7">
        <v>31935000</v>
      </c>
      <c r="H15" s="7">
        <v>3958000</v>
      </c>
      <c r="I15" s="7">
        <v>9935000</v>
      </c>
      <c r="J15" s="7">
        <v>59193000</v>
      </c>
      <c r="K15" s="7">
        <v>155448000</v>
      </c>
      <c r="L15" s="7">
        <v>7128000</v>
      </c>
      <c r="M15" s="7">
        <v>4673000</v>
      </c>
      <c r="N15" s="7">
        <v>12517000</v>
      </c>
      <c r="O15" s="7">
        <v>6587000</v>
      </c>
      <c r="P15" s="7">
        <v>194000</v>
      </c>
      <c r="Q15" s="7">
        <v>2566000</v>
      </c>
      <c r="R15" s="7">
        <v>17354000</v>
      </c>
      <c r="S15" s="7">
        <v>16950000</v>
      </c>
      <c r="T15" s="7">
        <v>17665000</v>
      </c>
      <c r="U15" s="8">
        <f t="shared" si="0"/>
        <v>348984000</v>
      </c>
    </row>
    <row r="16" spans="1:21">
      <c r="B16" s="60"/>
      <c r="C16" s="61"/>
      <c r="D16" s="112" t="s">
        <v>153</v>
      </c>
      <c r="E16" s="112"/>
      <c r="F16" s="7">
        <v>398000</v>
      </c>
      <c r="G16" s="7">
        <v>2998000</v>
      </c>
      <c r="H16" s="7">
        <v>370000</v>
      </c>
      <c r="I16" s="7">
        <v>1012000</v>
      </c>
      <c r="J16" s="7">
        <v>6434000</v>
      </c>
      <c r="K16" s="7">
        <v>13418000</v>
      </c>
      <c r="L16" s="7">
        <v>449000</v>
      </c>
      <c r="M16" s="7">
        <v>337000</v>
      </c>
      <c r="N16" s="7">
        <v>1103000</v>
      </c>
      <c r="O16" s="7">
        <v>248000</v>
      </c>
      <c r="P16" s="7">
        <v>142000</v>
      </c>
      <c r="Q16" s="7">
        <v>897000</v>
      </c>
      <c r="R16" s="7">
        <v>1195000</v>
      </c>
      <c r="S16" s="7">
        <v>1033000</v>
      </c>
      <c r="T16" s="7">
        <v>1038000</v>
      </c>
      <c r="U16" s="8">
        <f t="shared" si="0"/>
        <v>31072000</v>
      </c>
    </row>
    <row r="17" spans="2:21">
      <c r="B17" s="60"/>
      <c r="C17" s="61"/>
      <c r="D17" s="110" t="s">
        <v>154</v>
      </c>
      <c r="E17" s="110"/>
      <c r="F17" s="7">
        <v>176000</v>
      </c>
      <c r="G17" s="7">
        <v>6361000</v>
      </c>
      <c r="H17" s="7">
        <v>7262000</v>
      </c>
      <c r="I17" s="7">
        <v>5147000</v>
      </c>
      <c r="J17" s="7">
        <v>12476000</v>
      </c>
      <c r="K17" s="7">
        <v>209532000</v>
      </c>
      <c r="L17" s="7">
        <v>1200000</v>
      </c>
      <c r="M17" s="7">
        <v>15906000</v>
      </c>
      <c r="N17" s="7">
        <v>1603000</v>
      </c>
      <c r="O17" s="7">
        <v>2876000</v>
      </c>
      <c r="P17" s="7">
        <v>4278000</v>
      </c>
      <c r="Q17" s="7">
        <v>36651000</v>
      </c>
      <c r="R17" s="7">
        <v>25709000</v>
      </c>
      <c r="S17" s="7">
        <v>13514000</v>
      </c>
      <c r="T17" s="7">
        <v>43445000</v>
      </c>
      <c r="U17" s="8">
        <f t="shared" si="0"/>
        <v>386136000</v>
      </c>
    </row>
    <row r="18" spans="2:21">
      <c r="B18" s="60"/>
      <c r="C18" s="61"/>
      <c r="D18" s="111"/>
      <c r="E18" s="49" t="s">
        <v>155</v>
      </c>
      <c r="F18" s="9">
        <v>0</v>
      </c>
      <c r="G18" s="7">
        <v>1695000</v>
      </c>
      <c r="H18" s="7">
        <v>-13000</v>
      </c>
      <c r="I18" s="7">
        <v>831000</v>
      </c>
      <c r="J18" s="7">
        <v>1872000</v>
      </c>
      <c r="K18" s="7">
        <v>-15523000</v>
      </c>
      <c r="L18" s="7">
        <v>806000</v>
      </c>
      <c r="M18" s="7">
        <v>639000</v>
      </c>
      <c r="N18" s="9">
        <v>0</v>
      </c>
      <c r="O18" s="7">
        <v>-7000</v>
      </c>
      <c r="P18" s="9">
        <v>0</v>
      </c>
      <c r="Q18" s="9">
        <v>0</v>
      </c>
      <c r="R18" s="7">
        <v>8095000</v>
      </c>
      <c r="S18" s="7">
        <v>1000</v>
      </c>
      <c r="T18" s="7">
        <v>-3424000</v>
      </c>
      <c r="U18" s="8">
        <f t="shared" si="0"/>
        <v>-5028000</v>
      </c>
    </row>
    <row r="19" spans="2:21" ht="31.5">
      <c r="B19" s="60"/>
      <c r="C19" s="61"/>
      <c r="D19" s="111"/>
      <c r="E19" s="49" t="s">
        <v>156</v>
      </c>
      <c r="F19" s="7">
        <v>3000</v>
      </c>
      <c r="G19" s="9">
        <v>0</v>
      </c>
      <c r="H19" s="9">
        <v>0</v>
      </c>
      <c r="I19" s="9">
        <v>0</v>
      </c>
      <c r="J19" s="7">
        <v>2812000</v>
      </c>
      <c r="K19" s="7">
        <v>246000</v>
      </c>
      <c r="L19" s="7">
        <v>0</v>
      </c>
      <c r="M19" s="7">
        <v>0</v>
      </c>
      <c r="N19" s="7">
        <v>324000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8">
        <f t="shared" si="0"/>
        <v>3385000</v>
      </c>
    </row>
    <row r="20" spans="2:21" ht="31.5">
      <c r="B20" s="60"/>
      <c r="C20" s="61"/>
      <c r="D20" s="111"/>
      <c r="E20" s="49" t="s">
        <v>157</v>
      </c>
      <c r="F20" s="7">
        <v>172000</v>
      </c>
      <c r="G20" s="7">
        <v>4724000</v>
      </c>
      <c r="H20" s="9">
        <v>0</v>
      </c>
      <c r="I20" s="7">
        <v>4339000</v>
      </c>
      <c r="J20" s="7">
        <v>8509000</v>
      </c>
      <c r="K20" s="7">
        <v>222893000</v>
      </c>
      <c r="L20" s="7">
        <v>375000</v>
      </c>
      <c r="M20" s="7">
        <v>15279000</v>
      </c>
      <c r="N20" s="7">
        <v>1295000</v>
      </c>
      <c r="O20" s="7">
        <v>2835000</v>
      </c>
      <c r="P20" s="9">
        <v>0</v>
      </c>
      <c r="Q20" s="9">
        <v>0</v>
      </c>
      <c r="R20" s="9">
        <v>0</v>
      </c>
      <c r="S20" s="7">
        <v>11375000</v>
      </c>
      <c r="T20" s="7">
        <v>47100000</v>
      </c>
      <c r="U20" s="8">
        <f t="shared" si="0"/>
        <v>318896000</v>
      </c>
    </row>
    <row r="21" spans="2:21">
      <c r="B21" s="60"/>
      <c r="C21" s="61"/>
      <c r="D21" s="111"/>
      <c r="E21" s="49" t="s">
        <v>158</v>
      </c>
      <c r="F21" s="7">
        <v>1000</v>
      </c>
      <c r="G21" s="7">
        <v>-58000</v>
      </c>
      <c r="H21" s="7">
        <v>7275000</v>
      </c>
      <c r="I21" s="7">
        <v>-23000</v>
      </c>
      <c r="J21" s="7">
        <v>-717000</v>
      </c>
      <c r="K21" s="7">
        <v>1916000</v>
      </c>
      <c r="L21" s="7">
        <v>20000</v>
      </c>
      <c r="M21" s="7">
        <v>-12000</v>
      </c>
      <c r="N21" s="7">
        <v>-16000</v>
      </c>
      <c r="O21" s="7">
        <v>48000</v>
      </c>
      <c r="P21" s="7">
        <v>4278000</v>
      </c>
      <c r="Q21" s="7">
        <v>36651000</v>
      </c>
      <c r="R21" s="7">
        <v>17615000</v>
      </c>
      <c r="S21" s="7">
        <v>2138000</v>
      </c>
      <c r="T21" s="7">
        <v>-231000</v>
      </c>
      <c r="U21" s="8">
        <f t="shared" si="0"/>
        <v>68885000</v>
      </c>
    </row>
    <row r="22" spans="2:21">
      <c r="B22" s="60"/>
      <c r="C22" s="61"/>
      <c r="D22" s="112" t="s">
        <v>159</v>
      </c>
      <c r="E22" s="112"/>
      <c r="F22" s="9">
        <v>0</v>
      </c>
      <c r="G22" s="7">
        <v>351000</v>
      </c>
      <c r="H22" s="7">
        <v>37000</v>
      </c>
      <c r="I22" s="7">
        <v>35000</v>
      </c>
      <c r="J22" s="7">
        <v>418000</v>
      </c>
      <c r="K22" s="7">
        <v>1308000</v>
      </c>
      <c r="L22" s="7">
        <v>4000</v>
      </c>
      <c r="M22" s="7">
        <v>13000</v>
      </c>
      <c r="N22" s="7">
        <v>47000</v>
      </c>
      <c r="O22" s="7">
        <v>15000</v>
      </c>
      <c r="P22" s="9">
        <v>0</v>
      </c>
      <c r="Q22" s="9">
        <v>0</v>
      </c>
      <c r="R22" s="7">
        <v>47000</v>
      </c>
      <c r="S22" s="7">
        <v>66000</v>
      </c>
      <c r="T22" s="7">
        <v>45000</v>
      </c>
      <c r="U22" s="8">
        <f t="shared" si="0"/>
        <v>2386000</v>
      </c>
    </row>
    <row r="23" spans="2:21">
      <c r="B23" s="60"/>
      <c r="C23" s="61"/>
      <c r="D23" s="110" t="s">
        <v>160</v>
      </c>
      <c r="E23" s="110"/>
      <c r="F23" s="7">
        <v>466000</v>
      </c>
      <c r="G23" s="7">
        <v>79029000</v>
      </c>
      <c r="H23" s="7">
        <v>324000</v>
      </c>
      <c r="I23" s="7">
        <v>14370000</v>
      </c>
      <c r="J23" s="7">
        <v>106987000</v>
      </c>
      <c r="K23" s="7">
        <v>18458000</v>
      </c>
      <c r="L23" s="7">
        <v>1880000</v>
      </c>
      <c r="M23" s="7">
        <v>603000</v>
      </c>
      <c r="N23" s="7">
        <v>2376000</v>
      </c>
      <c r="O23" s="7">
        <v>6287000</v>
      </c>
      <c r="P23" s="7">
        <v>18000</v>
      </c>
      <c r="Q23" s="7">
        <v>176000</v>
      </c>
      <c r="R23" s="7">
        <v>1475000</v>
      </c>
      <c r="S23" s="7">
        <v>1387000</v>
      </c>
      <c r="T23" s="7">
        <v>2720000</v>
      </c>
      <c r="U23" s="8">
        <f t="shared" si="0"/>
        <v>236556000</v>
      </c>
    </row>
    <row r="24" spans="2:21" ht="21">
      <c r="B24" s="60"/>
      <c r="C24" s="61"/>
      <c r="D24" s="111"/>
      <c r="E24" s="49" t="s">
        <v>186</v>
      </c>
      <c r="F24" s="9">
        <v>0</v>
      </c>
      <c r="G24" s="9">
        <v>0</v>
      </c>
      <c r="H24" s="9">
        <v>0</v>
      </c>
      <c r="I24" s="7">
        <v>14068000</v>
      </c>
      <c r="J24" s="7">
        <v>96680000</v>
      </c>
      <c r="K24" s="9">
        <v>0</v>
      </c>
      <c r="L24" s="9">
        <v>15000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7">
        <v>2000</v>
      </c>
      <c r="T24" s="9">
        <v>0</v>
      </c>
      <c r="U24" s="8">
        <f t="shared" si="0"/>
        <v>110765000</v>
      </c>
    </row>
    <row r="25" spans="2:21" ht="21">
      <c r="B25" s="60"/>
      <c r="C25" s="61"/>
      <c r="D25" s="111"/>
      <c r="E25" s="49" t="s">
        <v>187</v>
      </c>
      <c r="F25" s="7">
        <v>2000</v>
      </c>
      <c r="G25" s="7">
        <v>76957000</v>
      </c>
      <c r="H25" s="7">
        <v>33000</v>
      </c>
      <c r="I25" s="7">
        <v>22000</v>
      </c>
      <c r="J25" s="7">
        <v>4827000</v>
      </c>
      <c r="K25" s="7">
        <v>6816000</v>
      </c>
      <c r="L25" s="7">
        <v>153000</v>
      </c>
      <c r="M25" s="7">
        <v>196000</v>
      </c>
      <c r="N25" s="7">
        <v>1632000</v>
      </c>
      <c r="O25" s="7">
        <v>4976000</v>
      </c>
      <c r="P25" s="9">
        <v>0</v>
      </c>
      <c r="Q25" s="9">
        <v>0</v>
      </c>
      <c r="R25" s="7">
        <v>16000</v>
      </c>
      <c r="S25" s="7">
        <v>50000</v>
      </c>
      <c r="T25" s="9">
        <v>0</v>
      </c>
      <c r="U25" s="8">
        <f t="shared" si="0"/>
        <v>95680000</v>
      </c>
    </row>
    <row r="26" spans="2:21">
      <c r="B26" s="60"/>
      <c r="C26" s="61"/>
      <c r="D26" s="111"/>
      <c r="E26" s="49" t="s">
        <v>188</v>
      </c>
      <c r="F26" s="7">
        <v>464000</v>
      </c>
      <c r="G26" s="7">
        <v>2072000</v>
      </c>
      <c r="H26" s="7">
        <v>291000</v>
      </c>
      <c r="I26" s="7">
        <v>281000</v>
      </c>
      <c r="J26" s="7">
        <v>5480000</v>
      </c>
      <c r="K26" s="7">
        <v>11642000</v>
      </c>
      <c r="L26" s="7">
        <v>1711000</v>
      </c>
      <c r="M26" s="7">
        <v>407000</v>
      </c>
      <c r="N26" s="7">
        <v>743000</v>
      </c>
      <c r="O26" s="7">
        <v>1311000</v>
      </c>
      <c r="P26" s="7">
        <v>18000</v>
      </c>
      <c r="Q26" s="7">
        <v>176000</v>
      </c>
      <c r="R26" s="7">
        <v>1460000</v>
      </c>
      <c r="S26" s="7">
        <v>1335000</v>
      </c>
      <c r="T26" s="7">
        <v>2720000</v>
      </c>
      <c r="U26" s="8">
        <f t="shared" si="0"/>
        <v>30111000</v>
      </c>
    </row>
    <row r="27" spans="2:21">
      <c r="B27" s="60"/>
      <c r="C27" s="61"/>
      <c r="D27" s="110" t="s">
        <v>161</v>
      </c>
      <c r="E27" s="110"/>
      <c r="F27" s="7">
        <v>1279000</v>
      </c>
      <c r="G27" s="7">
        <v>67427000</v>
      </c>
      <c r="H27" s="7">
        <v>4822000</v>
      </c>
      <c r="I27" s="7">
        <v>16659000</v>
      </c>
      <c r="J27" s="7">
        <v>99453000</v>
      </c>
      <c r="K27" s="7">
        <v>26849000</v>
      </c>
      <c r="L27" s="7">
        <v>2513000</v>
      </c>
      <c r="M27" s="7">
        <v>1002000</v>
      </c>
      <c r="N27" s="7">
        <v>3695000</v>
      </c>
      <c r="O27" s="7">
        <v>3702000</v>
      </c>
      <c r="P27" s="7">
        <v>175000</v>
      </c>
      <c r="Q27" s="7">
        <v>1181000</v>
      </c>
      <c r="R27" s="7">
        <v>5566000</v>
      </c>
      <c r="S27" s="7">
        <v>4421000</v>
      </c>
      <c r="T27" s="7">
        <v>5060000</v>
      </c>
      <c r="U27" s="8">
        <f t="shared" si="0"/>
        <v>243804000</v>
      </c>
    </row>
    <row r="28" spans="2:21" ht="21">
      <c r="B28" s="60"/>
      <c r="C28" s="61"/>
      <c r="D28" s="111"/>
      <c r="E28" s="49" t="s">
        <v>189</v>
      </c>
      <c r="F28" s="9">
        <v>0</v>
      </c>
      <c r="G28" s="9">
        <v>0</v>
      </c>
      <c r="H28" s="9">
        <v>0</v>
      </c>
      <c r="I28" s="7">
        <v>14886000</v>
      </c>
      <c r="J28" s="7">
        <v>78540000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8">
        <f t="shared" si="0"/>
        <v>93426000</v>
      </c>
    </row>
    <row r="29" spans="2:21">
      <c r="B29" s="60"/>
      <c r="C29" s="61"/>
      <c r="D29" s="111"/>
      <c r="E29" s="49" t="s">
        <v>190</v>
      </c>
      <c r="F29" s="7">
        <v>105000</v>
      </c>
      <c r="G29" s="7">
        <v>-635000</v>
      </c>
      <c r="H29" s="9">
        <v>0</v>
      </c>
      <c r="I29" s="9">
        <v>0</v>
      </c>
      <c r="J29" s="9">
        <v>0</v>
      </c>
      <c r="K29" s="7">
        <v>-11279000</v>
      </c>
      <c r="L29" s="7">
        <v>0</v>
      </c>
      <c r="M29" s="7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8">
        <f t="shared" si="0"/>
        <v>-11809000</v>
      </c>
    </row>
    <row r="30" spans="2:21">
      <c r="B30" s="60"/>
      <c r="C30" s="61"/>
      <c r="D30" s="111"/>
      <c r="E30" s="49" t="s">
        <v>191</v>
      </c>
      <c r="F30" s="7">
        <v>1174000</v>
      </c>
      <c r="G30" s="7">
        <v>68062000</v>
      </c>
      <c r="H30" s="7">
        <v>4822000</v>
      </c>
      <c r="I30" s="7">
        <v>1773000</v>
      </c>
      <c r="J30" s="7">
        <v>20913000</v>
      </c>
      <c r="K30" s="7">
        <v>38128000</v>
      </c>
      <c r="L30" s="7">
        <v>2513000</v>
      </c>
      <c r="M30" s="7">
        <v>1002000</v>
      </c>
      <c r="N30" s="7">
        <v>3695000</v>
      </c>
      <c r="O30" s="7">
        <v>3702000</v>
      </c>
      <c r="P30" s="7">
        <v>175000</v>
      </c>
      <c r="Q30" s="7">
        <v>1181000</v>
      </c>
      <c r="R30" s="7">
        <v>5566000</v>
      </c>
      <c r="S30" s="7">
        <v>4421000</v>
      </c>
      <c r="T30" s="7">
        <v>5060000</v>
      </c>
      <c r="U30" s="8">
        <f t="shared" si="0"/>
        <v>162187000</v>
      </c>
    </row>
    <row r="31" spans="2:21">
      <c r="B31" s="60"/>
      <c r="C31" s="61"/>
      <c r="D31" s="112" t="s">
        <v>162</v>
      </c>
      <c r="E31" s="112"/>
      <c r="F31" s="7">
        <v>20991000</v>
      </c>
      <c r="G31" s="7">
        <v>117212000</v>
      </c>
      <c r="H31" s="7">
        <v>17521000</v>
      </c>
      <c r="I31" s="7">
        <v>31466000</v>
      </c>
      <c r="J31" s="7">
        <v>269168000</v>
      </c>
      <c r="K31" s="7">
        <v>620101000</v>
      </c>
      <c r="L31" s="7">
        <v>32311000</v>
      </c>
      <c r="M31" s="7">
        <v>30009000</v>
      </c>
      <c r="N31" s="7">
        <v>55001000</v>
      </c>
      <c r="O31" s="7">
        <v>26887000</v>
      </c>
      <c r="P31" s="7">
        <v>4151000</v>
      </c>
      <c r="Q31" s="7">
        <v>53520000</v>
      </c>
      <c r="R31" s="7">
        <v>94063000</v>
      </c>
      <c r="S31" s="7">
        <v>81673000</v>
      </c>
      <c r="T31" s="7">
        <v>89993000</v>
      </c>
      <c r="U31" s="8">
        <f t="shared" si="0"/>
        <v>1544067000</v>
      </c>
    </row>
    <row r="32" spans="2:21">
      <c r="B32" s="60"/>
      <c r="C32" s="61"/>
      <c r="D32" s="110" t="s">
        <v>163</v>
      </c>
      <c r="E32" s="110"/>
      <c r="F32" s="7">
        <v>8123000</v>
      </c>
      <c r="G32" s="7">
        <v>53772000</v>
      </c>
      <c r="H32" s="7">
        <v>9040000</v>
      </c>
      <c r="I32" s="7">
        <v>18678000</v>
      </c>
      <c r="J32" s="7">
        <v>122384000</v>
      </c>
      <c r="K32" s="7">
        <v>233346000</v>
      </c>
      <c r="L32" s="7">
        <v>15795000</v>
      </c>
      <c r="M32" s="7">
        <v>8012000</v>
      </c>
      <c r="N32" s="7">
        <v>31876000</v>
      </c>
      <c r="O32" s="7">
        <v>8360000</v>
      </c>
      <c r="P32" s="7">
        <v>2472000</v>
      </c>
      <c r="Q32" s="7">
        <v>9237000</v>
      </c>
      <c r="R32" s="7">
        <v>49141000</v>
      </c>
      <c r="S32" s="7">
        <v>36084000</v>
      </c>
      <c r="T32" s="7">
        <v>31983000</v>
      </c>
      <c r="U32" s="8">
        <f t="shared" si="0"/>
        <v>638303000</v>
      </c>
    </row>
    <row r="33" spans="2:21">
      <c r="B33" s="60"/>
      <c r="C33" s="61"/>
      <c r="D33" s="111"/>
      <c r="E33" s="49" t="s">
        <v>164</v>
      </c>
      <c r="F33" s="7">
        <v>5161000</v>
      </c>
      <c r="G33" s="7">
        <v>27283000</v>
      </c>
      <c r="H33" s="7">
        <v>5602000</v>
      </c>
      <c r="I33" s="7">
        <v>11032000</v>
      </c>
      <c r="J33" s="7">
        <v>71630000</v>
      </c>
      <c r="K33" s="7">
        <v>170764000</v>
      </c>
      <c r="L33" s="7">
        <v>10525000</v>
      </c>
      <c r="M33" s="7">
        <v>5277000</v>
      </c>
      <c r="N33" s="7">
        <v>19533000</v>
      </c>
      <c r="O33" s="7">
        <v>5220000</v>
      </c>
      <c r="P33" s="7">
        <v>1316000</v>
      </c>
      <c r="Q33" s="7">
        <v>5325000</v>
      </c>
      <c r="R33" s="7">
        <v>27019000</v>
      </c>
      <c r="S33" s="7">
        <v>23581000</v>
      </c>
      <c r="T33" s="7">
        <v>19795000</v>
      </c>
      <c r="U33" s="8">
        <f t="shared" si="0"/>
        <v>409063000</v>
      </c>
    </row>
    <row r="34" spans="2:21" ht="21">
      <c r="B34" s="60"/>
      <c r="C34" s="61"/>
      <c r="D34" s="111"/>
      <c r="E34" s="49" t="s">
        <v>165</v>
      </c>
      <c r="F34" s="7">
        <v>2962000</v>
      </c>
      <c r="G34" s="7">
        <v>26489000</v>
      </c>
      <c r="H34" s="7">
        <v>3438000</v>
      </c>
      <c r="I34" s="7">
        <v>7646000</v>
      </c>
      <c r="J34" s="7">
        <v>50754000</v>
      </c>
      <c r="K34" s="7">
        <v>62582000</v>
      </c>
      <c r="L34" s="7">
        <v>5270000</v>
      </c>
      <c r="M34" s="7">
        <v>2735000</v>
      </c>
      <c r="N34" s="7">
        <v>12343000</v>
      </c>
      <c r="O34" s="7">
        <v>3140000</v>
      </c>
      <c r="P34" s="7">
        <v>1156000</v>
      </c>
      <c r="Q34" s="7">
        <v>3912000</v>
      </c>
      <c r="R34" s="7">
        <v>22122000</v>
      </c>
      <c r="S34" s="7">
        <v>12503000</v>
      </c>
      <c r="T34" s="7">
        <v>12188000</v>
      </c>
      <c r="U34" s="8">
        <f t="shared" si="0"/>
        <v>229240000</v>
      </c>
    </row>
    <row r="35" spans="2:21">
      <c r="B35" s="60"/>
      <c r="C35" s="61"/>
      <c r="D35" s="112" t="s">
        <v>166</v>
      </c>
      <c r="E35" s="112"/>
      <c r="F35" s="7">
        <v>621000</v>
      </c>
      <c r="G35" s="7">
        <v>4851000</v>
      </c>
      <c r="H35" s="7">
        <v>497000</v>
      </c>
      <c r="I35" s="7">
        <v>1929000</v>
      </c>
      <c r="J35" s="7">
        <v>10418000</v>
      </c>
      <c r="K35" s="7">
        <v>39473000</v>
      </c>
      <c r="L35" s="7">
        <v>2601000</v>
      </c>
      <c r="M35" s="7">
        <v>346000</v>
      </c>
      <c r="N35" s="7">
        <v>1198000</v>
      </c>
      <c r="O35" s="7">
        <v>1409000</v>
      </c>
      <c r="P35" s="7">
        <v>216000</v>
      </c>
      <c r="Q35" s="7">
        <v>581000</v>
      </c>
      <c r="R35" s="7">
        <v>2304000</v>
      </c>
      <c r="S35" s="7">
        <v>1850000</v>
      </c>
      <c r="T35" s="7">
        <v>3023000</v>
      </c>
      <c r="U35" s="8">
        <f t="shared" si="0"/>
        <v>71317000</v>
      </c>
    </row>
    <row r="36" spans="2:21">
      <c r="B36" s="60"/>
      <c r="C36" s="61"/>
      <c r="D36" s="112" t="s">
        <v>167</v>
      </c>
      <c r="E36" s="112"/>
      <c r="F36" s="7">
        <v>121000</v>
      </c>
      <c r="G36" s="7">
        <v>-404000</v>
      </c>
      <c r="H36" s="7">
        <v>104000</v>
      </c>
      <c r="I36" s="7">
        <v>131000</v>
      </c>
      <c r="J36" s="7">
        <v>19518000</v>
      </c>
      <c r="K36" s="7">
        <v>-810000</v>
      </c>
      <c r="L36" s="7">
        <v>1628000</v>
      </c>
      <c r="M36" s="7">
        <v>9423000</v>
      </c>
      <c r="N36" s="7">
        <v>13316000</v>
      </c>
      <c r="O36" s="7">
        <v>623000</v>
      </c>
      <c r="P36" s="7">
        <v>-1000</v>
      </c>
      <c r="Q36" s="7">
        <v>1253000</v>
      </c>
      <c r="R36" s="7">
        <v>29000</v>
      </c>
      <c r="S36" s="7">
        <v>1014000</v>
      </c>
      <c r="T36" s="7">
        <v>-1565000</v>
      </c>
      <c r="U36" s="8">
        <f t="shared" si="0"/>
        <v>44380000</v>
      </c>
    </row>
    <row r="37" spans="2:21">
      <c r="B37" s="60"/>
      <c r="C37" s="61"/>
      <c r="D37" s="110" t="s">
        <v>168</v>
      </c>
      <c r="E37" s="110"/>
      <c r="F37" s="7">
        <v>6413000</v>
      </c>
      <c r="G37" s="7">
        <v>27640000</v>
      </c>
      <c r="H37" s="9">
        <v>0</v>
      </c>
      <c r="I37" s="7">
        <v>3822000</v>
      </c>
      <c r="J37" s="7">
        <v>38653000</v>
      </c>
      <c r="K37" s="7">
        <v>88344000</v>
      </c>
      <c r="L37" s="7">
        <v>5746000</v>
      </c>
      <c r="M37" s="7">
        <v>7403000</v>
      </c>
      <c r="N37" s="7">
        <v>310000</v>
      </c>
      <c r="O37" s="7">
        <v>10284000</v>
      </c>
      <c r="P37" s="7">
        <v>-207000</v>
      </c>
      <c r="Q37" s="7">
        <v>28403000</v>
      </c>
      <c r="R37" s="7">
        <v>17507000</v>
      </c>
      <c r="S37" s="7">
        <v>34760000</v>
      </c>
      <c r="T37" s="7">
        <v>37543000</v>
      </c>
      <c r="U37" s="8">
        <f t="shared" si="0"/>
        <v>306621000</v>
      </c>
    </row>
    <row r="38" spans="2:21">
      <c r="B38" s="60"/>
      <c r="C38" s="61"/>
      <c r="D38" s="111"/>
      <c r="E38" s="49" t="s">
        <v>169</v>
      </c>
      <c r="F38" s="7">
        <v>6420000</v>
      </c>
      <c r="G38" s="7">
        <v>27300000</v>
      </c>
      <c r="H38" s="9">
        <v>0</v>
      </c>
      <c r="I38" s="7">
        <v>3862000</v>
      </c>
      <c r="J38" s="7">
        <v>38904000</v>
      </c>
      <c r="K38" s="7">
        <v>87535000</v>
      </c>
      <c r="L38" s="7">
        <v>5334000</v>
      </c>
      <c r="M38" s="7">
        <v>7401000</v>
      </c>
      <c r="N38" s="7">
        <v>310000</v>
      </c>
      <c r="O38" s="7">
        <v>10189000</v>
      </c>
      <c r="P38" s="7">
        <v>-207000</v>
      </c>
      <c r="Q38" s="7">
        <v>28403000</v>
      </c>
      <c r="R38" s="7">
        <v>17334000</v>
      </c>
      <c r="S38" s="7">
        <v>34772000</v>
      </c>
      <c r="T38" s="7">
        <v>37542000</v>
      </c>
      <c r="U38" s="8">
        <f t="shared" si="0"/>
        <v>305099000</v>
      </c>
    </row>
    <row r="39" spans="2:21" ht="31.5">
      <c r="B39" s="60"/>
      <c r="C39" s="61"/>
      <c r="D39" s="111"/>
      <c r="E39" s="49" t="s">
        <v>170</v>
      </c>
      <c r="F39" s="7">
        <v>-7000</v>
      </c>
      <c r="G39" s="7">
        <v>340000</v>
      </c>
      <c r="H39" s="9">
        <v>0</v>
      </c>
      <c r="I39" s="7">
        <v>-39000</v>
      </c>
      <c r="J39" s="7">
        <v>-251000</v>
      </c>
      <c r="K39" s="7">
        <v>809000</v>
      </c>
      <c r="L39" s="7">
        <v>412000</v>
      </c>
      <c r="M39" s="7">
        <v>2000</v>
      </c>
      <c r="N39" s="9">
        <v>0</v>
      </c>
      <c r="O39" s="7">
        <v>95000</v>
      </c>
      <c r="P39" s="9">
        <v>0</v>
      </c>
      <c r="Q39" s="9">
        <v>0</v>
      </c>
      <c r="R39" s="7">
        <v>174000</v>
      </c>
      <c r="S39" s="7">
        <v>-12000</v>
      </c>
      <c r="T39" s="7">
        <v>1000</v>
      </c>
      <c r="U39" s="8">
        <f t="shared" si="0"/>
        <v>1524000</v>
      </c>
    </row>
    <row r="40" spans="2:21">
      <c r="B40" s="60"/>
      <c r="C40" s="61"/>
      <c r="D40" s="112" t="s">
        <v>171</v>
      </c>
      <c r="E40" s="112"/>
      <c r="F40" s="7">
        <v>5714000</v>
      </c>
      <c r="G40" s="7">
        <v>31353000</v>
      </c>
      <c r="H40" s="7">
        <v>7880000</v>
      </c>
      <c r="I40" s="7">
        <v>6906000</v>
      </c>
      <c r="J40" s="7">
        <v>78195000</v>
      </c>
      <c r="K40" s="7">
        <v>259748000</v>
      </c>
      <c r="L40" s="7">
        <v>6541000</v>
      </c>
      <c r="M40" s="7">
        <v>4825000</v>
      </c>
      <c r="N40" s="7">
        <v>8301000</v>
      </c>
      <c r="O40" s="7">
        <v>6211000</v>
      </c>
      <c r="P40" s="7">
        <v>1671000</v>
      </c>
      <c r="Q40" s="7">
        <v>14046000</v>
      </c>
      <c r="R40" s="7">
        <v>25082000</v>
      </c>
      <c r="S40" s="7">
        <v>7965000</v>
      </c>
      <c r="T40" s="7">
        <v>19009000</v>
      </c>
      <c r="U40" s="8">
        <f t="shared" si="0"/>
        <v>483447000</v>
      </c>
    </row>
    <row r="41" spans="2:21">
      <c r="B41" s="60"/>
      <c r="C41" s="61"/>
      <c r="D41" s="110" t="s">
        <v>172</v>
      </c>
      <c r="E41" s="110"/>
      <c r="F41" s="7">
        <v>17000</v>
      </c>
      <c r="G41" s="7">
        <v>-119000</v>
      </c>
      <c r="H41" s="7">
        <v>1697000</v>
      </c>
      <c r="I41" s="9">
        <v>0</v>
      </c>
      <c r="J41" s="7">
        <v>1035000</v>
      </c>
      <c r="K41" s="7">
        <v>67355000</v>
      </c>
      <c r="L41" s="7">
        <v>3000</v>
      </c>
      <c r="M41" s="7">
        <v>55000</v>
      </c>
      <c r="N41" s="7">
        <v>8000</v>
      </c>
      <c r="O41" s="7">
        <v>202000</v>
      </c>
      <c r="P41" s="9">
        <v>0</v>
      </c>
      <c r="Q41" s="7">
        <v>43000</v>
      </c>
      <c r="R41" s="7">
        <v>-29000</v>
      </c>
      <c r="S41" s="7">
        <v>159000</v>
      </c>
      <c r="T41" s="7">
        <v>251000</v>
      </c>
      <c r="U41" s="8">
        <f t="shared" si="0"/>
        <v>70677000</v>
      </c>
    </row>
    <row r="42" spans="2:21" ht="21">
      <c r="B42" s="60"/>
      <c r="C42" s="61"/>
      <c r="D42" s="111"/>
      <c r="E42" s="49" t="s">
        <v>173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7">
        <v>33000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8">
        <f t="shared" si="0"/>
        <v>33000</v>
      </c>
    </row>
    <row r="43" spans="2:21">
      <c r="B43" s="60"/>
      <c r="C43" s="61"/>
      <c r="D43" s="111"/>
      <c r="E43" s="49" t="s">
        <v>174</v>
      </c>
      <c r="F43" s="7">
        <v>17000</v>
      </c>
      <c r="G43" s="7">
        <v>-119000</v>
      </c>
      <c r="H43" s="7">
        <v>1697000</v>
      </c>
      <c r="I43" s="9">
        <v>0</v>
      </c>
      <c r="J43" s="7">
        <v>1035000</v>
      </c>
      <c r="K43" s="7">
        <v>67355000</v>
      </c>
      <c r="L43" s="7">
        <v>3000</v>
      </c>
      <c r="M43" s="7">
        <v>55000</v>
      </c>
      <c r="N43" s="7">
        <v>8000</v>
      </c>
      <c r="O43" s="7">
        <v>169000</v>
      </c>
      <c r="P43" s="9">
        <v>0</v>
      </c>
      <c r="Q43" s="7">
        <v>43000</v>
      </c>
      <c r="R43" s="7">
        <v>-29000</v>
      </c>
      <c r="S43" s="7">
        <v>159000</v>
      </c>
      <c r="T43" s="7">
        <v>251000</v>
      </c>
      <c r="U43" s="8">
        <f t="shared" si="0"/>
        <v>70644000</v>
      </c>
    </row>
    <row r="44" spans="2:21">
      <c r="B44" s="60"/>
      <c r="C44" s="61"/>
      <c r="D44" s="112" t="s">
        <v>175</v>
      </c>
      <c r="E44" s="112"/>
      <c r="F44" s="7">
        <v>151000</v>
      </c>
      <c r="G44" s="7">
        <v>32000</v>
      </c>
      <c r="H44" s="7">
        <v>-10000</v>
      </c>
      <c r="I44" s="9">
        <v>0</v>
      </c>
      <c r="J44" s="7">
        <v>1083000</v>
      </c>
      <c r="K44" s="7">
        <v>2505000</v>
      </c>
      <c r="L44" s="7">
        <v>-459000</v>
      </c>
      <c r="M44" s="7">
        <v>0</v>
      </c>
      <c r="N44" s="7">
        <v>-788000</v>
      </c>
      <c r="O44" s="9">
        <v>0</v>
      </c>
      <c r="P44" s="7">
        <v>-6000</v>
      </c>
      <c r="Q44" s="9">
        <v>0</v>
      </c>
      <c r="R44" s="7">
        <v>-3000</v>
      </c>
      <c r="S44" s="7">
        <v>614000</v>
      </c>
      <c r="T44" s="7">
        <v>12000</v>
      </c>
      <c r="U44" s="8">
        <f t="shared" si="0"/>
        <v>3131000</v>
      </c>
    </row>
    <row r="45" spans="2:21">
      <c r="B45" s="60"/>
      <c r="C45" s="61"/>
      <c r="D45" s="112" t="s">
        <v>192</v>
      </c>
      <c r="E45" s="112"/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8">
        <f t="shared" si="0"/>
        <v>0</v>
      </c>
    </row>
    <row r="46" spans="2:21">
      <c r="B46" s="60"/>
      <c r="C46" s="61"/>
      <c r="D46" s="112" t="s">
        <v>177</v>
      </c>
      <c r="E46" s="112"/>
      <c r="F46" s="7">
        <v>-42000</v>
      </c>
      <c r="G46" s="7">
        <v>-274000</v>
      </c>
      <c r="H46" s="7">
        <v>267000</v>
      </c>
      <c r="I46" s="7">
        <v>-39000</v>
      </c>
      <c r="J46" s="7">
        <v>-9619000</v>
      </c>
      <c r="K46" s="7">
        <v>-10934000</v>
      </c>
      <c r="L46" s="7">
        <v>-32000</v>
      </c>
      <c r="M46" s="7">
        <v>-1593000</v>
      </c>
      <c r="N46" s="7">
        <v>-3539000</v>
      </c>
      <c r="O46" s="7">
        <v>-1091000</v>
      </c>
      <c r="P46" s="9">
        <v>0</v>
      </c>
      <c r="Q46" s="7">
        <v>-336000</v>
      </c>
      <c r="R46" s="7">
        <v>-2259000</v>
      </c>
      <c r="S46" s="7">
        <v>-2326000</v>
      </c>
      <c r="T46" s="7">
        <v>-13354000</v>
      </c>
      <c r="U46" s="8">
        <f t="shared" si="0"/>
        <v>-45171000</v>
      </c>
    </row>
    <row r="47" spans="2:21">
      <c r="B47" s="60"/>
      <c r="C47" s="61"/>
      <c r="D47" s="112" t="s">
        <v>178</v>
      </c>
      <c r="E47" s="112"/>
      <c r="F47" s="7">
        <v>5806000</v>
      </c>
      <c r="G47" s="7">
        <v>31230000</v>
      </c>
      <c r="H47" s="7">
        <v>6440000</v>
      </c>
      <c r="I47" s="7">
        <v>6867000</v>
      </c>
      <c r="J47" s="7">
        <v>68624000</v>
      </c>
      <c r="K47" s="7">
        <v>183964000</v>
      </c>
      <c r="L47" s="7">
        <v>6046000</v>
      </c>
      <c r="M47" s="7">
        <v>3177000</v>
      </c>
      <c r="N47" s="7">
        <v>3966000</v>
      </c>
      <c r="O47" s="7">
        <v>4918000</v>
      </c>
      <c r="P47" s="7">
        <v>1665000</v>
      </c>
      <c r="Q47" s="7">
        <v>13667000</v>
      </c>
      <c r="R47" s="7">
        <v>22849000</v>
      </c>
      <c r="S47" s="7">
        <v>6094000</v>
      </c>
      <c r="T47" s="7">
        <v>5416000</v>
      </c>
      <c r="U47" s="8">
        <f t="shared" si="0"/>
        <v>370729000</v>
      </c>
    </row>
    <row r="48" spans="2:21">
      <c r="B48" s="60"/>
      <c r="C48" s="61"/>
      <c r="D48" s="112" t="s">
        <v>179</v>
      </c>
      <c r="E48" s="112"/>
      <c r="F48" s="7">
        <v>619000</v>
      </c>
      <c r="G48" s="7">
        <v>1671000</v>
      </c>
      <c r="H48" s="7">
        <v>998000</v>
      </c>
      <c r="I48" s="7">
        <v>1317000</v>
      </c>
      <c r="J48" s="7">
        <v>8831000</v>
      </c>
      <c r="K48" s="7">
        <v>44524000</v>
      </c>
      <c r="L48" s="7">
        <v>792000</v>
      </c>
      <c r="M48" s="7">
        <v>322000</v>
      </c>
      <c r="N48" s="7">
        <v>415000</v>
      </c>
      <c r="O48" s="7">
        <v>298000</v>
      </c>
      <c r="P48" s="7">
        <v>419000</v>
      </c>
      <c r="Q48" s="7">
        <v>2871000</v>
      </c>
      <c r="R48" s="7">
        <v>1606000</v>
      </c>
      <c r="S48" s="7">
        <v>646000</v>
      </c>
      <c r="T48" s="7">
        <v>-270000</v>
      </c>
      <c r="U48" s="8">
        <f t="shared" si="0"/>
        <v>65059000</v>
      </c>
    </row>
    <row r="49" spans="2:21">
      <c r="B49" s="60"/>
      <c r="C49" s="61"/>
      <c r="D49" s="112" t="s">
        <v>180</v>
      </c>
      <c r="E49" s="112"/>
      <c r="F49" s="7">
        <v>571000</v>
      </c>
      <c r="G49" s="7">
        <v>2917000</v>
      </c>
      <c r="H49" s="7">
        <v>581000</v>
      </c>
      <c r="I49" s="7">
        <v>328000</v>
      </c>
      <c r="J49" s="7">
        <v>3342000</v>
      </c>
      <c r="K49" s="7">
        <v>15659000</v>
      </c>
      <c r="L49" s="7">
        <v>348000</v>
      </c>
      <c r="M49" s="7">
        <v>293000</v>
      </c>
      <c r="N49" s="7">
        <v>389000</v>
      </c>
      <c r="O49" s="7">
        <v>298000</v>
      </c>
      <c r="P49" s="9">
        <v>0</v>
      </c>
      <c r="Q49" s="7">
        <v>1060000</v>
      </c>
      <c r="R49" s="7">
        <v>4635000</v>
      </c>
      <c r="S49" s="7">
        <v>805000</v>
      </c>
      <c r="T49" s="7">
        <v>84000</v>
      </c>
      <c r="U49" s="8">
        <f t="shared" si="0"/>
        <v>31310000</v>
      </c>
    </row>
    <row r="50" spans="2:21">
      <c r="B50" s="60"/>
      <c r="C50" s="61"/>
      <c r="D50" s="112" t="s">
        <v>181</v>
      </c>
      <c r="E50" s="112"/>
      <c r="F50" s="7">
        <v>4616000</v>
      </c>
      <c r="G50" s="7">
        <v>26642000</v>
      </c>
      <c r="H50" s="7">
        <v>4861000</v>
      </c>
      <c r="I50" s="7">
        <v>5223000</v>
      </c>
      <c r="J50" s="7">
        <v>56451000</v>
      </c>
      <c r="K50" s="7">
        <v>123782000</v>
      </c>
      <c r="L50" s="7">
        <v>4906000</v>
      </c>
      <c r="M50" s="7">
        <v>2562000</v>
      </c>
      <c r="N50" s="7">
        <v>3161000</v>
      </c>
      <c r="O50" s="7">
        <v>4322000</v>
      </c>
      <c r="P50" s="7">
        <v>1246000</v>
      </c>
      <c r="Q50" s="7">
        <v>9736000</v>
      </c>
      <c r="R50" s="7">
        <v>16608000</v>
      </c>
      <c r="S50" s="7">
        <v>4643000</v>
      </c>
      <c r="T50" s="7">
        <v>5602000</v>
      </c>
      <c r="U50" s="8">
        <f t="shared" si="0"/>
        <v>274361000</v>
      </c>
    </row>
    <row r="51" spans="2:21">
      <c r="B51" s="60"/>
      <c r="C51" s="61"/>
      <c r="D51" s="112" t="s">
        <v>182</v>
      </c>
      <c r="E51" s="112"/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8">
        <f t="shared" si="0"/>
        <v>0</v>
      </c>
    </row>
    <row r="52" spans="2:21">
      <c r="B52" s="60"/>
      <c r="C52" s="61"/>
      <c r="D52" s="110" t="s">
        <v>183</v>
      </c>
      <c r="E52" s="110"/>
      <c r="F52" s="7">
        <v>4616000</v>
      </c>
      <c r="G52" s="7">
        <v>26642000</v>
      </c>
      <c r="H52" s="7">
        <v>4861000</v>
      </c>
      <c r="I52" s="7">
        <v>5223000</v>
      </c>
      <c r="J52" s="7">
        <v>56451000</v>
      </c>
      <c r="K52" s="7">
        <v>123782000</v>
      </c>
      <c r="L52" s="7">
        <v>4906000</v>
      </c>
      <c r="M52" s="7">
        <v>2562000</v>
      </c>
      <c r="N52" s="7">
        <v>3161000</v>
      </c>
      <c r="O52" s="7">
        <v>4322000</v>
      </c>
      <c r="P52" s="7">
        <v>1246000</v>
      </c>
      <c r="Q52" s="7">
        <v>9736000</v>
      </c>
      <c r="R52" s="7">
        <v>16608000</v>
      </c>
      <c r="S52" s="7">
        <v>4643000</v>
      </c>
      <c r="T52" s="7">
        <v>5602000</v>
      </c>
      <c r="U52" s="8">
        <f t="shared" si="0"/>
        <v>274361000</v>
      </c>
    </row>
    <row r="53" spans="2:21" ht="21">
      <c r="B53" s="60"/>
      <c r="C53" s="61"/>
      <c r="D53" s="111"/>
      <c r="E53" s="49" t="s">
        <v>193</v>
      </c>
      <c r="F53" s="7">
        <v>4616000</v>
      </c>
      <c r="G53" s="7">
        <v>26642000</v>
      </c>
      <c r="H53" s="7">
        <v>4861000</v>
      </c>
      <c r="I53" s="7">
        <v>5177000</v>
      </c>
      <c r="J53" s="7">
        <v>56451000</v>
      </c>
      <c r="K53" s="7">
        <v>123633000</v>
      </c>
      <c r="L53" s="7">
        <v>4959000</v>
      </c>
      <c r="M53" s="7">
        <v>2562000</v>
      </c>
      <c r="N53" s="7">
        <v>3152000</v>
      </c>
      <c r="O53" s="7">
        <v>4308000</v>
      </c>
      <c r="P53" s="7">
        <v>1246000</v>
      </c>
      <c r="Q53" s="7">
        <v>9666000</v>
      </c>
      <c r="R53" s="7">
        <v>17070000</v>
      </c>
      <c r="S53" s="7">
        <v>4643000</v>
      </c>
      <c r="T53" s="7">
        <v>5611000</v>
      </c>
      <c r="U53" s="8">
        <f t="shared" si="0"/>
        <v>274597000</v>
      </c>
    </row>
    <row r="54" spans="2:21" ht="21">
      <c r="B54" s="60"/>
      <c r="C54" s="61"/>
      <c r="D54" s="111"/>
      <c r="E54" s="49" t="s">
        <v>194</v>
      </c>
      <c r="F54" s="9">
        <v>0</v>
      </c>
      <c r="G54" s="9">
        <v>0</v>
      </c>
      <c r="H54" s="9">
        <v>0</v>
      </c>
      <c r="I54" s="7">
        <v>45000</v>
      </c>
      <c r="J54" s="9">
        <v>0</v>
      </c>
      <c r="K54" s="7">
        <v>149000</v>
      </c>
      <c r="L54" s="7">
        <v>-53000</v>
      </c>
      <c r="M54" s="7">
        <v>0</v>
      </c>
      <c r="N54" s="7">
        <v>9000</v>
      </c>
      <c r="O54" s="7">
        <v>14000</v>
      </c>
      <c r="P54" s="9">
        <v>0</v>
      </c>
      <c r="Q54" s="7">
        <v>69000</v>
      </c>
      <c r="R54" s="7">
        <v>-462000</v>
      </c>
      <c r="S54" s="9">
        <v>0</v>
      </c>
      <c r="T54" s="7">
        <v>-9000</v>
      </c>
      <c r="U54" s="8">
        <f t="shared" si="0"/>
        <v>-238000</v>
      </c>
    </row>
  </sheetData>
  <sheetProtection password="E139" sheet="1" objects="1" scenarios="1"/>
  <mergeCells count="37">
    <mergeCell ref="D53:D54"/>
    <mergeCell ref="D47:E47"/>
    <mergeCell ref="D48:E48"/>
    <mergeCell ref="D49:E49"/>
    <mergeCell ref="D50:E50"/>
    <mergeCell ref="D51:E51"/>
    <mergeCell ref="D52:E52"/>
    <mergeCell ref="D46:E46"/>
    <mergeCell ref="D32:E32"/>
    <mergeCell ref="D33:D34"/>
    <mergeCell ref="D35:E35"/>
    <mergeCell ref="D36:E36"/>
    <mergeCell ref="D37:E37"/>
    <mergeCell ref="D38:D39"/>
    <mergeCell ref="D40:E40"/>
    <mergeCell ref="D41:E41"/>
    <mergeCell ref="D42:D43"/>
    <mergeCell ref="D44:E44"/>
    <mergeCell ref="D45:E45"/>
    <mergeCell ref="D31:E31"/>
    <mergeCell ref="D13:E13"/>
    <mergeCell ref="D14:E14"/>
    <mergeCell ref="D15:E15"/>
    <mergeCell ref="D16:E16"/>
    <mergeCell ref="D17:E17"/>
    <mergeCell ref="D18:D21"/>
    <mergeCell ref="D22:E22"/>
    <mergeCell ref="D23:E23"/>
    <mergeCell ref="D24:D26"/>
    <mergeCell ref="D27:E27"/>
    <mergeCell ref="D28:D30"/>
    <mergeCell ref="D12:E12"/>
    <mergeCell ref="A1:J1"/>
    <mergeCell ref="B4:E6"/>
    <mergeCell ref="D9:E9"/>
    <mergeCell ref="D10:E10"/>
    <mergeCell ref="D11:E11"/>
  </mergeCells>
  <pageMargins left="0.43" right="0.31496062992125984" top="0.74803149606299213" bottom="0.74803149606299213" header="0.31496062992125984" footer="0.31496062992125984"/>
  <pageSetup paperSize="8" scale="83" orientation="landscape" horizontalDpi="300" verticalDpi="30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U57"/>
  <sheetViews>
    <sheetView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C8" sqref="C8:E8"/>
    </sheetView>
  </sheetViews>
  <sheetFormatPr baseColWidth="10" defaultColWidth="9.140625" defaultRowHeight="12.75"/>
  <cols>
    <col min="1" max="4" width="2.42578125" style="1" bestFit="1" customWidth="1"/>
    <col min="5" max="5" width="25" style="1" bestFit="1" customWidth="1"/>
    <col min="6" max="20" width="12.42578125" style="1" bestFit="1" customWidth="1"/>
    <col min="21" max="21" width="13.42578125" style="1" customWidth="1"/>
    <col min="22" max="256" width="9.140625" style="1"/>
    <col min="257" max="260" width="2.42578125" style="1" bestFit="1" customWidth="1"/>
    <col min="261" max="261" width="25" style="1" bestFit="1" customWidth="1"/>
    <col min="262" max="276" width="12.42578125" style="1" bestFit="1" customWidth="1"/>
    <col min="277" max="512" width="9.140625" style="1"/>
    <col min="513" max="516" width="2.42578125" style="1" bestFit="1" customWidth="1"/>
    <col min="517" max="517" width="25" style="1" bestFit="1" customWidth="1"/>
    <col min="518" max="532" width="12.42578125" style="1" bestFit="1" customWidth="1"/>
    <col min="533" max="768" width="9.140625" style="1"/>
    <col min="769" max="772" width="2.42578125" style="1" bestFit="1" customWidth="1"/>
    <col min="773" max="773" width="25" style="1" bestFit="1" customWidth="1"/>
    <col min="774" max="788" width="12.42578125" style="1" bestFit="1" customWidth="1"/>
    <col min="789" max="1024" width="9.140625" style="1"/>
    <col min="1025" max="1028" width="2.42578125" style="1" bestFit="1" customWidth="1"/>
    <col min="1029" max="1029" width="25" style="1" bestFit="1" customWidth="1"/>
    <col min="1030" max="1044" width="12.42578125" style="1" bestFit="1" customWidth="1"/>
    <col min="1045" max="1280" width="9.140625" style="1"/>
    <col min="1281" max="1284" width="2.42578125" style="1" bestFit="1" customWidth="1"/>
    <col min="1285" max="1285" width="25" style="1" bestFit="1" customWidth="1"/>
    <col min="1286" max="1300" width="12.42578125" style="1" bestFit="1" customWidth="1"/>
    <col min="1301" max="1536" width="9.140625" style="1"/>
    <col min="1537" max="1540" width="2.42578125" style="1" bestFit="1" customWidth="1"/>
    <col min="1541" max="1541" width="25" style="1" bestFit="1" customWidth="1"/>
    <col min="1542" max="1556" width="12.42578125" style="1" bestFit="1" customWidth="1"/>
    <col min="1557" max="1792" width="9.140625" style="1"/>
    <col min="1793" max="1796" width="2.42578125" style="1" bestFit="1" customWidth="1"/>
    <col min="1797" max="1797" width="25" style="1" bestFit="1" customWidth="1"/>
    <col min="1798" max="1812" width="12.42578125" style="1" bestFit="1" customWidth="1"/>
    <col min="1813" max="2048" width="9.140625" style="1"/>
    <col min="2049" max="2052" width="2.42578125" style="1" bestFit="1" customWidth="1"/>
    <col min="2053" max="2053" width="25" style="1" bestFit="1" customWidth="1"/>
    <col min="2054" max="2068" width="12.42578125" style="1" bestFit="1" customWidth="1"/>
    <col min="2069" max="2304" width="9.140625" style="1"/>
    <col min="2305" max="2308" width="2.42578125" style="1" bestFit="1" customWidth="1"/>
    <col min="2309" max="2309" width="25" style="1" bestFit="1" customWidth="1"/>
    <col min="2310" max="2324" width="12.42578125" style="1" bestFit="1" customWidth="1"/>
    <col min="2325" max="2560" width="9.140625" style="1"/>
    <col min="2561" max="2564" width="2.42578125" style="1" bestFit="1" customWidth="1"/>
    <col min="2565" max="2565" width="25" style="1" bestFit="1" customWidth="1"/>
    <col min="2566" max="2580" width="12.42578125" style="1" bestFit="1" customWidth="1"/>
    <col min="2581" max="2816" width="9.140625" style="1"/>
    <col min="2817" max="2820" width="2.42578125" style="1" bestFit="1" customWidth="1"/>
    <col min="2821" max="2821" width="25" style="1" bestFit="1" customWidth="1"/>
    <col min="2822" max="2836" width="12.42578125" style="1" bestFit="1" customWidth="1"/>
    <col min="2837" max="3072" width="9.140625" style="1"/>
    <col min="3073" max="3076" width="2.42578125" style="1" bestFit="1" customWidth="1"/>
    <col min="3077" max="3077" width="25" style="1" bestFit="1" customWidth="1"/>
    <col min="3078" max="3092" width="12.42578125" style="1" bestFit="1" customWidth="1"/>
    <col min="3093" max="3328" width="9.140625" style="1"/>
    <col min="3329" max="3332" width="2.42578125" style="1" bestFit="1" customWidth="1"/>
    <col min="3333" max="3333" width="25" style="1" bestFit="1" customWidth="1"/>
    <col min="3334" max="3348" width="12.42578125" style="1" bestFit="1" customWidth="1"/>
    <col min="3349" max="3584" width="9.140625" style="1"/>
    <col min="3585" max="3588" width="2.42578125" style="1" bestFit="1" customWidth="1"/>
    <col min="3589" max="3589" width="25" style="1" bestFit="1" customWidth="1"/>
    <col min="3590" max="3604" width="12.42578125" style="1" bestFit="1" customWidth="1"/>
    <col min="3605" max="3840" width="9.140625" style="1"/>
    <col min="3841" max="3844" width="2.42578125" style="1" bestFit="1" customWidth="1"/>
    <col min="3845" max="3845" width="25" style="1" bestFit="1" customWidth="1"/>
    <col min="3846" max="3860" width="12.42578125" style="1" bestFit="1" customWidth="1"/>
    <col min="3861" max="4096" width="9.140625" style="1"/>
    <col min="4097" max="4100" width="2.42578125" style="1" bestFit="1" customWidth="1"/>
    <col min="4101" max="4101" width="25" style="1" bestFit="1" customWidth="1"/>
    <col min="4102" max="4116" width="12.42578125" style="1" bestFit="1" customWidth="1"/>
    <col min="4117" max="4352" width="9.140625" style="1"/>
    <col min="4353" max="4356" width="2.42578125" style="1" bestFit="1" customWidth="1"/>
    <col min="4357" max="4357" width="25" style="1" bestFit="1" customWidth="1"/>
    <col min="4358" max="4372" width="12.42578125" style="1" bestFit="1" customWidth="1"/>
    <col min="4373" max="4608" width="9.140625" style="1"/>
    <col min="4609" max="4612" width="2.42578125" style="1" bestFit="1" customWidth="1"/>
    <col min="4613" max="4613" width="25" style="1" bestFit="1" customWidth="1"/>
    <col min="4614" max="4628" width="12.42578125" style="1" bestFit="1" customWidth="1"/>
    <col min="4629" max="4864" width="9.140625" style="1"/>
    <col min="4865" max="4868" width="2.42578125" style="1" bestFit="1" customWidth="1"/>
    <col min="4869" max="4869" width="25" style="1" bestFit="1" customWidth="1"/>
    <col min="4870" max="4884" width="12.42578125" style="1" bestFit="1" customWidth="1"/>
    <col min="4885" max="5120" width="9.140625" style="1"/>
    <col min="5121" max="5124" width="2.42578125" style="1" bestFit="1" customWidth="1"/>
    <col min="5125" max="5125" width="25" style="1" bestFit="1" customWidth="1"/>
    <col min="5126" max="5140" width="12.42578125" style="1" bestFit="1" customWidth="1"/>
    <col min="5141" max="5376" width="9.140625" style="1"/>
    <col min="5377" max="5380" width="2.42578125" style="1" bestFit="1" customWidth="1"/>
    <col min="5381" max="5381" width="25" style="1" bestFit="1" customWidth="1"/>
    <col min="5382" max="5396" width="12.42578125" style="1" bestFit="1" customWidth="1"/>
    <col min="5397" max="5632" width="9.140625" style="1"/>
    <col min="5633" max="5636" width="2.42578125" style="1" bestFit="1" customWidth="1"/>
    <col min="5637" max="5637" width="25" style="1" bestFit="1" customWidth="1"/>
    <col min="5638" max="5652" width="12.42578125" style="1" bestFit="1" customWidth="1"/>
    <col min="5653" max="5888" width="9.140625" style="1"/>
    <col min="5889" max="5892" width="2.42578125" style="1" bestFit="1" customWidth="1"/>
    <col min="5893" max="5893" width="25" style="1" bestFit="1" customWidth="1"/>
    <col min="5894" max="5908" width="12.42578125" style="1" bestFit="1" customWidth="1"/>
    <col min="5909" max="6144" width="9.140625" style="1"/>
    <col min="6145" max="6148" width="2.42578125" style="1" bestFit="1" customWidth="1"/>
    <col min="6149" max="6149" width="25" style="1" bestFit="1" customWidth="1"/>
    <col min="6150" max="6164" width="12.42578125" style="1" bestFit="1" customWidth="1"/>
    <col min="6165" max="6400" width="9.140625" style="1"/>
    <col min="6401" max="6404" width="2.42578125" style="1" bestFit="1" customWidth="1"/>
    <col min="6405" max="6405" width="25" style="1" bestFit="1" customWidth="1"/>
    <col min="6406" max="6420" width="12.42578125" style="1" bestFit="1" customWidth="1"/>
    <col min="6421" max="6656" width="9.140625" style="1"/>
    <col min="6657" max="6660" width="2.42578125" style="1" bestFit="1" customWidth="1"/>
    <col min="6661" max="6661" width="25" style="1" bestFit="1" customWidth="1"/>
    <col min="6662" max="6676" width="12.42578125" style="1" bestFit="1" customWidth="1"/>
    <col min="6677" max="6912" width="9.140625" style="1"/>
    <col min="6913" max="6916" width="2.42578125" style="1" bestFit="1" customWidth="1"/>
    <col min="6917" max="6917" width="25" style="1" bestFit="1" customWidth="1"/>
    <col min="6918" max="6932" width="12.42578125" style="1" bestFit="1" customWidth="1"/>
    <col min="6933" max="7168" width="9.140625" style="1"/>
    <col min="7169" max="7172" width="2.42578125" style="1" bestFit="1" customWidth="1"/>
    <col min="7173" max="7173" width="25" style="1" bestFit="1" customWidth="1"/>
    <col min="7174" max="7188" width="12.42578125" style="1" bestFit="1" customWidth="1"/>
    <col min="7189" max="7424" width="9.140625" style="1"/>
    <col min="7425" max="7428" width="2.42578125" style="1" bestFit="1" customWidth="1"/>
    <col min="7429" max="7429" width="25" style="1" bestFit="1" customWidth="1"/>
    <col min="7430" max="7444" width="12.42578125" style="1" bestFit="1" customWidth="1"/>
    <col min="7445" max="7680" width="9.140625" style="1"/>
    <col min="7681" max="7684" width="2.42578125" style="1" bestFit="1" customWidth="1"/>
    <col min="7685" max="7685" width="25" style="1" bestFit="1" customWidth="1"/>
    <col min="7686" max="7700" width="12.42578125" style="1" bestFit="1" customWidth="1"/>
    <col min="7701" max="7936" width="9.140625" style="1"/>
    <col min="7937" max="7940" width="2.42578125" style="1" bestFit="1" customWidth="1"/>
    <col min="7941" max="7941" width="25" style="1" bestFit="1" customWidth="1"/>
    <col min="7942" max="7956" width="12.42578125" style="1" bestFit="1" customWidth="1"/>
    <col min="7957" max="8192" width="9.140625" style="1"/>
    <col min="8193" max="8196" width="2.42578125" style="1" bestFit="1" customWidth="1"/>
    <col min="8197" max="8197" width="25" style="1" bestFit="1" customWidth="1"/>
    <col min="8198" max="8212" width="12.42578125" style="1" bestFit="1" customWidth="1"/>
    <col min="8213" max="8448" width="9.140625" style="1"/>
    <col min="8449" max="8452" width="2.42578125" style="1" bestFit="1" customWidth="1"/>
    <col min="8453" max="8453" width="25" style="1" bestFit="1" customWidth="1"/>
    <col min="8454" max="8468" width="12.42578125" style="1" bestFit="1" customWidth="1"/>
    <col min="8469" max="8704" width="9.140625" style="1"/>
    <col min="8705" max="8708" width="2.42578125" style="1" bestFit="1" customWidth="1"/>
    <col min="8709" max="8709" width="25" style="1" bestFit="1" customWidth="1"/>
    <col min="8710" max="8724" width="12.42578125" style="1" bestFit="1" customWidth="1"/>
    <col min="8725" max="8960" width="9.140625" style="1"/>
    <col min="8961" max="8964" width="2.42578125" style="1" bestFit="1" customWidth="1"/>
    <col min="8965" max="8965" width="25" style="1" bestFit="1" customWidth="1"/>
    <col min="8966" max="8980" width="12.42578125" style="1" bestFit="1" customWidth="1"/>
    <col min="8981" max="9216" width="9.140625" style="1"/>
    <col min="9217" max="9220" width="2.42578125" style="1" bestFit="1" customWidth="1"/>
    <col min="9221" max="9221" width="25" style="1" bestFit="1" customWidth="1"/>
    <col min="9222" max="9236" width="12.42578125" style="1" bestFit="1" customWidth="1"/>
    <col min="9237" max="9472" width="9.140625" style="1"/>
    <col min="9473" max="9476" width="2.42578125" style="1" bestFit="1" customWidth="1"/>
    <col min="9477" max="9477" width="25" style="1" bestFit="1" customWidth="1"/>
    <col min="9478" max="9492" width="12.42578125" style="1" bestFit="1" customWidth="1"/>
    <col min="9493" max="9728" width="9.140625" style="1"/>
    <col min="9729" max="9732" width="2.42578125" style="1" bestFit="1" customWidth="1"/>
    <col min="9733" max="9733" width="25" style="1" bestFit="1" customWidth="1"/>
    <col min="9734" max="9748" width="12.42578125" style="1" bestFit="1" customWidth="1"/>
    <col min="9749" max="9984" width="9.140625" style="1"/>
    <col min="9985" max="9988" width="2.42578125" style="1" bestFit="1" customWidth="1"/>
    <col min="9989" max="9989" width="25" style="1" bestFit="1" customWidth="1"/>
    <col min="9990" max="10004" width="12.42578125" style="1" bestFit="1" customWidth="1"/>
    <col min="10005" max="10240" width="9.140625" style="1"/>
    <col min="10241" max="10244" width="2.42578125" style="1" bestFit="1" customWidth="1"/>
    <col min="10245" max="10245" width="25" style="1" bestFit="1" customWidth="1"/>
    <col min="10246" max="10260" width="12.42578125" style="1" bestFit="1" customWidth="1"/>
    <col min="10261" max="10496" width="9.140625" style="1"/>
    <col min="10497" max="10500" width="2.42578125" style="1" bestFit="1" customWidth="1"/>
    <col min="10501" max="10501" width="25" style="1" bestFit="1" customWidth="1"/>
    <col min="10502" max="10516" width="12.42578125" style="1" bestFit="1" customWidth="1"/>
    <col min="10517" max="10752" width="9.140625" style="1"/>
    <col min="10753" max="10756" width="2.42578125" style="1" bestFit="1" customWidth="1"/>
    <col min="10757" max="10757" width="25" style="1" bestFit="1" customWidth="1"/>
    <col min="10758" max="10772" width="12.42578125" style="1" bestFit="1" customWidth="1"/>
    <col min="10773" max="11008" width="9.140625" style="1"/>
    <col min="11009" max="11012" width="2.42578125" style="1" bestFit="1" customWidth="1"/>
    <col min="11013" max="11013" width="25" style="1" bestFit="1" customWidth="1"/>
    <col min="11014" max="11028" width="12.42578125" style="1" bestFit="1" customWidth="1"/>
    <col min="11029" max="11264" width="9.140625" style="1"/>
    <col min="11265" max="11268" width="2.42578125" style="1" bestFit="1" customWidth="1"/>
    <col min="11269" max="11269" width="25" style="1" bestFit="1" customWidth="1"/>
    <col min="11270" max="11284" width="12.42578125" style="1" bestFit="1" customWidth="1"/>
    <col min="11285" max="11520" width="9.140625" style="1"/>
    <col min="11521" max="11524" width="2.42578125" style="1" bestFit="1" customWidth="1"/>
    <col min="11525" max="11525" width="25" style="1" bestFit="1" customWidth="1"/>
    <col min="11526" max="11540" width="12.42578125" style="1" bestFit="1" customWidth="1"/>
    <col min="11541" max="11776" width="9.140625" style="1"/>
    <col min="11777" max="11780" width="2.42578125" style="1" bestFit="1" customWidth="1"/>
    <col min="11781" max="11781" width="25" style="1" bestFit="1" customWidth="1"/>
    <col min="11782" max="11796" width="12.42578125" style="1" bestFit="1" customWidth="1"/>
    <col min="11797" max="12032" width="9.140625" style="1"/>
    <col min="12033" max="12036" width="2.42578125" style="1" bestFit="1" customWidth="1"/>
    <col min="12037" max="12037" width="25" style="1" bestFit="1" customWidth="1"/>
    <col min="12038" max="12052" width="12.42578125" style="1" bestFit="1" customWidth="1"/>
    <col min="12053" max="12288" width="9.140625" style="1"/>
    <col min="12289" max="12292" width="2.42578125" style="1" bestFit="1" customWidth="1"/>
    <col min="12293" max="12293" width="25" style="1" bestFit="1" customWidth="1"/>
    <col min="12294" max="12308" width="12.42578125" style="1" bestFit="1" customWidth="1"/>
    <col min="12309" max="12544" width="9.140625" style="1"/>
    <col min="12545" max="12548" width="2.42578125" style="1" bestFit="1" customWidth="1"/>
    <col min="12549" max="12549" width="25" style="1" bestFit="1" customWidth="1"/>
    <col min="12550" max="12564" width="12.42578125" style="1" bestFit="1" customWidth="1"/>
    <col min="12565" max="12800" width="9.140625" style="1"/>
    <col min="12801" max="12804" width="2.42578125" style="1" bestFit="1" customWidth="1"/>
    <col min="12805" max="12805" width="25" style="1" bestFit="1" customWidth="1"/>
    <col min="12806" max="12820" width="12.42578125" style="1" bestFit="1" customWidth="1"/>
    <col min="12821" max="13056" width="9.140625" style="1"/>
    <col min="13057" max="13060" width="2.42578125" style="1" bestFit="1" customWidth="1"/>
    <col min="13061" max="13061" width="25" style="1" bestFit="1" customWidth="1"/>
    <col min="13062" max="13076" width="12.42578125" style="1" bestFit="1" customWidth="1"/>
    <col min="13077" max="13312" width="9.140625" style="1"/>
    <col min="13313" max="13316" width="2.42578125" style="1" bestFit="1" customWidth="1"/>
    <col min="13317" max="13317" width="25" style="1" bestFit="1" customWidth="1"/>
    <col min="13318" max="13332" width="12.42578125" style="1" bestFit="1" customWidth="1"/>
    <col min="13333" max="13568" width="9.140625" style="1"/>
    <col min="13569" max="13572" width="2.42578125" style="1" bestFit="1" customWidth="1"/>
    <col min="13573" max="13573" width="25" style="1" bestFit="1" customWidth="1"/>
    <col min="13574" max="13588" width="12.42578125" style="1" bestFit="1" customWidth="1"/>
    <col min="13589" max="13824" width="9.140625" style="1"/>
    <col min="13825" max="13828" width="2.42578125" style="1" bestFit="1" customWidth="1"/>
    <col min="13829" max="13829" width="25" style="1" bestFit="1" customWidth="1"/>
    <col min="13830" max="13844" width="12.42578125" style="1" bestFit="1" customWidth="1"/>
    <col min="13845" max="14080" width="9.140625" style="1"/>
    <col min="14081" max="14084" width="2.42578125" style="1" bestFit="1" customWidth="1"/>
    <col min="14085" max="14085" width="25" style="1" bestFit="1" customWidth="1"/>
    <col min="14086" max="14100" width="12.42578125" style="1" bestFit="1" customWidth="1"/>
    <col min="14101" max="14336" width="9.140625" style="1"/>
    <col min="14337" max="14340" width="2.42578125" style="1" bestFit="1" customWidth="1"/>
    <col min="14341" max="14341" width="25" style="1" bestFit="1" customWidth="1"/>
    <col min="14342" max="14356" width="12.42578125" style="1" bestFit="1" customWidth="1"/>
    <col min="14357" max="14592" width="9.140625" style="1"/>
    <col min="14593" max="14596" width="2.42578125" style="1" bestFit="1" customWidth="1"/>
    <col min="14597" max="14597" width="25" style="1" bestFit="1" customWidth="1"/>
    <col min="14598" max="14612" width="12.42578125" style="1" bestFit="1" customWidth="1"/>
    <col min="14613" max="14848" width="9.140625" style="1"/>
    <col min="14849" max="14852" width="2.42578125" style="1" bestFit="1" customWidth="1"/>
    <col min="14853" max="14853" width="25" style="1" bestFit="1" customWidth="1"/>
    <col min="14854" max="14868" width="12.42578125" style="1" bestFit="1" customWidth="1"/>
    <col min="14869" max="15104" width="9.140625" style="1"/>
    <col min="15105" max="15108" width="2.42578125" style="1" bestFit="1" customWidth="1"/>
    <col min="15109" max="15109" width="25" style="1" bestFit="1" customWidth="1"/>
    <col min="15110" max="15124" width="12.42578125" style="1" bestFit="1" customWidth="1"/>
    <col min="15125" max="15360" width="9.140625" style="1"/>
    <col min="15361" max="15364" width="2.42578125" style="1" bestFit="1" customWidth="1"/>
    <col min="15365" max="15365" width="25" style="1" bestFit="1" customWidth="1"/>
    <col min="15366" max="15380" width="12.42578125" style="1" bestFit="1" customWidth="1"/>
    <col min="15381" max="15616" width="9.140625" style="1"/>
    <col min="15617" max="15620" width="2.42578125" style="1" bestFit="1" customWidth="1"/>
    <col min="15621" max="15621" width="25" style="1" bestFit="1" customWidth="1"/>
    <col min="15622" max="15636" width="12.42578125" style="1" bestFit="1" customWidth="1"/>
    <col min="15637" max="15872" width="9.140625" style="1"/>
    <col min="15873" max="15876" width="2.42578125" style="1" bestFit="1" customWidth="1"/>
    <col min="15877" max="15877" width="25" style="1" bestFit="1" customWidth="1"/>
    <col min="15878" max="15892" width="12.42578125" style="1" bestFit="1" customWidth="1"/>
    <col min="15893" max="16128" width="9.140625" style="1"/>
    <col min="16129" max="16132" width="2.42578125" style="1" bestFit="1" customWidth="1"/>
    <col min="16133" max="16133" width="25" style="1" bestFit="1" customWidth="1"/>
    <col min="16134" max="16148" width="12.42578125" style="1" bestFit="1" customWidth="1"/>
    <col min="16149" max="16384" width="9.140625" style="1"/>
  </cols>
  <sheetData>
    <row r="1" spans="1:21" ht="15">
      <c r="A1" s="122" t="s">
        <v>184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21">
      <c r="A2" s="2" t="s">
        <v>1</v>
      </c>
      <c r="E2" s="2" t="s">
        <v>234</v>
      </c>
    </row>
    <row r="4" spans="1:21">
      <c r="B4" s="113"/>
      <c r="C4" s="113"/>
      <c r="D4" s="113"/>
      <c r="E4" s="113"/>
      <c r="F4" s="29" t="s">
        <v>237</v>
      </c>
      <c r="G4" s="29" t="s">
        <v>238</v>
      </c>
      <c r="H4" s="29" t="s">
        <v>239</v>
      </c>
      <c r="I4" s="29" t="s">
        <v>240</v>
      </c>
      <c r="J4" s="29" t="s">
        <v>241</v>
      </c>
      <c r="K4" s="29" t="s">
        <v>242</v>
      </c>
      <c r="L4" s="29" t="s">
        <v>243</v>
      </c>
      <c r="M4" s="29" t="s">
        <v>244</v>
      </c>
      <c r="N4" s="29" t="s">
        <v>245</v>
      </c>
      <c r="O4" s="29" t="s">
        <v>246</v>
      </c>
      <c r="P4" s="29" t="s">
        <v>247</v>
      </c>
      <c r="Q4" s="29" t="s">
        <v>248</v>
      </c>
      <c r="R4" s="29" t="s">
        <v>249</v>
      </c>
      <c r="S4" s="29" t="s">
        <v>250</v>
      </c>
      <c r="T4" s="29" t="s">
        <v>251</v>
      </c>
      <c r="U4" s="30"/>
    </row>
    <row r="5" spans="1:21" ht="42">
      <c r="B5" s="113"/>
      <c r="C5" s="113"/>
      <c r="D5" s="113"/>
      <c r="E5" s="113"/>
      <c r="F5" s="35" t="s">
        <v>74</v>
      </c>
      <c r="G5" s="35" t="s">
        <v>77</v>
      </c>
      <c r="H5" s="35" t="s">
        <v>80</v>
      </c>
      <c r="I5" s="35" t="s">
        <v>252</v>
      </c>
      <c r="J5" s="35" t="s">
        <v>86</v>
      </c>
      <c r="K5" s="35" t="s">
        <v>218</v>
      </c>
      <c r="L5" s="35" t="s">
        <v>92</v>
      </c>
      <c r="M5" s="35" t="s">
        <v>95</v>
      </c>
      <c r="N5" s="35" t="s">
        <v>96</v>
      </c>
      <c r="O5" s="35" t="s">
        <v>99</v>
      </c>
      <c r="P5" s="35" t="s">
        <v>127</v>
      </c>
      <c r="Q5" s="35" t="s">
        <v>139</v>
      </c>
      <c r="R5" s="35" t="s">
        <v>141</v>
      </c>
      <c r="S5" s="35" t="s">
        <v>143</v>
      </c>
      <c r="T5" s="35" t="s">
        <v>231</v>
      </c>
      <c r="U5" s="31" t="s">
        <v>253</v>
      </c>
    </row>
    <row r="6" spans="1:21" ht="21">
      <c r="B6" s="113"/>
      <c r="C6" s="113"/>
      <c r="D6" s="113"/>
      <c r="E6" s="113"/>
      <c r="F6" s="32" t="s">
        <v>254</v>
      </c>
      <c r="G6" s="32" t="s">
        <v>254</v>
      </c>
      <c r="H6" s="32" t="s">
        <v>254</v>
      </c>
      <c r="I6" s="32" t="s">
        <v>254</v>
      </c>
      <c r="J6" s="32" t="s">
        <v>254</v>
      </c>
      <c r="K6" s="32" t="s">
        <v>254</v>
      </c>
      <c r="L6" s="32" t="s">
        <v>254</v>
      </c>
      <c r="M6" s="32" t="s">
        <v>254</v>
      </c>
      <c r="N6" s="32" t="s">
        <v>254</v>
      </c>
      <c r="O6" s="32" t="s">
        <v>254</v>
      </c>
      <c r="P6" s="32" t="s">
        <v>254</v>
      </c>
      <c r="Q6" s="32" t="s">
        <v>254</v>
      </c>
      <c r="R6" s="32" t="s">
        <v>254</v>
      </c>
      <c r="S6" s="32" t="s">
        <v>254</v>
      </c>
      <c r="T6" s="32" t="s">
        <v>254</v>
      </c>
      <c r="U6" s="36" t="s">
        <v>254</v>
      </c>
    </row>
    <row r="7" spans="1:21">
      <c r="B7" s="110"/>
      <c r="C7" s="110"/>
      <c r="D7" s="110"/>
      <c r="E7" s="110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4"/>
    </row>
    <row r="8" spans="1:21">
      <c r="B8" s="111"/>
      <c r="C8" s="110"/>
      <c r="D8" s="110"/>
      <c r="E8" s="110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4"/>
    </row>
    <row r="9" spans="1:21">
      <c r="B9" s="111"/>
      <c r="C9" s="111"/>
      <c r="D9" s="112" t="s">
        <v>147</v>
      </c>
      <c r="E9" s="112"/>
      <c r="F9" s="7">
        <v>58293000</v>
      </c>
      <c r="G9" s="7">
        <v>288759000</v>
      </c>
      <c r="H9" s="7">
        <v>38168000</v>
      </c>
      <c r="I9" s="7">
        <v>61329000</v>
      </c>
      <c r="J9" s="7">
        <v>598672000</v>
      </c>
      <c r="K9" s="7">
        <v>1179728000</v>
      </c>
      <c r="L9" s="7">
        <v>77348000</v>
      </c>
      <c r="M9" s="7">
        <v>62679000</v>
      </c>
      <c r="N9" s="7">
        <v>146275000</v>
      </c>
      <c r="O9" s="7">
        <v>60411000</v>
      </c>
      <c r="P9" s="7">
        <v>5205000</v>
      </c>
      <c r="Q9" s="7">
        <v>47693000</v>
      </c>
      <c r="R9" s="7">
        <v>258041000</v>
      </c>
      <c r="S9" s="7">
        <v>184256000</v>
      </c>
      <c r="T9" s="7">
        <v>170147000</v>
      </c>
      <c r="U9" s="8">
        <f>SUM(F9:T9)</f>
        <v>3237004000</v>
      </c>
    </row>
    <row r="10" spans="1:21">
      <c r="B10" s="111"/>
      <c r="C10" s="111"/>
      <c r="D10" s="112" t="s">
        <v>148</v>
      </c>
      <c r="E10" s="112"/>
      <c r="F10" s="7">
        <v>21378000</v>
      </c>
      <c r="G10" s="7">
        <v>159008000</v>
      </c>
      <c r="H10" s="7">
        <v>16956000</v>
      </c>
      <c r="I10" s="7">
        <v>24313000</v>
      </c>
      <c r="J10" s="7">
        <v>202646000</v>
      </c>
      <c r="K10" s="7">
        <v>554033000</v>
      </c>
      <c r="L10" s="7">
        <v>26670000</v>
      </c>
      <c r="M10" s="7">
        <v>33171000</v>
      </c>
      <c r="N10" s="7">
        <v>66410000</v>
      </c>
      <c r="O10" s="7">
        <v>28592000</v>
      </c>
      <c r="P10" s="7">
        <v>4271000</v>
      </c>
      <c r="Q10" s="7">
        <v>14287000</v>
      </c>
      <c r="R10" s="7">
        <v>119258000</v>
      </c>
      <c r="S10" s="7">
        <v>59188000</v>
      </c>
      <c r="T10" s="7">
        <v>102927000</v>
      </c>
      <c r="U10" s="8">
        <f t="shared" ref="U10:U54" si="0">SUM(F10:T10)</f>
        <v>1433108000</v>
      </c>
    </row>
    <row r="11" spans="1:21">
      <c r="B11" s="111"/>
      <c r="C11" s="111"/>
      <c r="D11" s="112" t="s">
        <v>149</v>
      </c>
      <c r="E11" s="112"/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7">
        <v>227000</v>
      </c>
      <c r="R11" s="9">
        <v>0</v>
      </c>
      <c r="S11" s="9">
        <v>0</v>
      </c>
      <c r="T11" s="9">
        <v>0</v>
      </c>
      <c r="U11" s="8">
        <f t="shared" si="0"/>
        <v>227000</v>
      </c>
    </row>
    <row r="12" spans="1:21">
      <c r="B12" s="111"/>
      <c r="C12" s="111"/>
      <c r="D12" s="112" t="s">
        <v>150</v>
      </c>
      <c r="E12" s="112"/>
      <c r="F12" s="7">
        <v>36915000</v>
      </c>
      <c r="G12" s="7">
        <v>129751000</v>
      </c>
      <c r="H12" s="7">
        <v>21212000</v>
      </c>
      <c r="I12" s="7">
        <v>37016000</v>
      </c>
      <c r="J12" s="7">
        <v>396026000</v>
      </c>
      <c r="K12" s="7">
        <v>625695000</v>
      </c>
      <c r="L12" s="7">
        <v>50678000</v>
      </c>
      <c r="M12" s="7">
        <v>29508000</v>
      </c>
      <c r="N12" s="7">
        <v>79865000</v>
      </c>
      <c r="O12" s="7">
        <v>31819000</v>
      </c>
      <c r="P12" s="7">
        <v>934000</v>
      </c>
      <c r="Q12" s="7">
        <v>33179000</v>
      </c>
      <c r="R12" s="7">
        <v>138783000</v>
      </c>
      <c r="S12" s="7">
        <v>125068000</v>
      </c>
      <c r="T12" s="7">
        <v>67220000</v>
      </c>
      <c r="U12" s="8">
        <f t="shared" si="0"/>
        <v>1803669000</v>
      </c>
    </row>
    <row r="13" spans="1:21">
      <c r="B13" s="111"/>
      <c r="C13" s="111"/>
      <c r="D13" s="112" t="s">
        <v>151</v>
      </c>
      <c r="E13" s="112"/>
      <c r="F13" s="7">
        <v>715000</v>
      </c>
      <c r="G13" s="7">
        <v>1971000</v>
      </c>
      <c r="H13" s="7">
        <v>711000</v>
      </c>
      <c r="I13" s="7">
        <v>51000</v>
      </c>
      <c r="J13" s="7">
        <v>5711000</v>
      </c>
      <c r="K13" s="7">
        <v>2503000</v>
      </c>
      <c r="L13" s="7">
        <v>1178000</v>
      </c>
      <c r="M13" s="7">
        <v>466000</v>
      </c>
      <c r="N13" s="7">
        <v>541000</v>
      </c>
      <c r="O13" s="7">
        <v>732000</v>
      </c>
      <c r="P13" s="9">
        <v>0</v>
      </c>
      <c r="Q13" s="9">
        <v>1000</v>
      </c>
      <c r="R13" s="7">
        <v>2303000</v>
      </c>
      <c r="S13" s="7">
        <v>1357000</v>
      </c>
      <c r="T13" s="7">
        <v>1632000</v>
      </c>
      <c r="U13" s="8">
        <f t="shared" si="0"/>
        <v>19872000</v>
      </c>
    </row>
    <row r="14" spans="1:21">
      <c r="B14" s="111"/>
      <c r="C14" s="111"/>
      <c r="D14" s="112" t="s">
        <v>185</v>
      </c>
      <c r="E14" s="112"/>
      <c r="F14" s="9">
        <v>0</v>
      </c>
      <c r="G14" s="7">
        <v>407000</v>
      </c>
      <c r="H14" s="7">
        <v>2343000</v>
      </c>
      <c r="I14" s="7">
        <v>60000</v>
      </c>
      <c r="J14" s="7">
        <v>46000</v>
      </c>
      <c r="K14" s="7">
        <v>9386000</v>
      </c>
      <c r="L14" s="7">
        <v>0</v>
      </c>
      <c r="M14" s="7">
        <v>-669000</v>
      </c>
      <c r="N14" s="9">
        <v>0</v>
      </c>
      <c r="O14" s="7">
        <v>0</v>
      </c>
      <c r="P14" s="9">
        <v>0</v>
      </c>
      <c r="Q14" s="9">
        <v>0</v>
      </c>
      <c r="R14" s="9">
        <v>0</v>
      </c>
      <c r="S14" s="9">
        <v>0</v>
      </c>
      <c r="T14" s="9">
        <v>13000</v>
      </c>
      <c r="U14" s="8">
        <f t="shared" si="0"/>
        <v>11586000</v>
      </c>
    </row>
    <row r="15" spans="1:21">
      <c r="B15" s="111"/>
      <c r="C15" s="111"/>
      <c r="D15" s="112" t="s">
        <v>152</v>
      </c>
      <c r="E15" s="112"/>
      <c r="F15" s="7">
        <v>4816000</v>
      </c>
      <c r="G15" s="7">
        <v>56808000</v>
      </c>
      <c r="H15" s="7">
        <v>6944000</v>
      </c>
      <c r="I15" s="7">
        <v>17572000</v>
      </c>
      <c r="J15" s="7">
        <v>117811000</v>
      </c>
      <c r="K15" s="7">
        <v>295478000</v>
      </c>
      <c r="L15" s="7">
        <v>13404000</v>
      </c>
      <c r="M15" s="7">
        <v>7938000</v>
      </c>
      <c r="N15" s="7">
        <v>22422000</v>
      </c>
      <c r="O15" s="7">
        <v>10185000</v>
      </c>
      <c r="P15" s="7">
        <v>325000</v>
      </c>
      <c r="Q15" s="7">
        <v>4780000</v>
      </c>
      <c r="R15" s="7">
        <v>41803000</v>
      </c>
      <c r="S15" s="7">
        <v>31659000</v>
      </c>
      <c r="T15" s="7">
        <v>37380000</v>
      </c>
      <c r="U15" s="8">
        <f t="shared" si="0"/>
        <v>669325000</v>
      </c>
    </row>
    <row r="16" spans="1:21">
      <c r="B16" s="111"/>
      <c r="C16" s="111"/>
      <c r="D16" s="112" t="s">
        <v>153</v>
      </c>
      <c r="E16" s="112"/>
      <c r="F16" s="7">
        <v>672000</v>
      </c>
      <c r="G16" s="7">
        <v>5939000</v>
      </c>
      <c r="H16" s="7">
        <v>857000</v>
      </c>
      <c r="I16" s="7">
        <v>1691000</v>
      </c>
      <c r="J16" s="7">
        <v>14864000</v>
      </c>
      <c r="K16" s="7">
        <v>25590000</v>
      </c>
      <c r="L16" s="7">
        <v>886000</v>
      </c>
      <c r="M16" s="7">
        <v>629000</v>
      </c>
      <c r="N16" s="7">
        <v>2213000</v>
      </c>
      <c r="O16" s="7">
        <v>522000</v>
      </c>
      <c r="P16" s="7">
        <v>211000</v>
      </c>
      <c r="Q16" s="7">
        <v>1523000</v>
      </c>
      <c r="R16" s="7">
        <v>2982000</v>
      </c>
      <c r="S16" s="7">
        <v>2015000</v>
      </c>
      <c r="T16" s="7">
        <v>2023000</v>
      </c>
      <c r="U16" s="8">
        <f t="shared" si="0"/>
        <v>62617000</v>
      </c>
    </row>
    <row r="17" spans="2:21">
      <c r="B17" s="111"/>
      <c r="C17" s="111"/>
      <c r="D17" s="110" t="s">
        <v>154</v>
      </c>
      <c r="E17" s="110"/>
      <c r="F17" s="7">
        <v>1100000</v>
      </c>
      <c r="G17" s="7">
        <v>15857000</v>
      </c>
      <c r="H17" s="7">
        <v>8170000</v>
      </c>
      <c r="I17" s="7">
        <v>14368000</v>
      </c>
      <c r="J17" s="7">
        <v>17488000</v>
      </c>
      <c r="K17" s="7">
        <v>234823000</v>
      </c>
      <c r="L17" s="7">
        <v>869000</v>
      </c>
      <c r="M17" s="7">
        <v>44327000</v>
      </c>
      <c r="N17" s="7">
        <v>15769000</v>
      </c>
      <c r="O17" s="7">
        <v>6154000</v>
      </c>
      <c r="P17" s="7">
        <v>5052000</v>
      </c>
      <c r="Q17" s="7">
        <v>8923000</v>
      </c>
      <c r="R17" s="7">
        <v>26878000</v>
      </c>
      <c r="S17" s="7">
        <v>16383000</v>
      </c>
      <c r="T17" s="7">
        <v>19960000</v>
      </c>
      <c r="U17" s="8">
        <f t="shared" si="0"/>
        <v>436121000</v>
      </c>
    </row>
    <row r="18" spans="2:21">
      <c r="B18" s="111"/>
      <c r="C18" s="111"/>
      <c r="D18" s="111"/>
      <c r="E18" s="27" t="s">
        <v>155</v>
      </c>
      <c r="F18" s="9">
        <v>0</v>
      </c>
      <c r="G18" s="7">
        <v>4519000</v>
      </c>
      <c r="H18" s="7">
        <v>494000</v>
      </c>
      <c r="I18" s="7">
        <v>3475000</v>
      </c>
      <c r="J18" s="7">
        <v>2636000</v>
      </c>
      <c r="K18" s="7">
        <v>9859000</v>
      </c>
      <c r="L18" s="7">
        <v>728000</v>
      </c>
      <c r="M18" s="7">
        <v>1469000</v>
      </c>
      <c r="N18" s="7">
        <v>-6000</v>
      </c>
      <c r="O18" s="7">
        <v>-7000</v>
      </c>
      <c r="P18" s="9">
        <v>0</v>
      </c>
      <c r="Q18" s="9">
        <v>0</v>
      </c>
      <c r="R18" s="7">
        <v>21178000</v>
      </c>
      <c r="S18" s="7">
        <v>1810000</v>
      </c>
      <c r="T18" s="7">
        <v>-9826000</v>
      </c>
      <c r="U18" s="8">
        <f t="shared" si="0"/>
        <v>36329000</v>
      </c>
    </row>
    <row r="19" spans="2:21" ht="31.5">
      <c r="B19" s="111"/>
      <c r="C19" s="111"/>
      <c r="D19" s="111"/>
      <c r="E19" s="27" t="s">
        <v>156</v>
      </c>
      <c r="F19" s="7">
        <v>9000</v>
      </c>
      <c r="G19" s="7">
        <v>17000</v>
      </c>
      <c r="H19" s="9">
        <v>0</v>
      </c>
      <c r="I19" s="9">
        <v>0</v>
      </c>
      <c r="J19" s="7">
        <v>3180000</v>
      </c>
      <c r="K19" s="7">
        <v>15915000</v>
      </c>
      <c r="L19" s="7">
        <v>0</v>
      </c>
      <c r="M19" s="7">
        <v>0</v>
      </c>
      <c r="N19" s="7">
        <v>3880000</v>
      </c>
      <c r="O19" s="9">
        <v>0</v>
      </c>
      <c r="P19" s="9">
        <v>0</v>
      </c>
      <c r="Q19" s="9">
        <v>0</v>
      </c>
      <c r="R19" s="9">
        <v>0</v>
      </c>
      <c r="S19" s="7">
        <v>26000</v>
      </c>
      <c r="T19" s="9">
        <v>0</v>
      </c>
      <c r="U19" s="8">
        <f t="shared" si="0"/>
        <v>23027000</v>
      </c>
    </row>
    <row r="20" spans="2:21" ht="31.5">
      <c r="B20" s="111"/>
      <c r="C20" s="111"/>
      <c r="D20" s="111"/>
      <c r="E20" s="27" t="s">
        <v>157</v>
      </c>
      <c r="F20" s="7">
        <v>1091000</v>
      </c>
      <c r="G20" s="7">
        <v>11374000</v>
      </c>
      <c r="H20" s="9">
        <v>0</v>
      </c>
      <c r="I20" s="7">
        <v>11765000</v>
      </c>
      <c r="J20" s="7">
        <v>12835000</v>
      </c>
      <c r="K20" s="7">
        <v>183069000</v>
      </c>
      <c r="L20" s="7">
        <v>142000</v>
      </c>
      <c r="M20" s="7">
        <v>42703000</v>
      </c>
      <c r="N20" s="7">
        <v>11894000</v>
      </c>
      <c r="O20" s="7">
        <v>4856000</v>
      </c>
      <c r="P20" s="9">
        <v>0</v>
      </c>
      <c r="Q20" s="9">
        <v>0</v>
      </c>
      <c r="R20" s="9">
        <v>0</v>
      </c>
      <c r="S20" s="7">
        <v>1265000</v>
      </c>
      <c r="T20" s="7">
        <v>26798000</v>
      </c>
      <c r="U20" s="8">
        <f t="shared" si="0"/>
        <v>307792000</v>
      </c>
    </row>
    <row r="21" spans="2:21">
      <c r="B21" s="111"/>
      <c r="C21" s="111"/>
      <c r="D21" s="111"/>
      <c r="E21" s="27" t="s">
        <v>158</v>
      </c>
      <c r="F21" s="9">
        <v>0</v>
      </c>
      <c r="G21" s="7">
        <v>-53000</v>
      </c>
      <c r="H21" s="7">
        <v>7676000</v>
      </c>
      <c r="I21" s="7">
        <v>-872000</v>
      </c>
      <c r="J21" s="7">
        <v>-1163000</v>
      </c>
      <c r="K21" s="7">
        <v>25980000</v>
      </c>
      <c r="L21" s="7">
        <v>0</v>
      </c>
      <c r="M21" s="7">
        <v>155000</v>
      </c>
      <c r="N21" s="7">
        <v>1000</v>
      </c>
      <c r="O21" s="7">
        <v>1305000</v>
      </c>
      <c r="P21" s="7">
        <v>5052000</v>
      </c>
      <c r="Q21" s="7">
        <v>8923000</v>
      </c>
      <c r="R21" s="7">
        <v>5700000</v>
      </c>
      <c r="S21" s="7">
        <v>13282000</v>
      </c>
      <c r="T21" s="7">
        <v>2988000</v>
      </c>
      <c r="U21" s="8">
        <f t="shared" si="0"/>
        <v>68974000</v>
      </c>
    </row>
    <row r="22" spans="2:21">
      <c r="B22" s="111"/>
      <c r="C22" s="111"/>
      <c r="D22" s="112" t="s">
        <v>159</v>
      </c>
      <c r="E22" s="112"/>
      <c r="F22" s="9">
        <v>1000</v>
      </c>
      <c r="G22" s="7">
        <v>611000</v>
      </c>
      <c r="H22" s="7">
        <v>69000</v>
      </c>
      <c r="I22" s="7">
        <v>39000</v>
      </c>
      <c r="J22" s="7">
        <v>665000</v>
      </c>
      <c r="K22" s="7">
        <v>1795000</v>
      </c>
      <c r="L22" s="7">
        <v>5000</v>
      </c>
      <c r="M22" s="7">
        <v>20000</v>
      </c>
      <c r="N22" s="7">
        <v>69000</v>
      </c>
      <c r="O22" s="7">
        <v>31000</v>
      </c>
      <c r="P22" s="9">
        <v>1000</v>
      </c>
      <c r="Q22" s="9">
        <v>0</v>
      </c>
      <c r="R22" s="7">
        <v>97000</v>
      </c>
      <c r="S22" s="7">
        <v>134000</v>
      </c>
      <c r="T22" s="7">
        <v>86000</v>
      </c>
      <c r="U22" s="8">
        <f t="shared" si="0"/>
        <v>3623000</v>
      </c>
    </row>
    <row r="23" spans="2:21">
      <c r="B23" s="111"/>
      <c r="C23" s="111"/>
      <c r="D23" s="110" t="s">
        <v>160</v>
      </c>
      <c r="E23" s="110"/>
      <c r="F23" s="7">
        <v>643000</v>
      </c>
      <c r="G23" s="7">
        <v>146415000</v>
      </c>
      <c r="H23" s="7">
        <v>1300000</v>
      </c>
      <c r="I23" s="7">
        <v>58646000</v>
      </c>
      <c r="J23" s="7">
        <v>238939000</v>
      </c>
      <c r="K23" s="7">
        <v>38395000</v>
      </c>
      <c r="L23" s="7">
        <v>4286000</v>
      </c>
      <c r="M23" s="7">
        <v>845000</v>
      </c>
      <c r="N23" s="7">
        <v>3461000</v>
      </c>
      <c r="O23" s="7">
        <v>6625000</v>
      </c>
      <c r="P23" s="7">
        <v>28000</v>
      </c>
      <c r="Q23" s="7">
        <v>616000</v>
      </c>
      <c r="R23" s="7">
        <v>3837000</v>
      </c>
      <c r="S23" s="7">
        <v>2710000</v>
      </c>
      <c r="T23" s="7">
        <v>4930000</v>
      </c>
      <c r="U23" s="8">
        <f t="shared" si="0"/>
        <v>511676000</v>
      </c>
    </row>
    <row r="24" spans="2:21" ht="21">
      <c r="B24" s="111"/>
      <c r="C24" s="111"/>
      <c r="D24" s="111"/>
      <c r="E24" s="27" t="s">
        <v>186</v>
      </c>
      <c r="F24" s="9">
        <v>0</v>
      </c>
      <c r="G24" s="9">
        <v>0</v>
      </c>
      <c r="H24" s="9">
        <v>0</v>
      </c>
      <c r="I24" s="7">
        <v>58118000</v>
      </c>
      <c r="J24" s="7">
        <v>200802000</v>
      </c>
      <c r="K24" s="9">
        <v>0</v>
      </c>
      <c r="L24" s="9">
        <v>39000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7">
        <v>4000</v>
      </c>
      <c r="T24" s="9">
        <v>0</v>
      </c>
      <c r="U24" s="8">
        <f t="shared" si="0"/>
        <v>258963000</v>
      </c>
    </row>
    <row r="25" spans="2:21" ht="21">
      <c r="B25" s="111"/>
      <c r="C25" s="111"/>
      <c r="D25" s="111"/>
      <c r="E25" s="27" t="s">
        <v>187</v>
      </c>
      <c r="F25" s="7">
        <v>4000</v>
      </c>
      <c r="G25" s="7">
        <v>143033000</v>
      </c>
      <c r="H25" s="7">
        <v>379000</v>
      </c>
      <c r="I25" s="9">
        <v>3000</v>
      </c>
      <c r="J25" s="7">
        <v>9799000</v>
      </c>
      <c r="K25" s="7">
        <v>16843000</v>
      </c>
      <c r="L25" s="7">
        <v>374000</v>
      </c>
      <c r="M25" s="7">
        <v>349000</v>
      </c>
      <c r="N25" s="7">
        <v>2130000</v>
      </c>
      <c r="O25" s="7">
        <v>5581000</v>
      </c>
      <c r="P25" s="9">
        <v>0</v>
      </c>
      <c r="Q25" s="9">
        <v>0</v>
      </c>
      <c r="R25" s="7">
        <v>26000</v>
      </c>
      <c r="S25" s="9">
        <v>300000</v>
      </c>
      <c r="T25" s="7">
        <v>23000</v>
      </c>
      <c r="U25" s="8">
        <f t="shared" si="0"/>
        <v>178844000</v>
      </c>
    </row>
    <row r="26" spans="2:21" ht="21">
      <c r="B26" s="111"/>
      <c r="C26" s="111"/>
      <c r="D26" s="111"/>
      <c r="E26" s="27" t="s">
        <v>188</v>
      </c>
      <c r="F26" s="7">
        <v>639000</v>
      </c>
      <c r="G26" s="7">
        <v>3382000</v>
      </c>
      <c r="H26" s="7">
        <v>921000</v>
      </c>
      <c r="I26" s="7">
        <v>525000</v>
      </c>
      <c r="J26" s="7">
        <v>28338000</v>
      </c>
      <c r="K26" s="7">
        <v>21551000</v>
      </c>
      <c r="L26" s="7">
        <v>3872000</v>
      </c>
      <c r="M26" s="7">
        <v>496000</v>
      </c>
      <c r="N26" s="7">
        <v>1332000</v>
      </c>
      <c r="O26" s="7">
        <v>1044000</v>
      </c>
      <c r="P26" s="7">
        <v>28000</v>
      </c>
      <c r="Q26" s="7">
        <v>616000</v>
      </c>
      <c r="R26" s="7">
        <v>3811000</v>
      </c>
      <c r="S26" s="7">
        <v>2406000</v>
      </c>
      <c r="T26" s="7">
        <v>4907000</v>
      </c>
      <c r="U26" s="8">
        <f t="shared" si="0"/>
        <v>73868000</v>
      </c>
    </row>
    <row r="27" spans="2:21">
      <c r="B27" s="111"/>
      <c r="C27" s="111"/>
      <c r="D27" s="110" t="s">
        <v>161</v>
      </c>
      <c r="E27" s="110"/>
      <c r="F27" s="7">
        <v>2482000</v>
      </c>
      <c r="G27" s="7">
        <v>123446000</v>
      </c>
      <c r="H27" s="7">
        <v>7901000</v>
      </c>
      <c r="I27" s="7">
        <v>64307000</v>
      </c>
      <c r="J27" s="7">
        <v>233396000</v>
      </c>
      <c r="K27" s="7">
        <v>74949000</v>
      </c>
      <c r="L27" s="7">
        <v>5392000</v>
      </c>
      <c r="M27" s="7">
        <v>2035000</v>
      </c>
      <c r="N27" s="7">
        <v>7625000</v>
      </c>
      <c r="O27" s="7">
        <v>7053000</v>
      </c>
      <c r="P27" s="7">
        <v>295000</v>
      </c>
      <c r="Q27" s="7">
        <v>2330000</v>
      </c>
      <c r="R27" s="7">
        <v>12729000</v>
      </c>
      <c r="S27" s="7">
        <v>9922000</v>
      </c>
      <c r="T27" s="7">
        <v>11036000</v>
      </c>
      <c r="U27" s="8">
        <f t="shared" si="0"/>
        <v>564898000</v>
      </c>
    </row>
    <row r="28" spans="2:21" ht="21">
      <c r="B28" s="111"/>
      <c r="C28" s="111"/>
      <c r="D28" s="111"/>
      <c r="E28" s="27" t="s">
        <v>189</v>
      </c>
      <c r="F28" s="9">
        <v>0</v>
      </c>
      <c r="G28" s="9">
        <v>0</v>
      </c>
      <c r="H28" s="9">
        <v>0</v>
      </c>
      <c r="I28" s="7">
        <v>60509000</v>
      </c>
      <c r="J28" s="7">
        <v>156593000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8">
        <f t="shared" si="0"/>
        <v>217102000</v>
      </c>
    </row>
    <row r="29" spans="2:21">
      <c r="B29" s="111"/>
      <c r="C29" s="111"/>
      <c r="D29" s="111"/>
      <c r="E29" s="27" t="s">
        <v>190</v>
      </c>
      <c r="F29" s="9">
        <v>0</v>
      </c>
      <c r="G29" s="7">
        <v>-4155000</v>
      </c>
      <c r="H29" s="9">
        <v>0</v>
      </c>
      <c r="I29" s="9">
        <v>0</v>
      </c>
      <c r="J29" s="7">
        <v>0</v>
      </c>
      <c r="K29" s="7">
        <v>-9142000</v>
      </c>
      <c r="L29" s="7">
        <v>0</v>
      </c>
      <c r="M29" s="7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8">
        <f t="shared" si="0"/>
        <v>-13297000</v>
      </c>
    </row>
    <row r="30" spans="2:21">
      <c r="B30" s="111"/>
      <c r="C30" s="111"/>
      <c r="D30" s="111"/>
      <c r="E30" s="27" t="s">
        <v>191</v>
      </c>
      <c r="F30" s="7">
        <v>2482000</v>
      </c>
      <c r="G30" s="7">
        <v>127601000</v>
      </c>
      <c r="H30" s="7">
        <v>7901000</v>
      </c>
      <c r="I30" s="7">
        <v>3798000</v>
      </c>
      <c r="J30" s="7">
        <v>76803000</v>
      </c>
      <c r="K30" s="7">
        <v>84091000</v>
      </c>
      <c r="L30" s="7">
        <v>5392000</v>
      </c>
      <c r="M30" s="7">
        <v>2035000</v>
      </c>
      <c r="N30" s="7">
        <v>7625000</v>
      </c>
      <c r="O30" s="7">
        <v>7053000</v>
      </c>
      <c r="P30" s="7">
        <v>295000</v>
      </c>
      <c r="Q30" s="7">
        <v>2330000</v>
      </c>
      <c r="R30" s="7">
        <v>12729000</v>
      </c>
      <c r="S30" s="7">
        <v>9922000</v>
      </c>
      <c r="T30" s="7">
        <v>11036000</v>
      </c>
      <c r="U30" s="8">
        <f t="shared" si="0"/>
        <v>361093000</v>
      </c>
    </row>
    <row r="31" spans="2:21">
      <c r="B31" s="111"/>
      <c r="C31" s="111"/>
      <c r="D31" s="112" t="s">
        <v>162</v>
      </c>
      <c r="E31" s="112"/>
      <c r="F31" s="7">
        <v>41036000</v>
      </c>
      <c r="G31" s="7">
        <v>222435000</v>
      </c>
      <c r="H31" s="7">
        <v>31991000</v>
      </c>
      <c r="I31" s="7">
        <v>61754000</v>
      </c>
      <c r="J31" s="7">
        <v>528426000</v>
      </c>
      <c r="K31" s="7">
        <v>1107534000</v>
      </c>
      <c r="L31" s="7">
        <v>64143000</v>
      </c>
      <c r="M31" s="7">
        <v>79771000</v>
      </c>
      <c r="N31" s="7">
        <v>112290000</v>
      </c>
      <c r="O31" s="7">
        <v>47971000</v>
      </c>
      <c r="P31" s="7">
        <v>5834000</v>
      </c>
      <c r="Q31" s="7">
        <v>43645000</v>
      </c>
      <c r="R31" s="7">
        <v>197991000</v>
      </c>
      <c r="S31" s="7">
        <v>165374000</v>
      </c>
      <c r="T31" s="7">
        <v>118162000</v>
      </c>
      <c r="U31" s="8">
        <f t="shared" si="0"/>
        <v>2828357000</v>
      </c>
    </row>
    <row r="32" spans="2:21">
      <c r="B32" s="111"/>
      <c r="C32" s="111"/>
      <c r="D32" s="110" t="s">
        <v>163</v>
      </c>
      <c r="E32" s="110"/>
      <c r="F32" s="7">
        <v>16159000</v>
      </c>
      <c r="G32" s="7">
        <v>106509000</v>
      </c>
      <c r="H32" s="7">
        <v>16638000</v>
      </c>
      <c r="I32" s="7">
        <v>33565000</v>
      </c>
      <c r="J32" s="7">
        <v>246106000</v>
      </c>
      <c r="K32" s="7">
        <v>481233000</v>
      </c>
      <c r="L32" s="7">
        <v>31244000</v>
      </c>
      <c r="M32" s="7">
        <v>15684000</v>
      </c>
      <c r="N32" s="7">
        <v>59783000</v>
      </c>
      <c r="O32" s="7">
        <v>16265000</v>
      </c>
      <c r="P32" s="7">
        <v>5097000</v>
      </c>
      <c r="Q32" s="7">
        <v>18309000</v>
      </c>
      <c r="R32" s="7">
        <v>114158000</v>
      </c>
      <c r="S32" s="7">
        <v>72687000</v>
      </c>
      <c r="T32" s="7">
        <v>66943000</v>
      </c>
      <c r="U32" s="8">
        <f t="shared" si="0"/>
        <v>1300380000</v>
      </c>
    </row>
    <row r="33" spans="2:21">
      <c r="B33" s="111"/>
      <c r="C33" s="111"/>
      <c r="D33" s="111"/>
      <c r="E33" s="27" t="s">
        <v>164</v>
      </c>
      <c r="F33" s="7">
        <v>9667000</v>
      </c>
      <c r="G33" s="7">
        <v>55300000</v>
      </c>
      <c r="H33" s="7">
        <v>10837000</v>
      </c>
      <c r="I33" s="7">
        <v>20701000</v>
      </c>
      <c r="J33" s="7">
        <v>152046000</v>
      </c>
      <c r="K33" s="7">
        <v>344921000</v>
      </c>
      <c r="L33" s="7">
        <v>20725000</v>
      </c>
      <c r="M33" s="7">
        <v>10097000</v>
      </c>
      <c r="N33" s="7">
        <v>40035000</v>
      </c>
      <c r="O33" s="7">
        <v>9696000</v>
      </c>
      <c r="P33" s="7">
        <v>2721000</v>
      </c>
      <c r="Q33" s="7">
        <v>10390000</v>
      </c>
      <c r="R33" s="7">
        <v>64507000</v>
      </c>
      <c r="S33" s="7">
        <v>43700000</v>
      </c>
      <c r="T33" s="7">
        <v>42221000</v>
      </c>
      <c r="U33" s="8">
        <f t="shared" si="0"/>
        <v>837564000</v>
      </c>
    </row>
    <row r="34" spans="2:21" ht="21">
      <c r="B34" s="111"/>
      <c r="C34" s="111"/>
      <c r="D34" s="111"/>
      <c r="E34" s="27" t="s">
        <v>165</v>
      </c>
      <c r="F34" s="7">
        <v>6492000</v>
      </c>
      <c r="G34" s="7">
        <v>51209000</v>
      </c>
      <c r="H34" s="7">
        <v>5801000</v>
      </c>
      <c r="I34" s="7">
        <v>12863000</v>
      </c>
      <c r="J34" s="7">
        <v>94060000</v>
      </c>
      <c r="K34" s="7">
        <v>136313000</v>
      </c>
      <c r="L34" s="7">
        <v>10519000</v>
      </c>
      <c r="M34" s="7">
        <v>5587000</v>
      </c>
      <c r="N34" s="7">
        <v>19748000</v>
      </c>
      <c r="O34" s="7">
        <v>6569000</v>
      </c>
      <c r="P34" s="7">
        <v>2376000</v>
      </c>
      <c r="Q34" s="7">
        <v>7919000</v>
      </c>
      <c r="R34" s="7">
        <v>49651000</v>
      </c>
      <c r="S34" s="7">
        <v>28987000</v>
      </c>
      <c r="T34" s="7">
        <v>24722000</v>
      </c>
      <c r="U34" s="8">
        <f t="shared" si="0"/>
        <v>462816000</v>
      </c>
    </row>
    <row r="35" spans="2:21">
      <c r="B35" s="111"/>
      <c r="C35" s="111"/>
      <c r="D35" s="112" t="s">
        <v>166</v>
      </c>
      <c r="E35" s="112"/>
      <c r="F35" s="7">
        <v>1087000</v>
      </c>
      <c r="G35" s="7">
        <v>10333000</v>
      </c>
      <c r="H35" s="7">
        <v>1171000</v>
      </c>
      <c r="I35" s="7">
        <v>3315000</v>
      </c>
      <c r="J35" s="7">
        <v>21003000</v>
      </c>
      <c r="K35" s="7">
        <v>81678000</v>
      </c>
      <c r="L35" s="7">
        <v>5417000</v>
      </c>
      <c r="M35" s="7">
        <v>728000</v>
      </c>
      <c r="N35" s="7">
        <v>2256000</v>
      </c>
      <c r="O35" s="7">
        <v>2817000</v>
      </c>
      <c r="P35" s="7">
        <v>467000</v>
      </c>
      <c r="Q35" s="7">
        <v>1237000</v>
      </c>
      <c r="R35" s="7">
        <v>5956000</v>
      </c>
      <c r="S35" s="7">
        <v>3745000</v>
      </c>
      <c r="T35" s="7">
        <v>6552000</v>
      </c>
      <c r="U35" s="8">
        <f t="shared" si="0"/>
        <v>147762000</v>
      </c>
    </row>
    <row r="36" spans="2:21">
      <c r="B36" s="111"/>
      <c r="C36" s="111"/>
      <c r="D36" s="112" t="s">
        <v>167</v>
      </c>
      <c r="E36" s="112"/>
      <c r="F36" s="7">
        <v>200000</v>
      </c>
      <c r="G36" s="7">
        <v>12375000</v>
      </c>
      <c r="H36" s="7">
        <v>727000</v>
      </c>
      <c r="I36" s="7">
        <v>-28000</v>
      </c>
      <c r="J36" s="7">
        <v>76254000</v>
      </c>
      <c r="K36" s="7">
        <v>92439000</v>
      </c>
      <c r="L36" s="7">
        <v>2187000</v>
      </c>
      <c r="M36" s="7">
        <v>2400000</v>
      </c>
      <c r="N36" s="7">
        <v>2290000</v>
      </c>
      <c r="O36" s="7">
        <v>37000</v>
      </c>
      <c r="P36" s="9">
        <v>1000</v>
      </c>
      <c r="Q36" s="7">
        <v>299000</v>
      </c>
      <c r="R36" s="7">
        <v>-893000</v>
      </c>
      <c r="S36" s="7">
        <v>1629000</v>
      </c>
      <c r="T36" s="7">
        <v>10630000</v>
      </c>
      <c r="U36" s="8">
        <f t="shared" si="0"/>
        <v>200547000</v>
      </c>
    </row>
    <row r="37" spans="2:21">
      <c r="B37" s="111"/>
      <c r="C37" s="111"/>
      <c r="D37" s="110" t="s">
        <v>168</v>
      </c>
      <c r="E37" s="110"/>
      <c r="F37" s="7">
        <v>13512000</v>
      </c>
      <c r="G37" s="7">
        <v>46601000</v>
      </c>
      <c r="H37" s="9">
        <v>3008000</v>
      </c>
      <c r="I37" s="7">
        <v>12842000</v>
      </c>
      <c r="J37" s="7">
        <v>49465000</v>
      </c>
      <c r="K37" s="7">
        <v>269420000</v>
      </c>
      <c r="L37" s="7">
        <v>12901000</v>
      </c>
      <c r="M37" s="7">
        <v>52254000</v>
      </c>
      <c r="N37" s="7">
        <v>36034000</v>
      </c>
      <c r="O37" s="7">
        <v>23328000</v>
      </c>
      <c r="P37" s="7">
        <v>198000</v>
      </c>
      <c r="Q37" s="7">
        <v>15989000</v>
      </c>
      <c r="R37" s="7">
        <v>60581000</v>
      </c>
      <c r="S37" s="7">
        <v>70963000</v>
      </c>
      <c r="T37" s="7">
        <v>62160000</v>
      </c>
      <c r="U37" s="8">
        <f t="shared" si="0"/>
        <v>729256000</v>
      </c>
    </row>
    <row r="38" spans="2:21">
      <c r="B38" s="111"/>
      <c r="C38" s="111"/>
      <c r="D38" s="111"/>
      <c r="E38" s="27" t="s">
        <v>169</v>
      </c>
      <c r="F38" s="7">
        <v>12683000</v>
      </c>
      <c r="G38" s="7">
        <v>45516000</v>
      </c>
      <c r="H38" s="9">
        <v>2616000</v>
      </c>
      <c r="I38" s="7">
        <v>13120000</v>
      </c>
      <c r="J38" s="7">
        <v>36530000</v>
      </c>
      <c r="K38" s="7">
        <v>258599000</v>
      </c>
      <c r="L38" s="7">
        <v>12901000</v>
      </c>
      <c r="M38" s="7">
        <v>51326000</v>
      </c>
      <c r="N38" s="7">
        <v>34866000</v>
      </c>
      <c r="O38" s="7">
        <v>22868000</v>
      </c>
      <c r="P38" s="7">
        <v>198000</v>
      </c>
      <c r="Q38" s="7">
        <v>15989000</v>
      </c>
      <c r="R38" s="7">
        <v>62931000</v>
      </c>
      <c r="S38" s="7">
        <v>70963000</v>
      </c>
      <c r="T38" s="7">
        <v>57230000</v>
      </c>
      <c r="U38" s="8">
        <f t="shared" si="0"/>
        <v>698336000</v>
      </c>
    </row>
    <row r="39" spans="2:21" ht="31.5">
      <c r="B39" s="111"/>
      <c r="C39" s="111"/>
      <c r="D39" s="111"/>
      <c r="E39" s="27" t="s">
        <v>170</v>
      </c>
      <c r="F39" s="7">
        <v>829000</v>
      </c>
      <c r="G39" s="7">
        <v>1085000</v>
      </c>
      <c r="H39" s="9">
        <v>392000</v>
      </c>
      <c r="I39" s="7">
        <v>-278000</v>
      </c>
      <c r="J39" s="7">
        <v>12935000</v>
      </c>
      <c r="K39" s="7">
        <v>10821000</v>
      </c>
      <c r="L39" s="7">
        <v>0</v>
      </c>
      <c r="M39" s="7">
        <v>928000</v>
      </c>
      <c r="N39" s="9">
        <v>1168000</v>
      </c>
      <c r="O39" s="9">
        <v>460000</v>
      </c>
      <c r="P39" s="9">
        <v>0</v>
      </c>
      <c r="Q39" s="9">
        <v>0</v>
      </c>
      <c r="R39" s="7">
        <v>-2350000</v>
      </c>
      <c r="S39" s="9">
        <v>0</v>
      </c>
      <c r="T39" s="7">
        <v>4930000</v>
      </c>
      <c r="U39" s="8">
        <f t="shared" si="0"/>
        <v>30920000</v>
      </c>
    </row>
    <row r="40" spans="2:21">
      <c r="B40" s="111"/>
      <c r="C40" s="111"/>
      <c r="D40" s="112" t="s">
        <v>171</v>
      </c>
      <c r="E40" s="112"/>
      <c r="F40" s="7">
        <v>10077000</v>
      </c>
      <c r="G40" s="7">
        <v>46617000</v>
      </c>
      <c r="H40" s="7">
        <v>10447000</v>
      </c>
      <c r="I40" s="7">
        <v>12061000</v>
      </c>
      <c r="J40" s="7">
        <v>135598000</v>
      </c>
      <c r="K40" s="7">
        <v>182763000</v>
      </c>
      <c r="L40" s="7">
        <v>12394000</v>
      </c>
      <c r="M40" s="7">
        <v>8705000</v>
      </c>
      <c r="N40" s="7">
        <v>11926000</v>
      </c>
      <c r="O40" s="7">
        <v>5524000</v>
      </c>
      <c r="P40" s="7">
        <v>71000</v>
      </c>
      <c r="Q40" s="7">
        <v>7810000</v>
      </c>
      <c r="R40" s="7">
        <v>18188000</v>
      </c>
      <c r="S40" s="7">
        <v>16350000</v>
      </c>
      <c r="T40" s="7">
        <v>-28123000</v>
      </c>
      <c r="U40" s="8">
        <f t="shared" si="0"/>
        <v>450408000</v>
      </c>
    </row>
    <row r="41" spans="2:21">
      <c r="B41" s="111"/>
      <c r="C41" s="111"/>
      <c r="D41" s="110" t="s">
        <v>172</v>
      </c>
      <c r="E41" s="110"/>
      <c r="F41" s="9">
        <v>0</v>
      </c>
      <c r="G41" s="7">
        <v>4138000</v>
      </c>
      <c r="H41" s="7">
        <v>76000</v>
      </c>
      <c r="I41" s="7">
        <v>16000</v>
      </c>
      <c r="J41" s="7">
        <v>110000</v>
      </c>
      <c r="K41" s="7">
        <v>101359000</v>
      </c>
      <c r="L41" s="7">
        <v>43000</v>
      </c>
      <c r="M41" s="7">
        <v>433000</v>
      </c>
      <c r="N41" s="7">
        <v>-92000</v>
      </c>
      <c r="O41" s="7">
        <v>-12000</v>
      </c>
      <c r="P41" s="9">
        <v>0</v>
      </c>
      <c r="Q41" s="9">
        <v>0</v>
      </c>
      <c r="R41" s="7">
        <v>364000</v>
      </c>
      <c r="S41" s="7">
        <v>529000</v>
      </c>
      <c r="T41" s="7">
        <v>20734000</v>
      </c>
      <c r="U41" s="8">
        <f t="shared" si="0"/>
        <v>127698000</v>
      </c>
    </row>
    <row r="42" spans="2:21" ht="21">
      <c r="B42" s="111"/>
      <c r="C42" s="111"/>
      <c r="D42" s="111"/>
      <c r="E42" s="27" t="s">
        <v>173</v>
      </c>
      <c r="F42" s="9">
        <v>0</v>
      </c>
      <c r="G42" s="9">
        <v>0</v>
      </c>
      <c r="H42" s="9">
        <v>0</v>
      </c>
      <c r="I42" s="9">
        <v>16000</v>
      </c>
      <c r="J42" s="9">
        <v>0</v>
      </c>
      <c r="K42" s="9">
        <v>496000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8">
        <f t="shared" si="0"/>
        <v>512000</v>
      </c>
    </row>
    <row r="43" spans="2:21">
      <c r="B43" s="111"/>
      <c r="C43" s="111"/>
      <c r="D43" s="111"/>
      <c r="E43" s="27" t="s">
        <v>174</v>
      </c>
      <c r="F43" s="9">
        <v>0</v>
      </c>
      <c r="G43" s="7">
        <v>4138000</v>
      </c>
      <c r="H43" s="7">
        <v>76000</v>
      </c>
      <c r="I43" s="7">
        <v>1000</v>
      </c>
      <c r="J43" s="7">
        <v>110000</v>
      </c>
      <c r="K43" s="7">
        <v>100863000</v>
      </c>
      <c r="L43" s="7">
        <v>43000</v>
      </c>
      <c r="M43" s="7">
        <v>433000</v>
      </c>
      <c r="N43" s="7">
        <v>-92000</v>
      </c>
      <c r="O43" s="7">
        <v>-12000</v>
      </c>
      <c r="P43" s="9">
        <v>0</v>
      </c>
      <c r="Q43" s="9">
        <v>0</v>
      </c>
      <c r="R43" s="7">
        <v>364000</v>
      </c>
      <c r="S43" s="7">
        <v>529000</v>
      </c>
      <c r="T43" s="7">
        <v>20734000</v>
      </c>
      <c r="U43" s="8">
        <f t="shared" si="0"/>
        <v>127187000</v>
      </c>
    </row>
    <row r="44" spans="2:21">
      <c r="B44" s="111"/>
      <c r="C44" s="111"/>
      <c r="D44" s="112" t="s">
        <v>175</v>
      </c>
      <c r="E44" s="112"/>
      <c r="F44" s="7">
        <v>203000</v>
      </c>
      <c r="G44" s="7">
        <v>-227000</v>
      </c>
      <c r="H44" s="7">
        <v>143000</v>
      </c>
      <c r="I44" s="7">
        <v>23000</v>
      </c>
      <c r="J44" s="7">
        <v>-4515000</v>
      </c>
      <c r="K44" s="7">
        <v>5445000</v>
      </c>
      <c r="L44" s="7">
        <v>-406000</v>
      </c>
      <c r="M44" s="7">
        <v>0</v>
      </c>
      <c r="N44" s="7">
        <v>-1052000</v>
      </c>
      <c r="O44" s="9">
        <v>0</v>
      </c>
      <c r="P44" s="7">
        <v>-36000</v>
      </c>
      <c r="Q44" s="9">
        <v>0</v>
      </c>
      <c r="R44" s="7">
        <v>-341000</v>
      </c>
      <c r="S44" s="9">
        <v>0</v>
      </c>
      <c r="T44" s="7">
        <v>82138000</v>
      </c>
      <c r="U44" s="8">
        <f t="shared" si="0"/>
        <v>81375000</v>
      </c>
    </row>
    <row r="45" spans="2:21">
      <c r="B45" s="111"/>
      <c r="C45" s="111"/>
      <c r="D45" s="112" t="s">
        <v>192</v>
      </c>
      <c r="E45" s="112"/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7">
        <v>169000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8">
        <f t="shared" si="0"/>
        <v>169000</v>
      </c>
    </row>
    <row r="46" spans="2:21">
      <c r="B46" s="111"/>
      <c r="C46" s="111"/>
      <c r="D46" s="112" t="s">
        <v>177</v>
      </c>
      <c r="E46" s="112"/>
      <c r="F46" s="7">
        <v>-780000</v>
      </c>
      <c r="G46" s="7">
        <v>-1405000</v>
      </c>
      <c r="H46" s="7">
        <v>-3460000</v>
      </c>
      <c r="I46" s="7">
        <v>-199000</v>
      </c>
      <c r="J46" s="7">
        <v>-10081000</v>
      </c>
      <c r="K46" s="7">
        <v>-18040000</v>
      </c>
      <c r="L46" s="7">
        <v>-550000</v>
      </c>
      <c r="M46" s="7">
        <v>-2288000</v>
      </c>
      <c r="N46" s="7">
        <v>-3665000</v>
      </c>
      <c r="O46" s="7">
        <v>-1006000</v>
      </c>
      <c r="P46" s="7">
        <v>-15000</v>
      </c>
      <c r="Q46" s="7">
        <v>238000</v>
      </c>
      <c r="R46" s="7">
        <v>-4262000</v>
      </c>
      <c r="S46" s="7">
        <v>-5057000</v>
      </c>
      <c r="T46" s="7">
        <v>-24552000</v>
      </c>
      <c r="U46" s="8">
        <f t="shared" si="0"/>
        <v>-75122000</v>
      </c>
    </row>
    <row r="47" spans="2:21">
      <c r="B47" s="111"/>
      <c r="C47" s="111"/>
      <c r="D47" s="112" t="s">
        <v>178</v>
      </c>
      <c r="E47" s="112"/>
      <c r="F47" s="7">
        <v>9500000</v>
      </c>
      <c r="G47" s="7">
        <v>40847000</v>
      </c>
      <c r="H47" s="7">
        <v>7054000</v>
      </c>
      <c r="I47" s="7">
        <v>11868000</v>
      </c>
      <c r="J47" s="7">
        <v>120892000</v>
      </c>
      <c r="K47" s="7">
        <v>68809000</v>
      </c>
      <c r="L47" s="7">
        <v>11395000</v>
      </c>
      <c r="M47" s="7">
        <v>5984000</v>
      </c>
      <c r="N47" s="7">
        <v>7302000</v>
      </c>
      <c r="O47" s="7">
        <v>4699000</v>
      </c>
      <c r="P47" s="7">
        <v>20000</v>
      </c>
      <c r="Q47" s="7">
        <v>8048000</v>
      </c>
      <c r="R47" s="7">
        <v>13222000</v>
      </c>
      <c r="S47" s="7">
        <v>10764000</v>
      </c>
      <c r="T47" s="7">
        <v>8729000</v>
      </c>
      <c r="U47" s="8">
        <f t="shared" si="0"/>
        <v>329133000</v>
      </c>
    </row>
    <row r="48" spans="2:21">
      <c r="B48" s="111"/>
      <c r="C48" s="111"/>
      <c r="D48" s="112" t="s">
        <v>179</v>
      </c>
      <c r="E48" s="112"/>
      <c r="F48" s="7">
        <v>1086000</v>
      </c>
      <c r="G48" s="7">
        <v>-756000</v>
      </c>
      <c r="H48" s="7">
        <v>424000</v>
      </c>
      <c r="I48" s="7">
        <v>1985000</v>
      </c>
      <c r="J48" s="7">
        <v>16597000</v>
      </c>
      <c r="K48" s="7">
        <v>-14429000</v>
      </c>
      <c r="L48" s="7">
        <v>1392000</v>
      </c>
      <c r="M48" s="7">
        <v>-16000</v>
      </c>
      <c r="N48" s="7">
        <v>-67000</v>
      </c>
      <c r="O48" s="9">
        <v>47000</v>
      </c>
      <c r="P48" s="7">
        <v>-79000</v>
      </c>
      <c r="Q48" s="7">
        <v>1582000</v>
      </c>
      <c r="R48" s="7">
        <v>-269000</v>
      </c>
      <c r="S48" s="7">
        <v>-1749000</v>
      </c>
      <c r="T48" s="7">
        <v>-3601000</v>
      </c>
      <c r="U48" s="8">
        <f t="shared" si="0"/>
        <v>2147000</v>
      </c>
    </row>
    <row r="49" spans="2:21">
      <c r="B49" s="111"/>
      <c r="C49" s="111"/>
      <c r="D49" s="112" t="s">
        <v>180</v>
      </c>
      <c r="E49" s="112"/>
      <c r="F49" s="7">
        <v>987000</v>
      </c>
      <c r="G49" s="7">
        <v>3780000</v>
      </c>
      <c r="H49" s="7">
        <v>485000</v>
      </c>
      <c r="I49" s="7">
        <v>587000</v>
      </c>
      <c r="J49" s="7">
        <v>6655000</v>
      </c>
      <c r="K49" s="7">
        <v>486000</v>
      </c>
      <c r="L49" s="7">
        <v>669000</v>
      </c>
      <c r="M49" s="7">
        <v>496000</v>
      </c>
      <c r="N49" s="7">
        <v>811000</v>
      </c>
      <c r="O49" s="9">
        <v>417000</v>
      </c>
      <c r="P49" s="9">
        <v>0</v>
      </c>
      <c r="Q49" s="7">
        <v>580000</v>
      </c>
      <c r="R49" s="7">
        <v>1389000</v>
      </c>
      <c r="S49" s="7">
        <v>1515000</v>
      </c>
      <c r="T49" s="7">
        <v>158000</v>
      </c>
      <c r="U49" s="8">
        <f t="shared" si="0"/>
        <v>19015000</v>
      </c>
    </row>
    <row r="50" spans="2:21">
      <c r="B50" s="111"/>
      <c r="C50" s="111"/>
      <c r="D50" s="112" t="s">
        <v>181</v>
      </c>
      <c r="E50" s="112"/>
      <c r="F50" s="7">
        <v>7426000</v>
      </c>
      <c r="G50" s="7">
        <v>37823000</v>
      </c>
      <c r="H50" s="7">
        <v>6145000</v>
      </c>
      <c r="I50" s="7">
        <v>9295000</v>
      </c>
      <c r="J50" s="7">
        <v>97640000</v>
      </c>
      <c r="K50" s="7">
        <v>82753000</v>
      </c>
      <c r="L50" s="7">
        <v>9334000</v>
      </c>
      <c r="M50" s="7">
        <v>5504000</v>
      </c>
      <c r="N50" s="7">
        <v>6557000</v>
      </c>
      <c r="O50" s="7">
        <v>4235000</v>
      </c>
      <c r="P50" s="7">
        <v>99000</v>
      </c>
      <c r="Q50" s="7">
        <v>5886000</v>
      </c>
      <c r="R50" s="7">
        <v>12102000</v>
      </c>
      <c r="S50" s="7">
        <v>10998000</v>
      </c>
      <c r="T50" s="7">
        <v>12172000</v>
      </c>
      <c r="U50" s="8">
        <f t="shared" si="0"/>
        <v>307969000</v>
      </c>
    </row>
    <row r="51" spans="2:21">
      <c r="B51" s="111"/>
      <c r="C51" s="111"/>
      <c r="D51" s="112" t="s">
        <v>182</v>
      </c>
      <c r="E51" s="112"/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8">
        <f t="shared" si="0"/>
        <v>0</v>
      </c>
    </row>
    <row r="52" spans="2:21">
      <c r="B52" s="111"/>
      <c r="C52" s="111"/>
      <c r="D52" s="110" t="s">
        <v>183</v>
      </c>
      <c r="E52" s="110"/>
      <c r="F52" s="7">
        <v>7426000</v>
      </c>
      <c r="G52" s="7">
        <v>37823000</v>
      </c>
      <c r="H52" s="7">
        <v>6145000</v>
      </c>
      <c r="I52" s="7">
        <v>9295000</v>
      </c>
      <c r="J52" s="7">
        <v>97640000</v>
      </c>
      <c r="K52" s="7">
        <v>82753000</v>
      </c>
      <c r="L52" s="7">
        <v>9334000</v>
      </c>
      <c r="M52" s="7">
        <v>5504000</v>
      </c>
      <c r="N52" s="7">
        <v>6557000</v>
      </c>
      <c r="O52" s="7">
        <v>4235000</v>
      </c>
      <c r="P52" s="7">
        <v>99000</v>
      </c>
      <c r="Q52" s="7">
        <v>5886000</v>
      </c>
      <c r="R52" s="7">
        <v>12102000</v>
      </c>
      <c r="S52" s="7">
        <v>10998000</v>
      </c>
      <c r="T52" s="7">
        <v>12172000</v>
      </c>
      <c r="U52" s="8">
        <f t="shared" si="0"/>
        <v>307969000</v>
      </c>
    </row>
    <row r="53" spans="2:21" ht="21">
      <c r="B53" s="111"/>
      <c r="C53" s="111"/>
      <c r="D53" s="111"/>
      <c r="E53" s="27" t="s">
        <v>193</v>
      </c>
      <c r="F53" s="7">
        <v>7426000</v>
      </c>
      <c r="G53" s="7">
        <v>37823000</v>
      </c>
      <c r="H53" s="7">
        <v>6145000</v>
      </c>
      <c r="I53" s="7">
        <v>9266000</v>
      </c>
      <c r="J53" s="7">
        <v>97640000</v>
      </c>
      <c r="K53" s="7">
        <v>82881000</v>
      </c>
      <c r="L53" s="7">
        <v>9333000</v>
      </c>
      <c r="M53" s="7">
        <v>5504000</v>
      </c>
      <c r="N53" s="7">
        <v>6520000</v>
      </c>
      <c r="O53" s="7">
        <v>4219000</v>
      </c>
      <c r="P53" s="7">
        <v>99000</v>
      </c>
      <c r="Q53" s="7">
        <v>5813000</v>
      </c>
      <c r="R53" s="7">
        <v>12102000</v>
      </c>
      <c r="S53" s="7">
        <v>10998000</v>
      </c>
      <c r="T53" s="7">
        <v>12178000</v>
      </c>
      <c r="U53" s="8">
        <f t="shared" si="0"/>
        <v>307947000</v>
      </c>
    </row>
    <row r="54" spans="2:21" ht="21">
      <c r="B54" s="111"/>
      <c r="C54" s="111"/>
      <c r="D54" s="111"/>
      <c r="E54" s="27" t="s">
        <v>194</v>
      </c>
      <c r="F54" s="9">
        <v>0</v>
      </c>
      <c r="G54" s="9">
        <v>0</v>
      </c>
      <c r="H54" s="9">
        <v>0</v>
      </c>
      <c r="I54" s="7">
        <v>29000</v>
      </c>
      <c r="J54" s="9">
        <v>0</v>
      </c>
      <c r="K54" s="7">
        <v>-127000</v>
      </c>
      <c r="L54" s="7">
        <v>1000</v>
      </c>
      <c r="M54" s="7">
        <v>0</v>
      </c>
      <c r="N54" s="7">
        <v>38000</v>
      </c>
      <c r="O54" s="7">
        <v>16000</v>
      </c>
      <c r="P54" s="9">
        <v>0</v>
      </c>
      <c r="Q54" s="7">
        <v>73000</v>
      </c>
      <c r="R54" s="9">
        <v>0</v>
      </c>
      <c r="S54" s="9">
        <v>0</v>
      </c>
      <c r="T54" s="7">
        <v>-6000</v>
      </c>
      <c r="U54" s="8">
        <f t="shared" si="0"/>
        <v>24000</v>
      </c>
    </row>
    <row r="55" spans="2:21"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6"/>
    </row>
    <row r="57" spans="2:21">
      <c r="U57" s="25"/>
    </row>
  </sheetData>
  <sheetProtection password="E139" sheet="1" objects="1" scenarios="1"/>
  <mergeCells count="41">
    <mergeCell ref="A1:J1"/>
    <mergeCell ref="B4:E6"/>
    <mergeCell ref="B7:E7"/>
    <mergeCell ref="B8:B54"/>
    <mergeCell ref="C8:E8"/>
    <mergeCell ref="C9:C54"/>
    <mergeCell ref="D9:E9"/>
    <mergeCell ref="D10:E10"/>
    <mergeCell ref="D11:E11"/>
    <mergeCell ref="D12:E12"/>
    <mergeCell ref="D31:E31"/>
    <mergeCell ref="D13:E13"/>
    <mergeCell ref="D14:E14"/>
    <mergeCell ref="D15:E15"/>
    <mergeCell ref="D16:E16"/>
    <mergeCell ref="D17:E17"/>
    <mergeCell ref="D18:D21"/>
    <mergeCell ref="D22:E22"/>
    <mergeCell ref="D23:E23"/>
    <mergeCell ref="D24:D26"/>
    <mergeCell ref="D27:E27"/>
    <mergeCell ref="D28:D30"/>
    <mergeCell ref="D46:E46"/>
    <mergeCell ref="D32:E32"/>
    <mergeCell ref="D33:D34"/>
    <mergeCell ref="D35:E35"/>
    <mergeCell ref="D36:E36"/>
    <mergeCell ref="D37:E37"/>
    <mergeCell ref="D38:D39"/>
    <mergeCell ref="D40:E40"/>
    <mergeCell ref="D41:E41"/>
    <mergeCell ref="D42:D43"/>
    <mergeCell ref="D44:E44"/>
    <mergeCell ref="D45:E45"/>
    <mergeCell ref="D53:D54"/>
    <mergeCell ref="D47:E47"/>
    <mergeCell ref="D48:E48"/>
    <mergeCell ref="D49:E49"/>
    <mergeCell ref="D50:E50"/>
    <mergeCell ref="D51:E51"/>
    <mergeCell ref="D52:E52"/>
  </mergeCells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U54"/>
  <sheetViews>
    <sheetView workbookViewId="0">
      <pane xSplit="5" ySplit="8" topLeftCell="F9" activePane="bottomRight" state="frozen"/>
      <selection pane="topRight" activeCell="F1" sqref="F1"/>
      <selection pane="bottomLeft" activeCell="A9" sqref="A9"/>
      <selection pane="bottomRight" sqref="A1:J1"/>
    </sheetView>
  </sheetViews>
  <sheetFormatPr baseColWidth="10" defaultColWidth="9.140625" defaultRowHeight="12.75"/>
  <cols>
    <col min="1" max="4" width="2.42578125" style="1" bestFit="1" customWidth="1"/>
    <col min="5" max="5" width="25" style="1" bestFit="1" customWidth="1"/>
    <col min="6" max="20" width="12.42578125" style="1" bestFit="1" customWidth="1"/>
    <col min="21" max="21" width="13.42578125" style="1" customWidth="1"/>
    <col min="22" max="256" width="9.140625" style="1"/>
    <col min="257" max="260" width="2.42578125" style="1" bestFit="1" customWidth="1"/>
    <col min="261" max="261" width="25" style="1" bestFit="1" customWidth="1"/>
    <col min="262" max="276" width="12.42578125" style="1" bestFit="1" customWidth="1"/>
    <col min="277" max="512" width="9.140625" style="1"/>
    <col min="513" max="516" width="2.42578125" style="1" bestFit="1" customWidth="1"/>
    <col min="517" max="517" width="25" style="1" bestFit="1" customWidth="1"/>
    <col min="518" max="532" width="12.42578125" style="1" bestFit="1" customWidth="1"/>
    <col min="533" max="768" width="9.140625" style="1"/>
    <col min="769" max="772" width="2.42578125" style="1" bestFit="1" customWidth="1"/>
    <col min="773" max="773" width="25" style="1" bestFit="1" customWidth="1"/>
    <col min="774" max="788" width="12.42578125" style="1" bestFit="1" customWidth="1"/>
    <col min="789" max="1024" width="9.140625" style="1"/>
    <col min="1025" max="1028" width="2.42578125" style="1" bestFit="1" customWidth="1"/>
    <col min="1029" max="1029" width="25" style="1" bestFit="1" customWidth="1"/>
    <col min="1030" max="1044" width="12.42578125" style="1" bestFit="1" customWidth="1"/>
    <col min="1045" max="1280" width="9.140625" style="1"/>
    <col min="1281" max="1284" width="2.42578125" style="1" bestFit="1" customWidth="1"/>
    <col min="1285" max="1285" width="25" style="1" bestFit="1" customWidth="1"/>
    <col min="1286" max="1300" width="12.42578125" style="1" bestFit="1" customWidth="1"/>
    <col min="1301" max="1536" width="9.140625" style="1"/>
    <col min="1537" max="1540" width="2.42578125" style="1" bestFit="1" customWidth="1"/>
    <col min="1541" max="1541" width="25" style="1" bestFit="1" customWidth="1"/>
    <col min="1542" max="1556" width="12.42578125" style="1" bestFit="1" customWidth="1"/>
    <col min="1557" max="1792" width="9.140625" style="1"/>
    <col min="1793" max="1796" width="2.42578125" style="1" bestFit="1" customWidth="1"/>
    <col min="1797" max="1797" width="25" style="1" bestFit="1" customWidth="1"/>
    <col min="1798" max="1812" width="12.42578125" style="1" bestFit="1" customWidth="1"/>
    <col min="1813" max="2048" width="9.140625" style="1"/>
    <col min="2049" max="2052" width="2.42578125" style="1" bestFit="1" customWidth="1"/>
    <col min="2053" max="2053" width="25" style="1" bestFit="1" customWidth="1"/>
    <col min="2054" max="2068" width="12.42578125" style="1" bestFit="1" customWidth="1"/>
    <col min="2069" max="2304" width="9.140625" style="1"/>
    <col min="2305" max="2308" width="2.42578125" style="1" bestFit="1" customWidth="1"/>
    <col min="2309" max="2309" width="25" style="1" bestFit="1" customWidth="1"/>
    <col min="2310" max="2324" width="12.42578125" style="1" bestFit="1" customWidth="1"/>
    <col min="2325" max="2560" width="9.140625" style="1"/>
    <col min="2561" max="2564" width="2.42578125" style="1" bestFit="1" customWidth="1"/>
    <col min="2565" max="2565" width="25" style="1" bestFit="1" customWidth="1"/>
    <col min="2566" max="2580" width="12.42578125" style="1" bestFit="1" customWidth="1"/>
    <col min="2581" max="2816" width="9.140625" style="1"/>
    <col min="2817" max="2820" width="2.42578125" style="1" bestFit="1" customWidth="1"/>
    <col min="2821" max="2821" width="25" style="1" bestFit="1" customWidth="1"/>
    <col min="2822" max="2836" width="12.42578125" style="1" bestFit="1" customWidth="1"/>
    <col min="2837" max="3072" width="9.140625" style="1"/>
    <col min="3073" max="3076" width="2.42578125" style="1" bestFit="1" customWidth="1"/>
    <col min="3077" max="3077" width="25" style="1" bestFit="1" customWidth="1"/>
    <col min="3078" max="3092" width="12.42578125" style="1" bestFit="1" customWidth="1"/>
    <col min="3093" max="3328" width="9.140625" style="1"/>
    <col min="3329" max="3332" width="2.42578125" style="1" bestFit="1" customWidth="1"/>
    <col min="3333" max="3333" width="25" style="1" bestFit="1" customWidth="1"/>
    <col min="3334" max="3348" width="12.42578125" style="1" bestFit="1" customWidth="1"/>
    <col min="3349" max="3584" width="9.140625" style="1"/>
    <col min="3585" max="3588" width="2.42578125" style="1" bestFit="1" customWidth="1"/>
    <col min="3589" max="3589" width="25" style="1" bestFit="1" customWidth="1"/>
    <col min="3590" max="3604" width="12.42578125" style="1" bestFit="1" customWidth="1"/>
    <col min="3605" max="3840" width="9.140625" style="1"/>
    <col min="3841" max="3844" width="2.42578125" style="1" bestFit="1" customWidth="1"/>
    <col min="3845" max="3845" width="25" style="1" bestFit="1" customWidth="1"/>
    <col min="3846" max="3860" width="12.42578125" style="1" bestFit="1" customWidth="1"/>
    <col min="3861" max="4096" width="9.140625" style="1"/>
    <col min="4097" max="4100" width="2.42578125" style="1" bestFit="1" customWidth="1"/>
    <col min="4101" max="4101" width="25" style="1" bestFit="1" customWidth="1"/>
    <col min="4102" max="4116" width="12.42578125" style="1" bestFit="1" customWidth="1"/>
    <col min="4117" max="4352" width="9.140625" style="1"/>
    <col min="4353" max="4356" width="2.42578125" style="1" bestFit="1" customWidth="1"/>
    <col min="4357" max="4357" width="25" style="1" bestFit="1" customWidth="1"/>
    <col min="4358" max="4372" width="12.42578125" style="1" bestFit="1" customWidth="1"/>
    <col min="4373" max="4608" width="9.140625" style="1"/>
    <col min="4609" max="4612" width="2.42578125" style="1" bestFit="1" customWidth="1"/>
    <col min="4613" max="4613" width="25" style="1" bestFit="1" customWidth="1"/>
    <col min="4614" max="4628" width="12.42578125" style="1" bestFit="1" customWidth="1"/>
    <col min="4629" max="4864" width="9.140625" style="1"/>
    <col min="4865" max="4868" width="2.42578125" style="1" bestFit="1" customWidth="1"/>
    <col min="4869" max="4869" width="25" style="1" bestFit="1" customWidth="1"/>
    <col min="4870" max="4884" width="12.42578125" style="1" bestFit="1" customWidth="1"/>
    <col min="4885" max="5120" width="9.140625" style="1"/>
    <col min="5121" max="5124" width="2.42578125" style="1" bestFit="1" customWidth="1"/>
    <col min="5125" max="5125" width="25" style="1" bestFit="1" customWidth="1"/>
    <col min="5126" max="5140" width="12.42578125" style="1" bestFit="1" customWidth="1"/>
    <col min="5141" max="5376" width="9.140625" style="1"/>
    <col min="5377" max="5380" width="2.42578125" style="1" bestFit="1" customWidth="1"/>
    <col min="5381" max="5381" width="25" style="1" bestFit="1" customWidth="1"/>
    <col min="5382" max="5396" width="12.42578125" style="1" bestFit="1" customWidth="1"/>
    <col min="5397" max="5632" width="9.140625" style="1"/>
    <col min="5633" max="5636" width="2.42578125" style="1" bestFit="1" customWidth="1"/>
    <col min="5637" max="5637" width="25" style="1" bestFit="1" customWidth="1"/>
    <col min="5638" max="5652" width="12.42578125" style="1" bestFit="1" customWidth="1"/>
    <col min="5653" max="5888" width="9.140625" style="1"/>
    <col min="5889" max="5892" width="2.42578125" style="1" bestFit="1" customWidth="1"/>
    <col min="5893" max="5893" width="25" style="1" bestFit="1" customWidth="1"/>
    <col min="5894" max="5908" width="12.42578125" style="1" bestFit="1" customWidth="1"/>
    <col min="5909" max="6144" width="9.140625" style="1"/>
    <col min="6145" max="6148" width="2.42578125" style="1" bestFit="1" customWidth="1"/>
    <col min="6149" max="6149" width="25" style="1" bestFit="1" customWidth="1"/>
    <col min="6150" max="6164" width="12.42578125" style="1" bestFit="1" customWidth="1"/>
    <col min="6165" max="6400" width="9.140625" style="1"/>
    <col min="6401" max="6404" width="2.42578125" style="1" bestFit="1" customWidth="1"/>
    <col min="6405" max="6405" width="25" style="1" bestFit="1" customWidth="1"/>
    <col min="6406" max="6420" width="12.42578125" style="1" bestFit="1" customWidth="1"/>
    <col min="6421" max="6656" width="9.140625" style="1"/>
    <col min="6657" max="6660" width="2.42578125" style="1" bestFit="1" customWidth="1"/>
    <col min="6661" max="6661" width="25" style="1" bestFit="1" customWidth="1"/>
    <col min="6662" max="6676" width="12.42578125" style="1" bestFit="1" customWidth="1"/>
    <col min="6677" max="6912" width="9.140625" style="1"/>
    <col min="6913" max="6916" width="2.42578125" style="1" bestFit="1" customWidth="1"/>
    <col min="6917" max="6917" width="25" style="1" bestFit="1" customWidth="1"/>
    <col min="6918" max="6932" width="12.42578125" style="1" bestFit="1" customWidth="1"/>
    <col min="6933" max="7168" width="9.140625" style="1"/>
    <col min="7169" max="7172" width="2.42578125" style="1" bestFit="1" customWidth="1"/>
    <col min="7173" max="7173" width="25" style="1" bestFit="1" customWidth="1"/>
    <col min="7174" max="7188" width="12.42578125" style="1" bestFit="1" customWidth="1"/>
    <col min="7189" max="7424" width="9.140625" style="1"/>
    <col min="7425" max="7428" width="2.42578125" style="1" bestFit="1" customWidth="1"/>
    <col min="7429" max="7429" width="25" style="1" bestFit="1" customWidth="1"/>
    <col min="7430" max="7444" width="12.42578125" style="1" bestFit="1" customWidth="1"/>
    <col min="7445" max="7680" width="9.140625" style="1"/>
    <col min="7681" max="7684" width="2.42578125" style="1" bestFit="1" customWidth="1"/>
    <col min="7685" max="7685" width="25" style="1" bestFit="1" customWidth="1"/>
    <col min="7686" max="7700" width="12.42578125" style="1" bestFit="1" customWidth="1"/>
    <col min="7701" max="7936" width="9.140625" style="1"/>
    <col min="7937" max="7940" width="2.42578125" style="1" bestFit="1" customWidth="1"/>
    <col min="7941" max="7941" width="25" style="1" bestFit="1" customWidth="1"/>
    <col min="7942" max="7956" width="12.42578125" style="1" bestFit="1" customWidth="1"/>
    <col min="7957" max="8192" width="9.140625" style="1"/>
    <col min="8193" max="8196" width="2.42578125" style="1" bestFit="1" customWidth="1"/>
    <col min="8197" max="8197" width="25" style="1" bestFit="1" customWidth="1"/>
    <col min="8198" max="8212" width="12.42578125" style="1" bestFit="1" customWidth="1"/>
    <col min="8213" max="8448" width="9.140625" style="1"/>
    <col min="8449" max="8452" width="2.42578125" style="1" bestFit="1" customWidth="1"/>
    <col min="8453" max="8453" width="25" style="1" bestFit="1" customWidth="1"/>
    <col min="8454" max="8468" width="12.42578125" style="1" bestFit="1" customWidth="1"/>
    <col min="8469" max="8704" width="9.140625" style="1"/>
    <col min="8705" max="8708" width="2.42578125" style="1" bestFit="1" customWidth="1"/>
    <col min="8709" max="8709" width="25" style="1" bestFit="1" customWidth="1"/>
    <col min="8710" max="8724" width="12.42578125" style="1" bestFit="1" customWidth="1"/>
    <col min="8725" max="8960" width="9.140625" style="1"/>
    <col min="8961" max="8964" width="2.42578125" style="1" bestFit="1" customWidth="1"/>
    <col min="8965" max="8965" width="25" style="1" bestFit="1" customWidth="1"/>
    <col min="8966" max="8980" width="12.42578125" style="1" bestFit="1" customWidth="1"/>
    <col min="8981" max="9216" width="9.140625" style="1"/>
    <col min="9217" max="9220" width="2.42578125" style="1" bestFit="1" customWidth="1"/>
    <col min="9221" max="9221" width="25" style="1" bestFit="1" customWidth="1"/>
    <col min="9222" max="9236" width="12.42578125" style="1" bestFit="1" customWidth="1"/>
    <col min="9237" max="9472" width="9.140625" style="1"/>
    <col min="9473" max="9476" width="2.42578125" style="1" bestFit="1" customWidth="1"/>
    <col min="9477" max="9477" width="25" style="1" bestFit="1" customWidth="1"/>
    <col min="9478" max="9492" width="12.42578125" style="1" bestFit="1" customWidth="1"/>
    <col min="9493" max="9728" width="9.140625" style="1"/>
    <col min="9729" max="9732" width="2.42578125" style="1" bestFit="1" customWidth="1"/>
    <col min="9733" max="9733" width="25" style="1" bestFit="1" customWidth="1"/>
    <col min="9734" max="9748" width="12.42578125" style="1" bestFit="1" customWidth="1"/>
    <col min="9749" max="9984" width="9.140625" style="1"/>
    <col min="9985" max="9988" width="2.42578125" style="1" bestFit="1" customWidth="1"/>
    <col min="9989" max="9989" width="25" style="1" bestFit="1" customWidth="1"/>
    <col min="9990" max="10004" width="12.42578125" style="1" bestFit="1" customWidth="1"/>
    <col min="10005" max="10240" width="9.140625" style="1"/>
    <col min="10241" max="10244" width="2.42578125" style="1" bestFit="1" customWidth="1"/>
    <col min="10245" max="10245" width="25" style="1" bestFit="1" customWidth="1"/>
    <col min="10246" max="10260" width="12.42578125" style="1" bestFit="1" customWidth="1"/>
    <col min="10261" max="10496" width="9.140625" style="1"/>
    <col min="10497" max="10500" width="2.42578125" style="1" bestFit="1" customWidth="1"/>
    <col min="10501" max="10501" width="25" style="1" bestFit="1" customWidth="1"/>
    <col min="10502" max="10516" width="12.42578125" style="1" bestFit="1" customWidth="1"/>
    <col min="10517" max="10752" width="9.140625" style="1"/>
    <col min="10753" max="10756" width="2.42578125" style="1" bestFit="1" customWidth="1"/>
    <col min="10757" max="10757" width="25" style="1" bestFit="1" customWidth="1"/>
    <col min="10758" max="10772" width="12.42578125" style="1" bestFit="1" customWidth="1"/>
    <col min="10773" max="11008" width="9.140625" style="1"/>
    <col min="11009" max="11012" width="2.42578125" style="1" bestFit="1" customWidth="1"/>
    <col min="11013" max="11013" width="25" style="1" bestFit="1" customWidth="1"/>
    <col min="11014" max="11028" width="12.42578125" style="1" bestFit="1" customWidth="1"/>
    <col min="11029" max="11264" width="9.140625" style="1"/>
    <col min="11265" max="11268" width="2.42578125" style="1" bestFit="1" customWidth="1"/>
    <col min="11269" max="11269" width="25" style="1" bestFit="1" customWidth="1"/>
    <col min="11270" max="11284" width="12.42578125" style="1" bestFit="1" customWidth="1"/>
    <col min="11285" max="11520" width="9.140625" style="1"/>
    <col min="11521" max="11524" width="2.42578125" style="1" bestFit="1" customWidth="1"/>
    <col min="11525" max="11525" width="25" style="1" bestFit="1" customWidth="1"/>
    <col min="11526" max="11540" width="12.42578125" style="1" bestFit="1" customWidth="1"/>
    <col min="11541" max="11776" width="9.140625" style="1"/>
    <col min="11777" max="11780" width="2.42578125" style="1" bestFit="1" customWidth="1"/>
    <col min="11781" max="11781" width="25" style="1" bestFit="1" customWidth="1"/>
    <col min="11782" max="11796" width="12.42578125" style="1" bestFit="1" customWidth="1"/>
    <col min="11797" max="12032" width="9.140625" style="1"/>
    <col min="12033" max="12036" width="2.42578125" style="1" bestFit="1" customWidth="1"/>
    <col min="12037" max="12037" width="25" style="1" bestFit="1" customWidth="1"/>
    <col min="12038" max="12052" width="12.42578125" style="1" bestFit="1" customWidth="1"/>
    <col min="12053" max="12288" width="9.140625" style="1"/>
    <col min="12289" max="12292" width="2.42578125" style="1" bestFit="1" customWidth="1"/>
    <col min="12293" max="12293" width="25" style="1" bestFit="1" customWidth="1"/>
    <col min="12294" max="12308" width="12.42578125" style="1" bestFit="1" customWidth="1"/>
    <col min="12309" max="12544" width="9.140625" style="1"/>
    <col min="12545" max="12548" width="2.42578125" style="1" bestFit="1" customWidth="1"/>
    <col min="12549" max="12549" width="25" style="1" bestFit="1" customWidth="1"/>
    <col min="12550" max="12564" width="12.42578125" style="1" bestFit="1" customWidth="1"/>
    <col min="12565" max="12800" width="9.140625" style="1"/>
    <col min="12801" max="12804" width="2.42578125" style="1" bestFit="1" customWidth="1"/>
    <col min="12805" max="12805" width="25" style="1" bestFit="1" customWidth="1"/>
    <col min="12806" max="12820" width="12.42578125" style="1" bestFit="1" customWidth="1"/>
    <col min="12821" max="13056" width="9.140625" style="1"/>
    <col min="13057" max="13060" width="2.42578125" style="1" bestFit="1" customWidth="1"/>
    <col min="13061" max="13061" width="25" style="1" bestFit="1" customWidth="1"/>
    <col min="13062" max="13076" width="12.42578125" style="1" bestFit="1" customWidth="1"/>
    <col min="13077" max="13312" width="9.140625" style="1"/>
    <col min="13313" max="13316" width="2.42578125" style="1" bestFit="1" customWidth="1"/>
    <col min="13317" max="13317" width="25" style="1" bestFit="1" customWidth="1"/>
    <col min="13318" max="13332" width="12.42578125" style="1" bestFit="1" customWidth="1"/>
    <col min="13333" max="13568" width="9.140625" style="1"/>
    <col min="13569" max="13572" width="2.42578125" style="1" bestFit="1" customWidth="1"/>
    <col min="13573" max="13573" width="25" style="1" bestFit="1" customWidth="1"/>
    <col min="13574" max="13588" width="12.42578125" style="1" bestFit="1" customWidth="1"/>
    <col min="13589" max="13824" width="9.140625" style="1"/>
    <col min="13825" max="13828" width="2.42578125" style="1" bestFit="1" customWidth="1"/>
    <col min="13829" max="13829" width="25" style="1" bestFit="1" customWidth="1"/>
    <col min="13830" max="13844" width="12.42578125" style="1" bestFit="1" customWidth="1"/>
    <col min="13845" max="14080" width="9.140625" style="1"/>
    <col min="14081" max="14084" width="2.42578125" style="1" bestFit="1" customWidth="1"/>
    <col min="14085" max="14085" width="25" style="1" bestFit="1" customWidth="1"/>
    <col min="14086" max="14100" width="12.42578125" style="1" bestFit="1" customWidth="1"/>
    <col min="14101" max="14336" width="9.140625" style="1"/>
    <col min="14337" max="14340" width="2.42578125" style="1" bestFit="1" customWidth="1"/>
    <col min="14341" max="14341" width="25" style="1" bestFit="1" customWidth="1"/>
    <col min="14342" max="14356" width="12.42578125" style="1" bestFit="1" customWidth="1"/>
    <col min="14357" max="14592" width="9.140625" style="1"/>
    <col min="14593" max="14596" width="2.42578125" style="1" bestFit="1" customWidth="1"/>
    <col min="14597" max="14597" width="25" style="1" bestFit="1" customWidth="1"/>
    <col min="14598" max="14612" width="12.42578125" style="1" bestFit="1" customWidth="1"/>
    <col min="14613" max="14848" width="9.140625" style="1"/>
    <col min="14849" max="14852" width="2.42578125" style="1" bestFit="1" customWidth="1"/>
    <col min="14853" max="14853" width="25" style="1" bestFit="1" customWidth="1"/>
    <col min="14854" max="14868" width="12.42578125" style="1" bestFit="1" customWidth="1"/>
    <col min="14869" max="15104" width="9.140625" style="1"/>
    <col min="15105" max="15108" width="2.42578125" style="1" bestFit="1" customWidth="1"/>
    <col min="15109" max="15109" width="25" style="1" bestFit="1" customWidth="1"/>
    <col min="15110" max="15124" width="12.42578125" style="1" bestFit="1" customWidth="1"/>
    <col min="15125" max="15360" width="9.140625" style="1"/>
    <col min="15361" max="15364" width="2.42578125" style="1" bestFit="1" customWidth="1"/>
    <col min="15365" max="15365" width="25" style="1" bestFit="1" customWidth="1"/>
    <col min="15366" max="15380" width="12.42578125" style="1" bestFit="1" customWidth="1"/>
    <col min="15381" max="15616" width="9.140625" style="1"/>
    <col min="15617" max="15620" width="2.42578125" style="1" bestFit="1" customWidth="1"/>
    <col min="15621" max="15621" width="25" style="1" bestFit="1" customWidth="1"/>
    <col min="15622" max="15636" width="12.42578125" style="1" bestFit="1" customWidth="1"/>
    <col min="15637" max="15872" width="9.140625" style="1"/>
    <col min="15873" max="15876" width="2.42578125" style="1" bestFit="1" customWidth="1"/>
    <col min="15877" max="15877" width="25" style="1" bestFit="1" customWidth="1"/>
    <col min="15878" max="15892" width="12.42578125" style="1" bestFit="1" customWidth="1"/>
    <col min="15893" max="16128" width="9.140625" style="1"/>
    <col min="16129" max="16132" width="2.42578125" style="1" bestFit="1" customWidth="1"/>
    <col min="16133" max="16133" width="25" style="1" bestFit="1" customWidth="1"/>
    <col min="16134" max="16148" width="12.42578125" style="1" bestFit="1" customWidth="1"/>
    <col min="16149" max="16384" width="9.140625" style="1"/>
  </cols>
  <sheetData>
    <row r="1" spans="1:21" ht="15">
      <c r="A1" s="122" t="s">
        <v>184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21">
      <c r="A2" s="2" t="s">
        <v>1</v>
      </c>
      <c r="E2" s="2" t="s">
        <v>226</v>
      </c>
    </row>
    <row r="4" spans="1:21">
      <c r="B4" s="113"/>
      <c r="C4" s="113"/>
      <c r="D4" s="113"/>
      <c r="E4" s="113"/>
      <c r="F4" s="3" t="s">
        <v>3</v>
      </c>
      <c r="G4" s="3" t="s">
        <v>6</v>
      </c>
      <c r="H4" s="3" t="s">
        <v>9</v>
      </c>
      <c r="I4" s="3" t="s">
        <v>13</v>
      </c>
      <c r="J4" s="3" t="s">
        <v>15</v>
      </c>
      <c r="K4" s="3" t="s">
        <v>17</v>
      </c>
      <c r="L4" s="3" t="s">
        <v>21</v>
      </c>
      <c r="M4" s="3" t="s">
        <v>24</v>
      </c>
      <c r="N4" s="3" t="s">
        <v>25</v>
      </c>
      <c r="O4" s="3" t="s">
        <v>28</v>
      </c>
      <c r="P4" s="3" t="s">
        <v>56</v>
      </c>
      <c r="Q4" s="3" t="s">
        <v>68</v>
      </c>
      <c r="R4" s="3" t="s">
        <v>70</v>
      </c>
      <c r="S4" s="3" t="s">
        <v>72</v>
      </c>
      <c r="T4" s="3" t="s">
        <v>73</v>
      </c>
      <c r="U4" s="3"/>
    </row>
    <row r="5" spans="1:21" ht="78.75">
      <c r="B5" s="113"/>
      <c r="C5" s="113"/>
      <c r="D5" s="113"/>
      <c r="E5" s="113"/>
      <c r="F5" s="4" t="s">
        <v>74</v>
      </c>
      <c r="G5" s="4" t="s">
        <v>77</v>
      </c>
      <c r="H5" s="4" t="s">
        <v>80</v>
      </c>
      <c r="I5" s="4" t="s">
        <v>84</v>
      </c>
      <c r="J5" s="4" t="s">
        <v>86</v>
      </c>
      <c r="K5" s="4" t="s">
        <v>218</v>
      </c>
      <c r="L5" s="4" t="s">
        <v>92</v>
      </c>
      <c r="M5" s="4" t="s">
        <v>95</v>
      </c>
      <c r="N5" s="4" t="s">
        <v>96</v>
      </c>
      <c r="O5" s="4" t="s">
        <v>99</v>
      </c>
      <c r="P5" s="4" t="s">
        <v>127</v>
      </c>
      <c r="Q5" s="4" t="s">
        <v>139</v>
      </c>
      <c r="R5" s="4" t="s">
        <v>141</v>
      </c>
      <c r="S5" s="4" t="s">
        <v>143</v>
      </c>
      <c r="T5" s="4" t="s">
        <v>144</v>
      </c>
      <c r="U5" s="4" t="s">
        <v>145</v>
      </c>
    </row>
    <row r="6" spans="1:21" ht="21">
      <c r="B6" s="113"/>
      <c r="C6" s="113"/>
      <c r="D6" s="113"/>
      <c r="E6" s="113"/>
      <c r="F6" s="5" t="s">
        <v>227</v>
      </c>
      <c r="G6" s="5" t="s">
        <v>227</v>
      </c>
      <c r="H6" s="5" t="s">
        <v>227</v>
      </c>
      <c r="I6" s="5" t="s">
        <v>227</v>
      </c>
      <c r="J6" s="5" t="s">
        <v>227</v>
      </c>
      <c r="K6" s="5" t="s">
        <v>227</v>
      </c>
      <c r="L6" s="5" t="s">
        <v>227</v>
      </c>
      <c r="M6" s="5" t="s">
        <v>227</v>
      </c>
      <c r="N6" s="5" t="s">
        <v>227</v>
      </c>
      <c r="O6" s="5" t="s">
        <v>227</v>
      </c>
      <c r="P6" s="5" t="s">
        <v>227</v>
      </c>
      <c r="Q6" s="5" t="s">
        <v>227</v>
      </c>
      <c r="R6" s="5" t="s">
        <v>227</v>
      </c>
      <c r="S6" s="5" t="s">
        <v>227</v>
      </c>
      <c r="T6" s="5" t="s">
        <v>227</v>
      </c>
      <c r="U6" s="5" t="s">
        <v>227</v>
      </c>
    </row>
    <row r="7" spans="1:21">
      <c r="B7" s="110"/>
      <c r="C7" s="110"/>
      <c r="D7" s="110"/>
      <c r="E7" s="110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>
      <c r="B8" s="111"/>
      <c r="C8" s="110"/>
      <c r="D8" s="110"/>
      <c r="E8" s="110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>
      <c r="B9" s="111"/>
      <c r="C9" s="111"/>
      <c r="D9" s="112" t="s">
        <v>147</v>
      </c>
      <c r="E9" s="112"/>
      <c r="F9" s="7">
        <v>28703000</v>
      </c>
      <c r="G9" s="7">
        <v>141770000</v>
      </c>
      <c r="H9" s="7">
        <v>18978000</v>
      </c>
      <c r="I9" s="7">
        <v>31863000</v>
      </c>
      <c r="J9" s="7">
        <v>305869000</v>
      </c>
      <c r="K9" s="7">
        <v>621753000</v>
      </c>
      <c r="L9" s="7">
        <v>38769000</v>
      </c>
      <c r="M9" s="7">
        <v>30821000</v>
      </c>
      <c r="N9" s="7">
        <v>72777000</v>
      </c>
      <c r="O9" s="7">
        <v>29925000</v>
      </c>
      <c r="P9" s="7">
        <v>2674000</v>
      </c>
      <c r="Q9" s="7">
        <v>22707000</v>
      </c>
      <c r="R9" s="7">
        <v>130631000</v>
      </c>
      <c r="S9" s="7">
        <v>94770000</v>
      </c>
      <c r="T9" s="7">
        <v>85234000</v>
      </c>
      <c r="U9" s="8">
        <f>SUM(F9:T9)</f>
        <v>1657244000</v>
      </c>
    </row>
    <row r="10" spans="1:21">
      <c r="B10" s="111"/>
      <c r="C10" s="111"/>
      <c r="D10" s="112" t="s">
        <v>148</v>
      </c>
      <c r="E10" s="112"/>
      <c r="F10" s="7">
        <v>10624000</v>
      </c>
      <c r="G10" s="7">
        <v>78596000</v>
      </c>
      <c r="H10" s="7">
        <v>9320000</v>
      </c>
      <c r="I10" s="7">
        <v>12472000</v>
      </c>
      <c r="J10" s="7">
        <v>105020000</v>
      </c>
      <c r="K10" s="7">
        <v>290238000</v>
      </c>
      <c r="L10" s="7">
        <v>13381000</v>
      </c>
      <c r="M10" s="7">
        <v>16544000</v>
      </c>
      <c r="N10" s="7">
        <v>33780000</v>
      </c>
      <c r="O10" s="7">
        <v>15018000</v>
      </c>
      <c r="P10" s="7">
        <v>1943000</v>
      </c>
      <c r="Q10" s="7">
        <v>7028000</v>
      </c>
      <c r="R10" s="7">
        <v>60623000</v>
      </c>
      <c r="S10" s="7">
        <v>28472000</v>
      </c>
      <c r="T10" s="7">
        <v>53473000</v>
      </c>
      <c r="U10" s="8">
        <f t="shared" ref="U10:U54" si="0">SUM(F10:T10)</f>
        <v>736532000</v>
      </c>
    </row>
    <row r="11" spans="1:21">
      <c r="B11" s="111"/>
      <c r="C11" s="111"/>
      <c r="D11" s="112" t="s">
        <v>149</v>
      </c>
      <c r="E11" s="112"/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7">
        <v>108000</v>
      </c>
      <c r="R11" s="9">
        <v>0</v>
      </c>
      <c r="S11" s="9">
        <v>0</v>
      </c>
      <c r="T11" s="9">
        <v>0</v>
      </c>
      <c r="U11" s="8">
        <f t="shared" si="0"/>
        <v>108000</v>
      </c>
    </row>
    <row r="12" spans="1:21">
      <c r="B12" s="111"/>
      <c r="C12" s="111"/>
      <c r="D12" s="112" t="s">
        <v>150</v>
      </c>
      <c r="E12" s="112"/>
      <c r="F12" s="7">
        <v>18079000</v>
      </c>
      <c r="G12" s="7">
        <v>63174000</v>
      </c>
      <c r="H12" s="7">
        <v>9658000</v>
      </c>
      <c r="I12" s="7">
        <v>19391000</v>
      </c>
      <c r="J12" s="7">
        <v>200849000</v>
      </c>
      <c r="K12" s="7">
        <v>331515000</v>
      </c>
      <c r="L12" s="7">
        <v>25388000</v>
      </c>
      <c r="M12" s="7">
        <v>14277000</v>
      </c>
      <c r="N12" s="7">
        <v>38997000</v>
      </c>
      <c r="O12" s="7">
        <v>14907000</v>
      </c>
      <c r="P12" s="7">
        <v>731000</v>
      </c>
      <c r="Q12" s="7">
        <v>15571000</v>
      </c>
      <c r="R12" s="7">
        <v>70008000</v>
      </c>
      <c r="S12" s="7">
        <v>66298000</v>
      </c>
      <c r="T12" s="7">
        <v>31761000</v>
      </c>
      <c r="U12" s="8">
        <f t="shared" si="0"/>
        <v>920604000</v>
      </c>
    </row>
    <row r="13" spans="1:21">
      <c r="B13" s="111"/>
      <c r="C13" s="111"/>
      <c r="D13" s="112" t="s">
        <v>151</v>
      </c>
      <c r="E13" s="112"/>
      <c r="F13" s="7">
        <v>278000</v>
      </c>
      <c r="G13" s="7">
        <v>1681000</v>
      </c>
      <c r="H13" s="7">
        <v>540000</v>
      </c>
      <c r="I13" s="7">
        <v>87000</v>
      </c>
      <c r="J13" s="7">
        <v>3128000</v>
      </c>
      <c r="K13" s="7">
        <v>1643000</v>
      </c>
      <c r="L13" s="7">
        <v>745000</v>
      </c>
      <c r="M13" s="7">
        <v>386000</v>
      </c>
      <c r="N13" s="7">
        <v>464000</v>
      </c>
      <c r="O13" s="7">
        <v>562000</v>
      </c>
      <c r="P13" s="9">
        <v>0</v>
      </c>
      <c r="Q13" s="9">
        <v>0</v>
      </c>
      <c r="R13" s="7">
        <v>1873000</v>
      </c>
      <c r="S13" s="7">
        <v>1202000</v>
      </c>
      <c r="T13" s="7">
        <v>1413000</v>
      </c>
      <c r="U13" s="8">
        <f t="shared" si="0"/>
        <v>14002000</v>
      </c>
    </row>
    <row r="14" spans="1:21">
      <c r="B14" s="111"/>
      <c r="C14" s="111"/>
      <c r="D14" s="112" t="s">
        <v>185</v>
      </c>
      <c r="E14" s="112"/>
      <c r="F14" s="9">
        <v>0</v>
      </c>
      <c r="G14" s="7">
        <v>733000</v>
      </c>
      <c r="H14" s="7">
        <v>1699000</v>
      </c>
      <c r="I14" s="7">
        <v>74000</v>
      </c>
      <c r="J14" s="7">
        <v>14000</v>
      </c>
      <c r="K14" s="7">
        <v>5316000</v>
      </c>
      <c r="L14" s="7">
        <v>-3000</v>
      </c>
      <c r="M14" s="7">
        <v>-125000</v>
      </c>
      <c r="N14" s="9">
        <v>0</v>
      </c>
      <c r="O14" s="7">
        <v>-2000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8">
        <f t="shared" si="0"/>
        <v>7706000</v>
      </c>
    </row>
    <row r="15" spans="1:21">
      <c r="B15" s="111"/>
      <c r="C15" s="111"/>
      <c r="D15" s="112" t="s">
        <v>152</v>
      </c>
      <c r="E15" s="112"/>
      <c r="F15" s="7">
        <v>2536000</v>
      </c>
      <c r="G15" s="7">
        <v>25722000</v>
      </c>
      <c r="H15" s="7">
        <v>3370000</v>
      </c>
      <c r="I15" s="7">
        <v>7619000</v>
      </c>
      <c r="J15" s="7">
        <v>59536000</v>
      </c>
      <c r="K15" s="7">
        <v>142575000</v>
      </c>
      <c r="L15" s="7">
        <v>7378000</v>
      </c>
      <c r="M15" s="7">
        <v>4234000</v>
      </c>
      <c r="N15" s="7">
        <v>10175000</v>
      </c>
      <c r="O15" s="7">
        <v>5689000</v>
      </c>
      <c r="P15" s="7">
        <v>144000</v>
      </c>
      <c r="Q15" s="7">
        <v>2276000</v>
      </c>
      <c r="R15" s="7">
        <v>20052000</v>
      </c>
      <c r="S15" s="7">
        <v>18358000</v>
      </c>
      <c r="T15" s="7">
        <v>17989000</v>
      </c>
      <c r="U15" s="8">
        <f t="shared" si="0"/>
        <v>327653000</v>
      </c>
    </row>
    <row r="16" spans="1:21">
      <c r="B16" s="111"/>
      <c r="C16" s="111"/>
      <c r="D16" s="112" t="s">
        <v>153</v>
      </c>
      <c r="E16" s="112"/>
      <c r="F16" s="7">
        <v>289000</v>
      </c>
      <c r="G16" s="7">
        <v>3145000</v>
      </c>
      <c r="H16" s="7">
        <v>357000</v>
      </c>
      <c r="I16" s="7">
        <v>837000</v>
      </c>
      <c r="J16" s="7">
        <v>7230000</v>
      </c>
      <c r="K16" s="7">
        <v>10828000</v>
      </c>
      <c r="L16" s="7">
        <v>423000</v>
      </c>
      <c r="M16" s="7">
        <v>291000</v>
      </c>
      <c r="N16" s="7">
        <v>928000</v>
      </c>
      <c r="O16" s="7">
        <v>258000</v>
      </c>
      <c r="P16" s="7">
        <v>98000</v>
      </c>
      <c r="Q16" s="7">
        <v>865000</v>
      </c>
      <c r="R16" s="7">
        <v>1333000</v>
      </c>
      <c r="S16" s="7">
        <v>926000</v>
      </c>
      <c r="T16" s="7">
        <v>902000</v>
      </c>
      <c r="U16" s="8">
        <f t="shared" si="0"/>
        <v>28710000</v>
      </c>
    </row>
    <row r="17" spans="2:21">
      <c r="B17" s="111"/>
      <c r="C17" s="111"/>
      <c r="D17" s="110" t="s">
        <v>154</v>
      </c>
      <c r="E17" s="110"/>
      <c r="F17" s="7">
        <v>340000</v>
      </c>
      <c r="G17" s="7">
        <v>6752000</v>
      </c>
      <c r="H17" s="7">
        <v>4829000</v>
      </c>
      <c r="I17" s="7">
        <v>6418000</v>
      </c>
      <c r="J17" s="7">
        <v>12873000</v>
      </c>
      <c r="K17" s="7">
        <v>105474000</v>
      </c>
      <c r="L17" s="7">
        <v>559000</v>
      </c>
      <c r="M17" s="7">
        <v>27630000</v>
      </c>
      <c r="N17" s="7">
        <v>4116000</v>
      </c>
      <c r="O17" s="7">
        <v>2844000</v>
      </c>
      <c r="P17" s="7">
        <v>2022000</v>
      </c>
      <c r="Q17" s="7">
        <v>7896000</v>
      </c>
      <c r="R17" s="7">
        <v>11877000</v>
      </c>
      <c r="S17" s="7">
        <v>5607000</v>
      </c>
      <c r="T17" s="7">
        <v>13169000</v>
      </c>
      <c r="U17" s="8">
        <f t="shared" si="0"/>
        <v>212406000</v>
      </c>
    </row>
    <row r="18" spans="2:21">
      <c r="B18" s="111"/>
      <c r="C18" s="111"/>
      <c r="D18" s="111"/>
      <c r="E18" s="20" t="s">
        <v>155</v>
      </c>
      <c r="F18" s="9">
        <v>0</v>
      </c>
      <c r="G18" s="7">
        <v>2555000</v>
      </c>
      <c r="H18" s="7">
        <v>170000</v>
      </c>
      <c r="I18" s="7">
        <v>1182000</v>
      </c>
      <c r="J18" s="7">
        <v>1196000</v>
      </c>
      <c r="K18" s="7">
        <v>11027000</v>
      </c>
      <c r="L18" s="7">
        <v>528000</v>
      </c>
      <c r="M18" s="7">
        <v>767000</v>
      </c>
      <c r="N18" s="7">
        <v>-27000</v>
      </c>
      <c r="O18" s="7">
        <v>2000</v>
      </c>
      <c r="P18" s="9">
        <v>0</v>
      </c>
      <c r="Q18" s="9">
        <v>0</v>
      </c>
      <c r="R18" s="7">
        <v>10998000</v>
      </c>
      <c r="S18" s="7">
        <v>993000</v>
      </c>
      <c r="T18" s="7">
        <v>-2948000</v>
      </c>
      <c r="U18" s="8">
        <f t="shared" si="0"/>
        <v>26443000</v>
      </c>
    </row>
    <row r="19" spans="2:21" ht="31.5">
      <c r="B19" s="111"/>
      <c r="C19" s="111"/>
      <c r="D19" s="111"/>
      <c r="E19" s="20" t="s">
        <v>156</v>
      </c>
      <c r="F19" s="7">
        <v>2000</v>
      </c>
      <c r="G19" s="7">
        <v>-10000</v>
      </c>
      <c r="H19" s="9">
        <v>0</v>
      </c>
      <c r="I19" s="9">
        <v>0</v>
      </c>
      <c r="J19" s="7">
        <v>1534000</v>
      </c>
      <c r="K19" s="7">
        <v>16317000</v>
      </c>
      <c r="L19" s="7">
        <v>0</v>
      </c>
      <c r="M19" s="7">
        <v>0</v>
      </c>
      <c r="N19" s="7">
        <v>-6185000</v>
      </c>
      <c r="O19" s="9">
        <v>0</v>
      </c>
      <c r="P19" s="9">
        <v>0</v>
      </c>
      <c r="Q19" s="9">
        <v>0</v>
      </c>
      <c r="R19" s="9">
        <v>0</v>
      </c>
      <c r="S19" s="7">
        <v>-14000</v>
      </c>
      <c r="T19" s="9">
        <v>0</v>
      </c>
      <c r="U19" s="8">
        <f t="shared" si="0"/>
        <v>11644000</v>
      </c>
    </row>
    <row r="20" spans="2:21" ht="31.5">
      <c r="B20" s="111"/>
      <c r="C20" s="111"/>
      <c r="D20" s="111"/>
      <c r="E20" s="20" t="s">
        <v>157</v>
      </c>
      <c r="F20" s="7">
        <v>338000</v>
      </c>
      <c r="G20" s="7">
        <v>4180000</v>
      </c>
      <c r="H20" s="9">
        <v>0</v>
      </c>
      <c r="I20" s="7">
        <v>5723000</v>
      </c>
      <c r="J20" s="7">
        <v>10642000</v>
      </c>
      <c r="K20" s="7">
        <v>74219000</v>
      </c>
      <c r="L20" s="7">
        <v>36000</v>
      </c>
      <c r="M20" s="7">
        <v>26831000</v>
      </c>
      <c r="N20" s="7">
        <v>10345000</v>
      </c>
      <c r="O20" s="7">
        <v>2015000</v>
      </c>
      <c r="P20" s="9">
        <v>0</v>
      </c>
      <c r="Q20" s="9">
        <v>0</v>
      </c>
      <c r="R20" s="9">
        <v>0</v>
      </c>
      <c r="S20" s="7">
        <v>72000</v>
      </c>
      <c r="T20" s="7">
        <v>14202000</v>
      </c>
      <c r="U20" s="8">
        <f t="shared" si="0"/>
        <v>148603000</v>
      </c>
    </row>
    <row r="21" spans="2:21">
      <c r="B21" s="111"/>
      <c r="C21" s="111"/>
      <c r="D21" s="111"/>
      <c r="E21" s="20" t="s">
        <v>158</v>
      </c>
      <c r="F21" s="9">
        <v>0</v>
      </c>
      <c r="G21" s="7">
        <v>27000</v>
      </c>
      <c r="H21" s="7">
        <v>4659000</v>
      </c>
      <c r="I21" s="7">
        <v>-487000</v>
      </c>
      <c r="J21" s="7">
        <v>-499000</v>
      </c>
      <c r="K21" s="7">
        <v>3911000</v>
      </c>
      <c r="L21" s="7">
        <v>-5000</v>
      </c>
      <c r="M21" s="7">
        <v>32000</v>
      </c>
      <c r="N21" s="7">
        <v>-17000</v>
      </c>
      <c r="O21" s="7">
        <v>827000</v>
      </c>
      <c r="P21" s="7">
        <v>2022000</v>
      </c>
      <c r="Q21" s="7">
        <v>7896000</v>
      </c>
      <c r="R21" s="7">
        <v>879000</v>
      </c>
      <c r="S21" s="7">
        <v>4556000</v>
      </c>
      <c r="T21" s="7">
        <v>1915000</v>
      </c>
      <c r="U21" s="8">
        <f t="shared" si="0"/>
        <v>25716000</v>
      </c>
    </row>
    <row r="22" spans="2:21">
      <c r="B22" s="111"/>
      <c r="C22" s="111"/>
      <c r="D22" s="112" t="s">
        <v>159</v>
      </c>
      <c r="E22" s="112"/>
      <c r="F22" s="9">
        <v>0</v>
      </c>
      <c r="G22" s="7">
        <v>294000</v>
      </c>
      <c r="H22" s="7">
        <v>28000</v>
      </c>
      <c r="I22" s="7">
        <v>134000</v>
      </c>
      <c r="J22" s="7">
        <v>336000</v>
      </c>
      <c r="K22" s="7">
        <v>970000</v>
      </c>
      <c r="L22" s="7">
        <v>2000</v>
      </c>
      <c r="M22" s="7">
        <v>10000</v>
      </c>
      <c r="N22" s="7">
        <v>34000</v>
      </c>
      <c r="O22" s="7">
        <v>12000</v>
      </c>
      <c r="P22" s="9">
        <v>0</v>
      </c>
      <c r="Q22" s="9">
        <v>0</v>
      </c>
      <c r="R22" s="7">
        <v>39000</v>
      </c>
      <c r="S22" s="7">
        <v>62000</v>
      </c>
      <c r="T22" s="7">
        <v>38000</v>
      </c>
      <c r="U22" s="8">
        <f t="shared" si="0"/>
        <v>1959000</v>
      </c>
    </row>
    <row r="23" spans="2:21">
      <c r="B23" s="111"/>
      <c r="C23" s="111"/>
      <c r="D23" s="110" t="s">
        <v>160</v>
      </c>
      <c r="E23" s="110"/>
      <c r="F23" s="7">
        <v>353000</v>
      </c>
      <c r="G23" s="7">
        <v>83268000</v>
      </c>
      <c r="H23" s="7">
        <v>566000</v>
      </c>
      <c r="I23" s="7">
        <v>20108000</v>
      </c>
      <c r="J23" s="7">
        <v>123987000</v>
      </c>
      <c r="K23" s="7">
        <v>19749000</v>
      </c>
      <c r="L23" s="7">
        <v>2483000</v>
      </c>
      <c r="M23" s="7">
        <v>429000</v>
      </c>
      <c r="N23" s="7">
        <v>1676000</v>
      </c>
      <c r="O23" s="7">
        <v>2657000</v>
      </c>
      <c r="P23" s="7">
        <v>21000</v>
      </c>
      <c r="Q23" s="7">
        <v>212000</v>
      </c>
      <c r="R23" s="7">
        <v>1800000</v>
      </c>
      <c r="S23" s="7">
        <v>1149000</v>
      </c>
      <c r="T23" s="7">
        <v>2235000</v>
      </c>
      <c r="U23" s="8">
        <f t="shared" si="0"/>
        <v>260693000</v>
      </c>
    </row>
    <row r="24" spans="2:21" ht="21">
      <c r="B24" s="111"/>
      <c r="C24" s="111"/>
      <c r="D24" s="111"/>
      <c r="E24" s="20" t="s">
        <v>186</v>
      </c>
      <c r="F24" s="9">
        <v>0</v>
      </c>
      <c r="G24" s="9">
        <v>0</v>
      </c>
      <c r="H24" s="9">
        <v>0</v>
      </c>
      <c r="I24" s="7">
        <v>19918000</v>
      </c>
      <c r="J24" s="7">
        <v>101421000</v>
      </c>
      <c r="K24" s="9">
        <v>0</v>
      </c>
      <c r="L24" s="9">
        <v>10000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7">
        <v>4000</v>
      </c>
      <c r="T24" s="9">
        <v>0</v>
      </c>
      <c r="U24" s="8">
        <f t="shared" si="0"/>
        <v>121353000</v>
      </c>
    </row>
    <row r="25" spans="2:21" ht="21">
      <c r="B25" s="111"/>
      <c r="C25" s="111"/>
      <c r="D25" s="111"/>
      <c r="E25" s="20" t="s">
        <v>187</v>
      </c>
      <c r="F25" s="7">
        <v>2000</v>
      </c>
      <c r="G25" s="7">
        <v>81676000</v>
      </c>
      <c r="H25" s="7">
        <v>38000</v>
      </c>
      <c r="I25" s="9">
        <v>0</v>
      </c>
      <c r="J25" s="7">
        <v>11256000</v>
      </c>
      <c r="K25" s="7">
        <v>8856000</v>
      </c>
      <c r="L25" s="7">
        <v>209000</v>
      </c>
      <c r="M25" s="7">
        <v>181000</v>
      </c>
      <c r="N25" s="7">
        <v>1052000</v>
      </c>
      <c r="O25" s="7">
        <v>2028000</v>
      </c>
      <c r="P25" s="9">
        <v>0</v>
      </c>
      <c r="Q25" s="9">
        <v>0</v>
      </c>
      <c r="R25" s="7">
        <v>10000</v>
      </c>
      <c r="S25" s="9">
        <v>0</v>
      </c>
      <c r="T25" s="7">
        <v>10000</v>
      </c>
      <c r="U25" s="8">
        <f t="shared" si="0"/>
        <v>105318000</v>
      </c>
    </row>
    <row r="26" spans="2:21" ht="21">
      <c r="B26" s="111"/>
      <c r="C26" s="111"/>
      <c r="D26" s="111"/>
      <c r="E26" s="20" t="s">
        <v>188</v>
      </c>
      <c r="F26" s="7">
        <v>351000</v>
      </c>
      <c r="G26" s="7">
        <v>1592000</v>
      </c>
      <c r="H26" s="7">
        <v>528000</v>
      </c>
      <c r="I26" s="7">
        <v>190000</v>
      </c>
      <c r="J26" s="7">
        <v>11310000</v>
      </c>
      <c r="K26" s="7">
        <v>10892000</v>
      </c>
      <c r="L26" s="7">
        <v>2264000</v>
      </c>
      <c r="M26" s="7">
        <v>248000</v>
      </c>
      <c r="N26" s="7">
        <v>624000</v>
      </c>
      <c r="O26" s="7">
        <v>629000</v>
      </c>
      <c r="P26" s="7">
        <v>21000</v>
      </c>
      <c r="Q26" s="7">
        <v>212000</v>
      </c>
      <c r="R26" s="7">
        <v>1791000</v>
      </c>
      <c r="S26" s="7">
        <v>1145000</v>
      </c>
      <c r="T26" s="7">
        <v>2225000</v>
      </c>
      <c r="U26" s="8">
        <f t="shared" si="0"/>
        <v>34022000</v>
      </c>
    </row>
    <row r="27" spans="2:21">
      <c r="B27" s="111"/>
      <c r="C27" s="111"/>
      <c r="D27" s="110" t="s">
        <v>161</v>
      </c>
      <c r="E27" s="110"/>
      <c r="F27" s="7">
        <v>977000</v>
      </c>
      <c r="G27" s="7">
        <v>69644000</v>
      </c>
      <c r="H27" s="7">
        <v>2477000</v>
      </c>
      <c r="I27" s="7">
        <v>22785000</v>
      </c>
      <c r="J27" s="7">
        <v>122761000</v>
      </c>
      <c r="K27" s="7">
        <v>32711000</v>
      </c>
      <c r="L27" s="7">
        <v>2339000</v>
      </c>
      <c r="M27" s="7">
        <v>881000</v>
      </c>
      <c r="N27" s="7">
        <v>4770000</v>
      </c>
      <c r="O27" s="7">
        <v>3405000</v>
      </c>
      <c r="P27" s="7">
        <v>121000</v>
      </c>
      <c r="Q27" s="7">
        <v>876000</v>
      </c>
      <c r="R27" s="7">
        <v>5243000</v>
      </c>
      <c r="S27" s="7">
        <v>4190000</v>
      </c>
      <c r="T27" s="7">
        <v>4432000</v>
      </c>
      <c r="U27" s="8">
        <f t="shared" si="0"/>
        <v>277612000</v>
      </c>
    </row>
    <row r="28" spans="2:21" ht="21">
      <c r="B28" s="111"/>
      <c r="C28" s="111"/>
      <c r="D28" s="111"/>
      <c r="E28" s="20" t="s">
        <v>189</v>
      </c>
      <c r="F28" s="9">
        <v>0</v>
      </c>
      <c r="G28" s="9">
        <v>0</v>
      </c>
      <c r="H28" s="9">
        <v>0</v>
      </c>
      <c r="I28" s="7">
        <v>21317000</v>
      </c>
      <c r="J28" s="7">
        <v>83618000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8">
        <f t="shared" si="0"/>
        <v>104935000</v>
      </c>
    </row>
    <row r="29" spans="2:21">
      <c r="B29" s="111"/>
      <c r="C29" s="111"/>
      <c r="D29" s="111"/>
      <c r="E29" s="20" t="s">
        <v>190</v>
      </c>
      <c r="F29" s="9">
        <v>0</v>
      </c>
      <c r="G29" s="7">
        <v>-7251000</v>
      </c>
      <c r="H29" s="9">
        <v>0</v>
      </c>
      <c r="I29" s="9">
        <v>0</v>
      </c>
      <c r="J29" s="7">
        <v>8873000</v>
      </c>
      <c r="K29" s="7">
        <v>-1458000</v>
      </c>
      <c r="L29" s="7">
        <v>0</v>
      </c>
      <c r="M29" s="7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8">
        <f t="shared" si="0"/>
        <v>164000</v>
      </c>
    </row>
    <row r="30" spans="2:21">
      <c r="B30" s="111"/>
      <c r="C30" s="111"/>
      <c r="D30" s="111"/>
      <c r="E30" s="20" t="s">
        <v>191</v>
      </c>
      <c r="F30" s="7">
        <v>977000</v>
      </c>
      <c r="G30" s="7">
        <v>76895000</v>
      </c>
      <c r="H30" s="7">
        <v>2477000</v>
      </c>
      <c r="I30" s="7">
        <v>1468000</v>
      </c>
      <c r="J30" s="7">
        <v>30270000</v>
      </c>
      <c r="K30" s="7">
        <v>34170000</v>
      </c>
      <c r="L30" s="7">
        <v>2339000</v>
      </c>
      <c r="M30" s="7">
        <v>881000</v>
      </c>
      <c r="N30" s="7">
        <v>4770000</v>
      </c>
      <c r="O30" s="7">
        <v>3405000</v>
      </c>
      <c r="P30" s="7">
        <v>121000</v>
      </c>
      <c r="Q30" s="7">
        <v>876000</v>
      </c>
      <c r="R30" s="7">
        <v>5243000</v>
      </c>
      <c r="S30" s="7">
        <v>4190000</v>
      </c>
      <c r="T30" s="7">
        <v>4432000</v>
      </c>
      <c r="U30" s="8">
        <f t="shared" si="0"/>
        <v>172514000</v>
      </c>
    </row>
    <row r="31" spans="2:21">
      <c r="B31" s="111"/>
      <c r="C31" s="111"/>
      <c r="D31" s="112" t="s">
        <v>162</v>
      </c>
      <c r="E31" s="112"/>
      <c r="F31" s="7">
        <v>20320000</v>
      </c>
      <c r="G31" s="7">
        <v>108835000</v>
      </c>
      <c r="H31" s="7">
        <v>17856000</v>
      </c>
      <c r="I31" s="7">
        <v>30209000</v>
      </c>
      <c r="J31" s="7">
        <v>270732000</v>
      </c>
      <c r="K31" s="7">
        <v>563702000</v>
      </c>
      <c r="L31" s="7">
        <v>33789000</v>
      </c>
      <c r="M31" s="7">
        <v>45669000</v>
      </c>
      <c r="N31" s="7">
        <v>49764000</v>
      </c>
      <c r="O31" s="7">
        <v>23006000</v>
      </c>
      <c r="P31" s="7">
        <v>2699000</v>
      </c>
      <c r="Q31" s="7">
        <v>24214000</v>
      </c>
      <c r="R31" s="7">
        <v>99073000</v>
      </c>
      <c r="S31" s="7">
        <v>87560000</v>
      </c>
      <c r="T31" s="7">
        <v>61271000</v>
      </c>
      <c r="U31" s="8">
        <f t="shared" si="0"/>
        <v>1438699000</v>
      </c>
    </row>
    <row r="32" spans="2:21">
      <c r="B32" s="111"/>
      <c r="C32" s="111"/>
      <c r="D32" s="110" t="s">
        <v>163</v>
      </c>
      <c r="E32" s="110"/>
      <c r="F32" s="7">
        <v>7388000</v>
      </c>
      <c r="G32" s="7">
        <v>51774000</v>
      </c>
      <c r="H32" s="7">
        <v>8117000</v>
      </c>
      <c r="I32" s="7">
        <v>17990000</v>
      </c>
      <c r="J32" s="7">
        <v>121064000</v>
      </c>
      <c r="K32" s="7">
        <v>243408000</v>
      </c>
      <c r="L32" s="7">
        <v>15461000</v>
      </c>
      <c r="M32" s="7">
        <v>7315000</v>
      </c>
      <c r="N32" s="7">
        <v>28616000</v>
      </c>
      <c r="O32" s="7">
        <v>8125000</v>
      </c>
      <c r="P32" s="7">
        <v>2407000</v>
      </c>
      <c r="Q32" s="7">
        <v>8873000</v>
      </c>
      <c r="R32" s="7">
        <v>56561000</v>
      </c>
      <c r="S32" s="7">
        <v>37044000</v>
      </c>
      <c r="T32" s="7">
        <v>33566000</v>
      </c>
      <c r="U32" s="8">
        <f t="shared" si="0"/>
        <v>647709000</v>
      </c>
    </row>
    <row r="33" spans="2:21">
      <c r="B33" s="111"/>
      <c r="C33" s="111"/>
      <c r="D33" s="111"/>
      <c r="E33" s="20" t="s">
        <v>164</v>
      </c>
      <c r="F33" s="7">
        <v>4642000</v>
      </c>
      <c r="G33" s="7">
        <v>28423000</v>
      </c>
      <c r="H33" s="7">
        <v>5291000</v>
      </c>
      <c r="I33" s="7">
        <v>10459000</v>
      </c>
      <c r="J33" s="7">
        <v>72273000</v>
      </c>
      <c r="K33" s="7">
        <v>175207000</v>
      </c>
      <c r="L33" s="7">
        <v>10231000</v>
      </c>
      <c r="M33" s="7">
        <v>4812000</v>
      </c>
      <c r="N33" s="7">
        <v>18695000</v>
      </c>
      <c r="O33" s="7">
        <v>4937000</v>
      </c>
      <c r="P33" s="7">
        <v>1269000</v>
      </c>
      <c r="Q33" s="7">
        <v>5011000</v>
      </c>
      <c r="R33" s="7">
        <v>32620000</v>
      </c>
      <c r="S33" s="7">
        <v>22866000</v>
      </c>
      <c r="T33" s="7">
        <v>21423000</v>
      </c>
      <c r="U33" s="8">
        <f t="shared" si="0"/>
        <v>418159000</v>
      </c>
    </row>
    <row r="34" spans="2:21" ht="21">
      <c r="B34" s="111"/>
      <c r="C34" s="111"/>
      <c r="D34" s="111"/>
      <c r="E34" s="20" t="s">
        <v>165</v>
      </c>
      <c r="F34" s="7">
        <v>2746000</v>
      </c>
      <c r="G34" s="7">
        <v>23351000</v>
      </c>
      <c r="H34" s="7">
        <v>2826000</v>
      </c>
      <c r="I34" s="7">
        <v>7531000</v>
      </c>
      <c r="J34" s="7">
        <v>48791000</v>
      </c>
      <c r="K34" s="7">
        <v>68201000</v>
      </c>
      <c r="L34" s="7">
        <v>5230000</v>
      </c>
      <c r="M34" s="7">
        <v>2503000</v>
      </c>
      <c r="N34" s="7">
        <v>9921000</v>
      </c>
      <c r="O34" s="7">
        <v>3188000</v>
      </c>
      <c r="P34" s="7">
        <v>1138000</v>
      </c>
      <c r="Q34" s="7">
        <v>3862000</v>
      </c>
      <c r="R34" s="7">
        <v>23941000</v>
      </c>
      <c r="S34" s="7">
        <v>14178000</v>
      </c>
      <c r="T34" s="7">
        <v>12143000</v>
      </c>
      <c r="U34" s="8">
        <f t="shared" si="0"/>
        <v>229550000</v>
      </c>
    </row>
    <row r="35" spans="2:21">
      <c r="B35" s="111"/>
      <c r="C35" s="111"/>
      <c r="D35" s="112" t="s">
        <v>166</v>
      </c>
      <c r="E35" s="112"/>
      <c r="F35" s="7">
        <v>504000</v>
      </c>
      <c r="G35" s="7">
        <v>5398000</v>
      </c>
      <c r="H35" s="7">
        <v>588000</v>
      </c>
      <c r="I35" s="7">
        <v>1442000</v>
      </c>
      <c r="J35" s="7">
        <v>9882000</v>
      </c>
      <c r="K35" s="7">
        <v>26770000</v>
      </c>
      <c r="L35" s="7">
        <v>2762000</v>
      </c>
      <c r="M35" s="7">
        <v>367000</v>
      </c>
      <c r="N35" s="7">
        <v>1115000</v>
      </c>
      <c r="O35" s="7">
        <v>1411000</v>
      </c>
      <c r="P35" s="7">
        <v>236000</v>
      </c>
      <c r="Q35" s="7">
        <v>610000</v>
      </c>
      <c r="R35" s="7">
        <v>2948000</v>
      </c>
      <c r="S35" s="7">
        <v>1838000</v>
      </c>
      <c r="T35" s="7">
        <v>3382000</v>
      </c>
      <c r="U35" s="8">
        <f t="shared" si="0"/>
        <v>59253000</v>
      </c>
    </row>
    <row r="36" spans="2:21">
      <c r="B36" s="111"/>
      <c r="C36" s="111"/>
      <c r="D36" s="112" t="s">
        <v>167</v>
      </c>
      <c r="E36" s="112"/>
      <c r="F36" s="7">
        <v>-38000</v>
      </c>
      <c r="G36" s="7">
        <v>882000</v>
      </c>
      <c r="H36" s="7">
        <v>754000</v>
      </c>
      <c r="I36" s="7">
        <v>-7000</v>
      </c>
      <c r="J36" s="7">
        <v>37499000</v>
      </c>
      <c r="K36" s="7">
        <v>8061000</v>
      </c>
      <c r="L36" s="7">
        <v>6231000</v>
      </c>
      <c r="M36" s="7">
        <v>16029000</v>
      </c>
      <c r="N36" s="7">
        <v>7026000</v>
      </c>
      <c r="O36" s="7">
        <v>-231000</v>
      </c>
      <c r="P36" s="9">
        <v>0</v>
      </c>
      <c r="Q36" s="7">
        <v>-2000</v>
      </c>
      <c r="R36" s="7">
        <v>-448000</v>
      </c>
      <c r="S36" s="7">
        <v>1683000</v>
      </c>
      <c r="T36" s="7">
        <v>-6000</v>
      </c>
      <c r="U36" s="8">
        <f t="shared" si="0"/>
        <v>77433000</v>
      </c>
    </row>
    <row r="37" spans="2:21">
      <c r="B37" s="111"/>
      <c r="C37" s="111"/>
      <c r="D37" s="110" t="s">
        <v>168</v>
      </c>
      <c r="E37" s="110"/>
      <c r="F37" s="7">
        <v>7236000</v>
      </c>
      <c r="G37" s="7">
        <v>31061000</v>
      </c>
      <c r="H37" s="9">
        <v>0</v>
      </c>
      <c r="I37" s="7">
        <v>5738000</v>
      </c>
      <c r="J37" s="7">
        <v>32520000</v>
      </c>
      <c r="K37" s="7">
        <v>198327000</v>
      </c>
      <c r="L37" s="7">
        <v>2137000</v>
      </c>
      <c r="M37" s="7">
        <v>17268000</v>
      </c>
      <c r="N37" s="7">
        <v>8952000</v>
      </c>
      <c r="O37" s="7">
        <v>12525000</v>
      </c>
      <c r="P37" s="7">
        <v>21000</v>
      </c>
      <c r="Q37" s="7">
        <v>4171000</v>
      </c>
      <c r="R37" s="7">
        <v>30818000</v>
      </c>
      <c r="S37" s="7">
        <v>42750000</v>
      </c>
      <c r="T37" s="7">
        <v>17908000</v>
      </c>
      <c r="U37" s="8">
        <f t="shared" si="0"/>
        <v>411432000</v>
      </c>
    </row>
    <row r="38" spans="2:21">
      <c r="B38" s="111"/>
      <c r="C38" s="111"/>
      <c r="D38" s="111"/>
      <c r="E38" s="20" t="s">
        <v>169</v>
      </c>
      <c r="F38" s="7">
        <v>6941000</v>
      </c>
      <c r="G38" s="7">
        <v>30739000</v>
      </c>
      <c r="H38" s="9">
        <v>0</v>
      </c>
      <c r="I38" s="7">
        <v>6067000</v>
      </c>
      <c r="J38" s="7">
        <v>28313000</v>
      </c>
      <c r="K38" s="7">
        <v>197617000</v>
      </c>
      <c r="L38" s="7">
        <v>2137000</v>
      </c>
      <c r="M38" s="7">
        <v>16444000</v>
      </c>
      <c r="N38" s="7">
        <v>8952000</v>
      </c>
      <c r="O38" s="7">
        <v>12525000</v>
      </c>
      <c r="P38" s="7">
        <v>21000</v>
      </c>
      <c r="Q38" s="7">
        <v>4171000</v>
      </c>
      <c r="R38" s="7">
        <v>29030000</v>
      </c>
      <c r="S38" s="7">
        <v>42750000</v>
      </c>
      <c r="T38" s="7">
        <v>9654000</v>
      </c>
      <c r="U38" s="8">
        <f t="shared" si="0"/>
        <v>395361000</v>
      </c>
    </row>
    <row r="39" spans="2:21" ht="31.5">
      <c r="B39" s="111"/>
      <c r="C39" s="111"/>
      <c r="D39" s="111"/>
      <c r="E39" s="20" t="s">
        <v>170</v>
      </c>
      <c r="F39" s="7">
        <v>295000</v>
      </c>
      <c r="G39" s="7">
        <v>322000</v>
      </c>
      <c r="H39" s="9">
        <v>0</v>
      </c>
      <c r="I39" s="7">
        <v>-329000</v>
      </c>
      <c r="J39" s="7">
        <v>4207000</v>
      </c>
      <c r="K39" s="7">
        <v>710000</v>
      </c>
      <c r="L39" s="7">
        <v>0</v>
      </c>
      <c r="M39" s="7">
        <v>824000</v>
      </c>
      <c r="N39" s="9">
        <v>0</v>
      </c>
      <c r="O39" s="9">
        <v>0</v>
      </c>
      <c r="P39" s="9">
        <v>0</v>
      </c>
      <c r="Q39" s="9">
        <v>0</v>
      </c>
      <c r="R39" s="7">
        <v>1788000</v>
      </c>
      <c r="S39" s="9">
        <v>0</v>
      </c>
      <c r="T39" s="7">
        <v>8254000</v>
      </c>
      <c r="U39" s="8">
        <f t="shared" si="0"/>
        <v>16071000</v>
      </c>
    </row>
    <row r="40" spans="2:21">
      <c r="B40" s="111"/>
      <c r="C40" s="111"/>
      <c r="D40" s="112" t="s">
        <v>171</v>
      </c>
      <c r="E40" s="112"/>
      <c r="F40" s="7">
        <v>5231000</v>
      </c>
      <c r="G40" s="7">
        <v>19720000</v>
      </c>
      <c r="H40" s="7">
        <v>8397000</v>
      </c>
      <c r="I40" s="7">
        <v>5045000</v>
      </c>
      <c r="J40" s="7">
        <v>69767000</v>
      </c>
      <c r="K40" s="7">
        <v>87136000</v>
      </c>
      <c r="L40" s="7">
        <v>7198000</v>
      </c>
      <c r="M40" s="7">
        <v>4690000</v>
      </c>
      <c r="N40" s="7">
        <v>4054000</v>
      </c>
      <c r="O40" s="7">
        <v>1176000</v>
      </c>
      <c r="P40" s="7">
        <v>35000</v>
      </c>
      <c r="Q40" s="7">
        <v>10562000</v>
      </c>
      <c r="R40" s="7">
        <v>9195000</v>
      </c>
      <c r="S40" s="7">
        <v>4245000</v>
      </c>
      <c r="T40" s="7">
        <v>6421000</v>
      </c>
      <c r="U40" s="8">
        <f t="shared" si="0"/>
        <v>242872000</v>
      </c>
    </row>
    <row r="41" spans="2:21">
      <c r="B41" s="111"/>
      <c r="C41" s="111"/>
      <c r="D41" s="110" t="s">
        <v>172</v>
      </c>
      <c r="E41" s="110"/>
      <c r="F41" s="9">
        <v>0</v>
      </c>
      <c r="G41" s="7">
        <v>-7132000</v>
      </c>
      <c r="H41" s="7">
        <v>4214000</v>
      </c>
      <c r="I41" s="7">
        <v>1000</v>
      </c>
      <c r="J41" s="7">
        <v>487000</v>
      </c>
      <c r="K41" s="7">
        <v>31454000</v>
      </c>
      <c r="L41" s="7">
        <v>15000</v>
      </c>
      <c r="M41" s="7">
        <v>107000</v>
      </c>
      <c r="N41" s="7">
        <v>6000</v>
      </c>
      <c r="O41" s="7">
        <v>29000</v>
      </c>
      <c r="P41" s="9">
        <v>0</v>
      </c>
      <c r="Q41" s="9">
        <v>0</v>
      </c>
      <c r="R41" s="7">
        <v>-322000</v>
      </c>
      <c r="S41" s="7">
        <v>330000</v>
      </c>
      <c r="T41" s="7">
        <v>673000</v>
      </c>
      <c r="U41" s="8">
        <f t="shared" si="0"/>
        <v>29862000</v>
      </c>
    </row>
    <row r="42" spans="2:21" ht="21">
      <c r="B42" s="111"/>
      <c r="C42" s="111"/>
      <c r="D42" s="111"/>
      <c r="E42" s="20" t="s">
        <v>173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8">
        <f t="shared" si="0"/>
        <v>0</v>
      </c>
    </row>
    <row r="43" spans="2:21">
      <c r="B43" s="111"/>
      <c r="C43" s="111"/>
      <c r="D43" s="111"/>
      <c r="E43" s="20" t="s">
        <v>174</v>
      </c>
      <c r="F43" s="9">
        <v>0</v>
      </c>
      <c r="G43" s="7">
        <v>-7132000</v>
      </c>
      <c r="H43" s="7">
        <v>4214000</v>
      </c>
      <c r="I43" s="7">
        <v>1000</v>
      </c>
      <c r="J43" s="7">
        <v>487000</v>
      </c>
      <c r="K43" s="7">
        <v>31454000</v>
      </c>
      <c r="L43" s="7">
        <v>15000</v>
      </c>
      <c r="M43" s="7">
        <v>107000</v>
      </c>
      <c r="N43" s="7">
        <v>6000</v>
      </c>
      <c r="O43" s="7">
        <v>29000</v>
      </c>
      <c r="P43" s="9">
        <v>0</v>
      </c>
      <c r="Q43" s="9">
        <v>0</v>
      </c>
      <c r="R43" s="7">
        <v>-322000</v>
      </c>
      <c r="S43" s="7">
        <v>330000</v>
      </c>
      <c r="T43" s="7">
        <v>673000</v>
      </c>
      <c r="U43" s="8">
        <f t="shared" si="0"/>
        <v>29862000</v>
      </c>
    </row>
    <row r="44" spans="2:21">
      <c r="B44" s="111"/>
      <c r="C44" s="111"/>
      <c r="D44" s="112" t="s">
        <v>175</v>
      </c>
      <c r="E44" s="112"/>
      <c r="F44" s="7">
        <v>115000</v>
      </c>
      <c r="G44" s="7">
        <v>-241000</v>
      </c>
      <c r="H44" s="7">
        <v>-18000</v>
      </c>
      <c r="I44" s="7">
        <v>75000</v>
      </c>
      <c r="J44" s="7">
        <v>-325000</v>
      </c>
      <c r="K44" s="7">
        <v>-3413000</v>
      </c>
      <c r="L44" s="7">
        <v>-401000</v>
      </c>
      <c r="M44" s="7">
        <v>0</v>
      </c>
      <c r="N44" s="7">
        <v>-90000</v>
      </c>
      <c r="O44" s="9">
        <v>0</v>
      </c>
      <c r="P44" s="7">
        <v>-40000</v>
      </c>
      <c r="Q44" s="9">
        <v>0</v>
      </c>
      <c r="R44" s="7">
        <v>-187000</v>
      </c>
      <c r="S44" s="9">
        <v>0</v>
      </c>
      <c r="T44" s="7">
        <v>-12000</v>
      </c>
      <c r="U44" s="8">
        <f t="shared" si="0"/>
        <v>-4537000</v>
      </c>
    </row>
    <row r="45" spans="2:21">
      <c r="B45" s="111"/>
      <c r="C45" s="111"/>
      <c r="D45" s="112" t="s">
        <v>192</v>
      </c>
      <c r="E45" s="112"/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7">
        <v>169000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8">
        <f t="shared" si="0"/>
        <v>169000</v>
      </c>
    </row>
    <row r="46" spans="2:21">
      <c r="B46" s="111"/>
      <c r="C46" s="111"/>
      <c r="D46" s="112" t="s">
        <v>177</v>
      </c>
      <c r="E46" s="112"/>
      <c r="F46" s="7">
        <v>-135000</v>
      </c>
      <c r="G46" s="7">
        <v>-6140000</v>
      </c>
      <c r="H46" s="7">
        <v>34000</v>
      </c>
      <c r="I46" s="7">
        <v>-9000</v>
      </c>
      <c r="J46" s="7">
        <v>-11131000</v>
      </c>
      <c r="K46" s="7">
        <v>-11807000</v>
      </c>
      <c r="L46" s="7">
        <v>-240000</v>
      </c>
      <c r="M46" s="7">
        <v>-1272000</v>
      </c>
      <c r="N46" s="7">
        <v>-2062000</v>
      </c>
      <c r="O46" s="7">
        <v>-480000</v>
      </c>
      <c r="P46" s="7">
        <v>2000</v>
      </c>
      <c r="Q46" s="7">
        <v>-72000</v>
      </c>
      <c r="R46" s="7">
        <v>77000</v>
      </c>
      <c r="S46" s="7">
        <v>-1806000</v>
      </c>
      <c r="T46" s="7">
        <v>-1728000</v>
      </c>
      <c r="U46" s="8">
        <f t="shared" si="0"/>
        <v>-36769000</v>
      </c>
    </row>
    <row r="47" spans="2:21">
      <c r="B47" s="111"/>
      <c r="C47" s="111"/>
      <c r="D47" s="112" t="s">
        <v>178</v>
      </c>
      <c r="E47" s="112"/>
      <c r="F47" s="7">
        <v>5211000</v>
      </c>
      <c r="G47" s="7">
        <v>20471000</v>
      </c>
      <c r="H47" s="7">
        <v>4199000</v>
      </c>
      <c r="I47" s="7">
        <v>5110000</v>
      </c>
      <c r="J47" s="7">
        <v>57824000</v>
      </c>
      <c r="K47" s="7">
        <v>40463000</v>
      </c>
      <c r="L47" s="7">
        <v>6541000</v>
      </c>
      <c r="M47" s="7">
        <v>3311000</v>
      </c>
      <c r="N47" s="7">
        <v>1897000</v>
      </c>
      <c r="O47" s="7">
        <v>836000</v>
      </c>
      <c r="P47" s="7">
        <v>-3000</v>
      </c>
      <c r="Q47" s="7">
        <v>10491000</v>
      </c>
      <c r="R47" s="7">
        <v>9407000</v>
      </c>
      <c r="S47" s="7">
        <v>2109000</v>
      </c>
      <c r="T47" s="7">
        <v>4008000</v>
      </c>
      <c r="U47" s="8">
        <f t="shared" si="0"/>
        <v>171875000</v>
      </c>
    </row>
    <row r="48" spans="2:21">
      <c r="B48" s="111"/>
      <c r="C48" s="111"/>
      <c r="D48" s="112" t="s">
        <v>179</v>
      </c>
      <c r="E48" s="112"/>
      <c r="F48" s="7">
        <v>606000</v>
      </c>
      <c r="G48" s="7">
        <v>2123000</v>
      </c>
      <c r="H48" s="7">
        <v>-80000</v>
      </c>
      <c r="I48" s="7">
        <v>820000</v>
      </c>
      <c r="J48" s="7">
        <v>7487000</v>
      </c>
      <c r="K48" s="7">
        <v>413000</v>
      </c>
      <c r="L48" s="7">
        <v>720000</v>
      </c>
      <c r="M48" s="7">
        <v>71000</v>
      </c>
      <c r="N48" s="7">
        <v>253000</v>
      </c>
      <c r="O48" s="9">
        <v>0</v>
      </c>
      <c r="P48" s="7">
        <v>-85000</v>
      </c>
      <c r="Q48" s="7">
        <v>2215000</v>
      </c>
      <c r="R48" s="7">
        <v>-180000</v>
      </c>
      <c r="S48" s="7">
        <v>364000</v>
      </c>
      <c r="T48" s="7">
        <v>-1935000</v>
      </c>
      <c r="U48" s="8">
        <f t="shared" si="0"/>
        <v>12792000</v>
      </c>
    </row>
    <row r="49" spans="2:21">
      <c r="B49" s="111"/>
      <c r="C49" s="111"/>
      <c r="D49" s="112" t="s">
        <v>180</v>
      </c>
      <c r="E49" s="112"/>
      <c r="F49" s="7">
        <v>553000</v>
      </c>
      <c r="G49" s="7">
        <v>1576000</v>
      </c>
      <c r="H49" s="7">
        <v>300000</v>
      </c>
      <c r="I49" s="7">
        <v>209000</v>
      </c>
      <c r="J49" s="7">
        <v>2580000</v>
      </c>
      <c r="K49" s="7">
        <v>726000</v>
      </c>
      <c r="L49" s="7">
        <v>330000</v>
      </c>
      <c r="M49" s="7">
        <v>298000</v>
      </c>
      <c r="N49" s="7">
        <v>69000</v>
      </c>
      <c r="O49" s="9">
        <v>0</v>
      </c>
      <c r="P49" s="9">
        <v>0</v>
      </c>
      <c r="Q49" s="7">
        <v>798000</v>
      </c>
      <c r="R49" s="7">
        <v>1504000</v>
      </c>
      <c r="S49" s="7">
        <v>628000</v>
      </c>
      <c r="T49" s="7">
        <v>85000</v>
      </c>
      <c r="U49" s="8">
        <f t="shared" si="0"/>
        <v>9656000</v>
      </c>
    </row>
    <row r="50" spans="2:21">
      <c r="B50" s="111"/>
      <c r="C50" s="111"/>
      <c r="D50" s="112" t="s">
        <v>181</v>
      </c>
      <c r="E50" s="112"/>
      <c r="F50" s="7">
        <v>4052000</v>
      </c>
      <c r="G50" s="7">
        <v>16772000</v>
      </c>
      <c r="H50" s="7">
        <v>3979000</v>
      </c>
      <c r="I50" s="7">
        <v>4081000</v>
      </c>
      <c r="J50" s="7">
        <v>47757000</v>
      </c>
      <c r="K50" s="7">
        <v>39324000</v>
      </c>
      <c r="L50" s="7">
        <v>5491000</v>
      </c>
      <c r="M50" s="7">
        <v>2942000</v>
      </c>
      <c r="N50" s="7">
        <v>1575000</v>
      </c>
      <c r="O50" s="7">
        <v>836000</v>
      </c>
      <c r="P50" s="7">
        <v>82000</v>
      </c>
      <c r="Q50" s="7">
        <v>7478000</v>
      </c>
      <c r="R50" s="7">
        <v>8083000</v>
      </c>
      <c r="S50" s="7">
        <v>1117000</v>
      </c>
      <c r="T50" s="7">
        <v>5858000</v>
      </c>
      <c r="U50" s="8">
        <f t="shared" si="0"/>
        <v>149427000</v>
      </c>
    </row>
    <row r="51" spans="2:21">
      <c r="B51" s="111"/>
      <c r="C51" s="111"/>
      <c r="D51" s="112" t="s">
        <v>182</v>
      </c>
      <c r="E51" s="112"/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8">
        <f t="shared" si="0"/>
        <v>0</v>
      </c>
    </row>
    <row r="52" spans="2:21">
      <c r="B52" s="111"/>
      <c r="C52" s="111"/>
      <c r="D52" s="110" t="s">
        <v>183</v>
      </c>
      <c r="E52" s="110"/>
      <c r="F52" s="7">
        <v>4052000</v>
      </c>
      <c r="G52" s="7">
        <v>16772000</v>
      </c>
      <c r="H52" s="7">
        <v>3979000</v>
      </c>
      <c r="I52" s="7">
        <v>4081000</v>
      </c>
      <c r="J52" s="7">
        <v>47757000</v>
      </c>
      <c r="K52" s="7">
        <v>39324000</v>
      </c>
      <c r="L52" s="7">
        <v>5491000</v>
      </c>
      <c r="M52" s="7">
        <v>2942000</v>
      </c>
      <c r="N52" s="7">
        <v>1575000</v>
      </c>
      <c r="O52" s="7">
        <v>836000</v>
      </c>
      <c r="P52" s="7">
        <v>82000</v>
      </c>
      <c r="Q52" s="7">
        <v>7478000</v>
      </c>
      <c r="R52" s="7">
        <v>8083000</v>
      </c>
      <c r="S52" s="7">
        <v>1117000</v>
      </c>
      <c r="T52" s="7">
        <v>5858000</v>
      </c>
      <c r="U52" s="8">
        <f t="shared" si="0"/>
        <v>149427000</v>
      </c>
    </row>
    <row r="53" spans="2:21" ht="21">
      <c r="B53" s="111"/>
      <c r="C53" s="111"/>
      <c r="D53" s="111"/>
      <c r="E53" s="20" t="s">
        <v>193</v>
      </c>
      <c r="F53" s="7">
        <v>4052000</v>
      </c>
      <c r="G53" s="7">
        <v>16772000</v>
      </c>
      <c r="H53" s="7">
        <v>3979000</v>
      </c>
      <c r="I53" s="7">
        <v>4095000</v>
      </c>
      <c r="J53" s="7">
        <v>47757000</v>
      </c>
      <c r="K53" s="7">
        <v>39433000</v>
      </c>
      <c r="L53" s="7">
        <v>5517000</v>
      </c>
      <c r="M53" s="7">
        <v>2942000</v>
      </c>
      <c r="N53" s="7">
        <v>1558000</v>
      </c>
      <c r="O53" s="7">
        <v>835000</v>
      </c>
      <c r="P53" s="7">
        <v>82000</v>
      </c>
      <c r="Q53" s="7">
        <v>7436000</v>
      </c>
      <c r="R53" s="7">
        <v>8083000</v>
      </c>
      <c r="S53" s="7">
        <v>1117000</v>
      </c>
      <c r="T53" s="7">
        <v>5866000</v>
      </c>
      <c r="U53" s="8">
        <f t="shared" si="0"/>
        <v>149524000</v>
      </c>
    </row>
    <row r="54" spans="2:21" ht="21">
      <c r="B54" s="111"/>
      <c r="C54" s="111"/>
      <c r="D54" s="111"/>
      <c r="E54" s="20" t="s">
        <v>194</v>
      </c>
      <c r="F54" s="9">
        <v>0</v>
      </c>
      <c r="G54" s="9">
        <v>0</v>
      </c>
      <c r="H54" s="9">
        <v>0</v>
      </c>
      <c r="I54" s="7">
        <v>-13000</v>
      </c>
      <c r="J54" s="9">
        <v>0</v>
      </c>
      <c r="K54" s="7">
        <v>-109000</v>
      </c>
      <c r="L54" s="7">
        <v>-25000</v>
      </c>
      <c r="M54" s="7">
        <v>0</v>
      </c>
      <c r="N54" s="7">
        <v>17000</v>
      </c>
      <c r="O54" s="7">
        <v>1000</v>
      </c>
      <c r="P54" s="9">
        <v>0</v>
      </c>
      <c r="Q54" s="7">
        <v>42000</v>
      </c>
      <c r="R54" s="9">
        <v>0</v>
      </c>
      <c r="S54" s="9">
        <v>0</v>
      </c>
      <c r="T54" s="7">
        <v>-8000</v>
      </c>
      <c r="U54" s="8">
        <f t="shared" si="0"/>
        <v>-95000</v>
      </c>
    </row>
  </sheetData>
  <sheetProtection password="E139" sheet="1" objects="1" scenarios="1"/>
  <mergeCells count="41">
    <mergeCell ref="A1:J1"/>
    <mergeCell ref="B4:E6"/>
    <mergeCell ref="B7:E7"/>
    <mergeCell ref="B8:B54"/>
    <mergeCell ref="C8:E8"/>
    <mergeCell ref="C9:C54"/>
    <mergeCell ref="D9:E9"/>
    <mergeCell ref="D10:E10"/>
    <mergeCell ref="D11:E11"/>
    <mergeCell ref="D12:E12"/>
    <mergeCell ref="D31:E31"/>
    <mergeCell ref="D13:E13"/>
    <mergeCell ref="D14:E14"/>
    <mergeCell ref="D15:E15"/>
    <mergeCell ref="D16:E16"/>
    <mergeCell ref="D17:E17"/>
    <mergeCell ref="D18:D21"/>
    <mergeCell ref="D22:E22"/>
    <mergeCell ref="D23:E23"/>
    <mergeCell ref="D24:D26"/>
    <mergeCell ref="D27:E27"/>
    <mergeCell ref="D28:D30"/>
    <mergeCell ref="D46:E46"/>
    <mergeCell ref="D32:E32"/>
    <mergeCell ref="D33:D34"/>
    <mergeCell ref="D35:E35"/>
    <mergeCell ref="D36:E36"/>
    <mergeCell ref="D37:E37"/>
    <mergeCell ref="D38:D39"/>
    <mergeCell ref="D40:E40"/>
    <mergeCell ref="D41:E41"/>
    <mergeCell ref="D42:D43"/>
    <mergeCell ref="D44:E44"/>
    <mergeCell ref="D45:E45"/>
    <mergeCell ref="D53:D54"/>
    <mergeCell ref="D47:E47"/>
    <mergeCell ref="D48:E48"/>
    <mergeCell ref="D49:E49"/>
    <mergeCell ref="D50:E50"/>
    <mergeCell ref="D51:E51"/>
    <mergeCell ref="D52:E52"/>
  </mergeCells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27"/>
  <dimension ref="A1:U54"/>
  <sheetViews>
    <sheetView workbookViewId="0">
      <pane xSplit="5" ySplit="8" topLeftCell="F9" activePane="bottomRight" state="frozen"/>
      <selection pane="topRight" activeCell="F1" sqref="F1"/>
      <selection pane="bottomLeft" activeCell="A9" sqref="A9"/>
      <selection pane="bottomRight" sqref="A1:J1"/>
    </sheetView>
  </sheetViews>
  <sheetFormatPr baseColWidth="10" defaultColWidth="9.140625" defaultRowHeight="12.75"/>
  <cols>
    <col min="1" max="4" width="2.42578125" style="1" bestFit="1" customWidth="1"/>
    <col min="5" max="5" width="25" style="1" bestFit="1" customWidth="1"/>
    <col min="6" max="20" width="12.42578125" style="1" bestFit="1" customWidth="1"/>
    <col min="21" max="21" width="14" style="1" customWidth="1"/>
    <col min="22" max="255" width="9.140625" style="1"/>
    <col min="256" max="259" width="2.42578125" style="1" bestFit="1" customWidth="1"/>
    <col min="260" max="260" width="25" style="1" bestFit="1" customWidth="1"/>
    <col min="261" max="275" width="12.42578125" style="1" bestFit="1" customWidth="1"/>
    <col min="276" max="511" width="9.140625" style="1"/>
    <col min="512" max="515" width="2.42578125" style="1" bestFit="1" customWidth="1"/>
    <col min="516" max="516" width="25" style="1" bestFit="1" customWidth="1"/>
    <col min="517" max="531" width="12.42578125" style="1" bestFit="1" customWidth="1"/>
    <col min="532" max="767" width="9.140625" style="1"/>
    <col min="768" max="771" width="2.42578125" style="1" bestFit="1" customWidth="1"/>
    <col min="772" max="772" width="25" style="1" bestFit="1" customWidth="1"/>
    <col min="773" max="787" width="12.42578125" style="1" bestFit="1" customWidth="1"/>
    <col min="788" max="1023" width="9.140625" style="1"/>
    <col min="1024" max="1027" width="2.42578125" style="1" bestFit="1" customWidth="1"/>
    <col min="1028" max="1028" width="25" style="1" bestFit="1" customWidth="1"/>
    <col min="1029" max="1043" width="12.42578125" style="1" bestFit="1" customWidth="1"/>
    <col min="1044" max="1279" width="9.140625" style="1"/>
    <col min="1280" max="1283" width="2.42578125" style="1" bestFit="1" customWidth="1"/>
    <col min="1284" max="1284" width="25" style="1" bestFit="1" customWidth="1"/>
    <col min="1285" max="1299" width="12.42578125" style="1" bestFit="1" customWidth="1"/>
    <col min="1300" max="1535" width="9.140625" style="1"/>
    <col min="1536" max="1539" width="2.42578125" style="1" bestFit="1" customWidth="1"/>
    <col min="1540" max="1540" width="25" style="1" bestFit="1" customWidth="1"/>
    <col min="1541" max="1555" width="12.42578125" style="1" bestFit="1" customWidth="1"/>
    <col min="1556" max="1791" width="9.140625" style="1"/>
    <col min="1792" max="1795" width="2.42578125" style="1" bestFit="1" customWidth="1"/>
    <col min="1796" max="1796" width="25" style="1" bestFit="1" customWidth="1"/>
    <col min="1797" max="1811" width="12.42578125" style="1" bestFit="1" customWidth="1"/>
    <col min="1812" max="2047" width="9.140625" style="1"/>
    <col min="2048" max="2051" width="2.42578125" style="1" bestFit="1" customWidth="1"/>
    <col min="2052" max="2052" width="25" style="1" bestFit="1" customWidth="1"/>
    <col min="2053" max="2067" width="12.42578125" style="1" bestFit="1" customWidth="1"/>
    <col min="2068" max="2303" width="9.140625" style="1"/>
    <col min="2304" max="2307" width="2.42578125" style="1" bestFit="1" customWidth="1"/>
    <col min="2308" max="2308" width="25" style="1" bestFit="1" customWidth="1"/>
    <col min="2309" max="2323" width="12.42578125" style="1" bestFit="1" customWidth="1"/>
    <col min="2324" max="2559" width="9.140625" style="1"/>
    <col min="2560" max="2563" width="2.42578125" style="1" bestFit="1" customWidth="1"/>
    <col min="2564" max="2564" width="25" style="1" bestFit="1" customWidth="1"/>
    <col min="2565" max="2579" width="12.42578125" style="1" bestFit="1" customWidth="1"/>
    <col min="2580" max="2815" width="9.140625" style="1"/>
    <col min="2816" max="2819" width="2.42578125" style="1" bestFit="1" customWidth="1"/>
    <col min="2820" max="2820" width="25" style="1" bestFit="1" customWidth="1"/>
    <col min="2821" max="2835" width="12.42578125" style="1" bestFit="1" customWidth="1"/>
    <col min="2836" max="3071" width="9.140625" style="1"/>
    <col min="3072" max="3075" width="2.42578125" style="1" bestFit="1" customWidth="1"/>
    <col min="3076" max="3076" width="25" style="1" bestFit="1" customWidth="1"/>
    <col min="3077" max="3091" width="12.42578125" style="1" bestFit="1" customWidth="1"/>
    <col min="3092" max="3327" width="9.140625" style="1"/>
    <col min="3328" max="3331" width="2.42578125" style="1" bestFit="1" customWidth="1"/>
    <col min="3332" max="3332" width="25" style="1" bestFit="1" customWidth="1"/>
    <col min="3333" max="3347" width="12.42578125" style="1" bestFit="1" customWidth="1"/>
    <col min="3348" max="3583" width="9.140625" style="1"/>
    <col min="3584" max="3587" width="2.42578125" style="1" bestFit="1" customWidth="1"/>
    <col min="3588" max="3588" width="25" style="1" bestFit="1" customWidth="1"/>
    <col min="3589" max="3603" width="12.42578125" style="1" bestFit="1" customWidth="1"/>
    <col min="3604" max="3839" width="9.140625" style="1"/>
    <col min="3840" max="3843" width="2.42578125" style="1" bestFit="1" customWidth="1"/>
    <col min="3844" max="3844" width="25" style="1" bestFit="1" customWidth="1"/>
    <col min="3845" max="3859" width="12.42578125" style="1" bestFit="1" customWidth="1"/>
    <col min="3860" max="4095" width="9.140625" style="1"/>
    <col min="4096" max="4099" width="2.42578125" style="1" bestFit="1" customWidth="1"/>
    <col min="4100" max="4100" width="25" style="1" bestFit="1" customWidth="1"/>
    <col min="4101" max="4115" width="12.42578125" style="1" bestFit="1" customWidth="1"/>
    <col min="4116" max="4351" width="9.140625" style="1"/>
    <col min="4352" max="4355" width="2.42578125" style="1" bestFit="1" customWidth="1"/>
    <col min="4356" max="4356" width="25" style="1" bestFit="1" customWidth="1"/>
    <col min="4357" max="4371" width="12.42578125" style="1" bestFit="1" customWidth="1"/>
    <col min="4372" max="4607" width="9.140625" style="1"/>
    <col min="4608" max="4611" width="2.42578125" style="1" bestFit="1" customWidth="1"/>
    <col min="4612" max="4612" width="25" style="1" bestFit="1" customWidth="1"/>
    <col min="4613" max="4627" width="12.42578125" style="1" bestFit="1" customWidth="1"/>
    <col min="4628" max="4863" width="9.140625" style="1"/>
    <col min="4864" max="4867" width="2.42578125" style="1" bestFit="1" customWidth="1"/>
    <col min="4868" max="4868" width="25" style="1" bestFit="1" customWidth="1"/>
    <col min="4869" max="4883" width="12.42578125" style="1" bestFit="1" customWidth="1"/>
    <col min="4884" max="5119" width="9.140625" style="1"/>
    <col min="5120" max="5123" width="2.42578125" style="1" bestFit="1" customWidth="1"/>
    <col min="5124" max="5124" width="25" style="1" bestFit="1" customWidth="1"/>
    <col min="5125" max="5139" width="12.42578125" style="1" bestFit="1" customWidth="1"/>
    <col min="5140" max="5375" width="9.140625" style="1"/>
    <col min="5376" max="5379" width="2.42578125" style="1" bestFit="1" customWidth="1"/>
    <col min="5380" max="5380" width="25" style="1" bestFit="1" customWidth="1"/>
    <col min="5381" max="5395" width="12.42578125" style="1" bestFit="1" customWidth="1"/>
    <col min="5396" max="5631" width="9.140625" style="1"/>
    <col min="5632" max="5635" width="2.42578125" style="1" bestFit="1" customWidth="1"/>
    <col min="5636" max="5636" width="25" style="1" bestFit="1" customWidth="1"/>
    <col min="5637" max="5651" width="12.42578125" style="1" bestFit="1" customWidth="1"/>
    <col min="5652" max="5887" width="9.140625" style="1"/>
    <col min="5888" max="5891" width="2.42578125" style="1" bestFit="1" customWidth="1"/>
    <col min="5892" max="5892" width="25" style="1" bestFit="1" customWidth="1"/>
    <col min="5893" max="5907" width="12.42578125" style="1" bestFit="1" customWidth="1"/>
    <col min="5908" max="6143" width="9.140625" style="1"/>
    <col min="6144" max="6147" width="2.42578125" style="1" bestFit="1" customWidth="1"/>
    <col min="6148" max="6148" width="25" style="1" bestFit="1" customWidth="1"/>
    <col min="6149" max="6163" width="12.42578125" style="1" bestFit="1" customWidth="1"/>
    <col min="6164" max="6399" width="9.140625" style="1"/>
    <col min="6400" max="6403" width="2.42578125" style="1" bestFit="1" customWidth="1"/>
    <col min="6404" max="6404" width="25" style="1" bestFit="1" customWidth="1"/>
    <col min="6405" max="6419" width="12.42578125" style="1" bestFit="1" customWidth="1"/>
    <col min="6420" max="6655" width="9.140625" style="1"/>
    <col min="6656" max="6659" width="2.42578125" style="1" bestFit="1" customWidth="1"/>
    <col min="6660" max="6660" width="25" style="1" bestFit="1" customWidth="1"/>
    <col min="6661" max="6675" width="12.42578125" style="1" bestFit="1" customWidth="1"/>
    <col min="6676" max="6911" width="9.140625" style="1"/>
    <col min="6912" max="6915" width="2.42578125" style="1" bestFit="1" customWidth="1"/>
    <col min="6916" max="6916" width="25" style="1" bestFit="1" customWidth="1"/>
    <col min="6917" max="6931" width="12.42578125" style="1" bestFit="1" customWidth="1"/>
    <col min="6932" max="7167" width="9.140625" style="1"/>
    <col min="7168" max="7171" width="2.42578125" style="1" bestFit="1" customWidth="1"/>
    <col min="7172" max="7172" width="25" style="1" bestFit="1" customWidth="1"/>
    <col min="7173" max="7187" width="12.42578125" style="1" bestFit="1" customWidth="1"/>
    <col min="7188" max="7423" width="9.140625" style="1"/>
    <col min="7424" max="7427" width="2.42578125" style="1" bestFit="1" customWidth="1"/>
    <col min="7428" max="7428" width="25" style="1" bestFit="1" customWidth="1"/>
    <col min="7429" max="7443" width="12.42578125" style="1" bestFit="1" customWidth="1"/>
    <col min="7444" max="7679" width="9.140625" style="1"/>
    <col min="7680" max="7683" width="2.42578125" style="1" bestFit="1" customWidth="1"/>
    <col min="7684" max="7684" width="25" style="1" bestFit="1" customWidth="1"/>
    <col min="7685" max="7699" width="12.42578125" style="1" bestFit="1" customWidth="1"/>
    <col min="7700" max="7935" width="9.140625" style="1"/>
    <col min="7936" max="7939" width="2.42578125" style="1" bestFit="1" customWidth="1"/>
    <col min="7940" max="7940" width="25" style="1" bestFit="1" customWidth="1"/>
    <col min="7941" max="7955" width="12.42578125" style="1" bestFit="1" customWidth="1"/>
    <col min="7956" max="8191" width="9.140625" style="1"/>
    <col min="8192" max="8195" width="2.42578125" style="1" bestFit="1" customWidth="1"/>
    <col min="8196" max="8196" width="25" style="1" bestFit="1" customWidth="1"/>
    <col min="8197" max="8211" width="12.42578125" style="1" bestFit="1" customWidth="1"/>
    <col min="8212" max="8447" width="9.140625" style="1"/>
    <col min="8448" max="8451" width="2.42578125" style="1" bestFit="1" customWidth="1"/>
    <col min="8452" max="8452" width="25" style="1" bestFit="1" customWidth="1"/>
    <col min="8453" max="8467" width="12.42578125" style="1" bestFit="1" customWidth="1"/>
    <col min="8468" max="8703" width="9.140625" style="1"/>
    <col min="8704" max="8707" width="2.42578125" style="1" bestFit="1" customWidth="1"/>
    <col min="8708" max="8708" width="25" style="1" bestFit="1" customWidth="1"/>
    <col min="8709" max="8723" width="12.42578125" style="1" bestFit="1" customWidth="1"/>
    <col min="8724" max="8959" width="9.140625" style="1"/>
    <col min="8960" max="8963" width="2.42578125" style="1" bestFit="1" customWidth="1"/>
    <col min="8964" max="8964" width="25" style="1" bestFit="1" customWidth="1"/>
    <col min="8965" max="8979" width="12.42578125" style="1" bestFit="1" customWidth="1"/>
    <col min="8980" max="9215" width="9.140625" style="1"/>
    <col min="9216" max="9219" width="2.42578125" style="1" bestFit="1" customWidth="1"/>
    <col min="9220" max="9220" width="25" style="1" bestFit="1" customWidth="1"/>
    <col min="9221" max="9235" width="12.42578125" style="1" bestFit="1" customWidth="1"/>
    <col min="9236" max="9471" width="9.140625" style="1"/>
    <col min="9472" max="9475" width="2.42578125" style="1" bestFit="1" customWidth="1"/>
    <col min="9476" max="9476" width="25" style="1" bestFit="1" customWidth="1"/>
    <col min="9477" max="9491" width="12.42578125" style="1" bestFit="1" customWidth="1"/>
    <col min="9492" max="9727" width="9.140625" style="1"/>
    <col min="9728" max="9731" width="2.42578125" style="1" bestFit="1" customWidth="1"/>
    <col min="9732" max="9732" width="25" style="1" bestFit="1" customWidth="1"/>
    <col min="9733" max="9747" width="12.42578125" style="1" bestFit="1" customWidth="1"/>
    <col min="9748" max="9983" width="9.140625" style="1"/>
    <col min="9984" max="9987" width="2.42578125" style="1" bestFit="1" customWidth="1"/>
    <col min="9988" max="9988" width="25" style="1" bestFit="1" customWidth="1"/>
    <col min="9989" max="10003" width="12.42578125" style="1" bestFit="1" customWidth="1"/>
    <col min="10004" max="10239" width="9.140625" style="1"/>
    <col min="10240" max="10243" width="2.42578125" style="1" bestFit="1" customWidth="1"/>
    <col min="10244" max="10244" width="25" style="1" bestFit="1" customWidth="1"/>
    <col min="10245" max="10259" width="12.42578125" style="1" bestFit="1" customWidth="1"/>
    <col min="10260" max="10495" width="9.140625" style="1"/>
    <col min="10496" max="10499" width="2.42578125" style="1" bestFit="1" customWidth="1"/>
    <col min="10500" max="10500" width="25" style="1" bestFit="1" customWidth="1"/>
    <col min="10501" max="10515" width="12.42578125" style="1" bestFit="1" customWidth="1"/>
    <col min="10516" max="10751" width="9.140625" style="1"/>
    <col min="10752" max="10755" width="2.42578125" style="1" bestFit="1" customWidth="1"/>
    <col min="10756" max="10756" width="25" style="1" bestFit="1" customWidth="1"/>
    <col min="10757" max="10771" width="12.42578125" style="1" bestFit="1" customWidth="1"/>
    <col min="10772" max="11007" width="9.140625" style="1"/>
    <col min="11008" max="11011" width="2.42578125" style="1" bestFit="1" customWidth="1"/>
    <col min="11012" max="11012" width="25" style="1" bestFit="1" customWidth="1"/>
    <col min="11013" max="11027" width="12.42578125" style="1" bestFit="1" customWidth="1"/>
    <col min="11028" max="11263" width="9.140625" style="1"/>
    <col min="11264" max="11267" width="2.42578125" style="1" bestFit="1" customWidth="1"/>
    <col min="11268" max="11268" width="25" style="1" bestFit="1" customWidth="1"/>
    <col min="11269" max="11283" width="12.42578125" style="1" bestFit="1" customWidth="1"/>
    <col min="11284" max="11519" width="9.140625" style="1"/>
    <col min="11520" max="11523" width="2.42578125" style="1" bestFit="1" customWidth="1"/>
    <col min="11524" max="11524" width="25" style="1" bestFit="1" customWidth="1"/>
    <col min="11525" max="11539" width="12.42578125" style="1" bestFit="1" customWidth="1"/>
    <col min="11540" max="11775" width="9.140625" style="1"/>
    <col min="11776" max="11779" width="2.42578125" style="1" bestFit="1" customWidth="1"/>
    <col min="11780" max="11780" width="25" style="1" bestFit="1" customWidth="1"/>
    <col min="11781" max="11795" width="12.42578125" style="1" bestFit="1" customWidth="1"/>
    <col min="11796" max="12031" width="9.140625" style="1"/>
    <col min="12032" max="12035" width="2.42578125" style="1" bestFit="1" customWidth="1"/>
    <col min="12036" max="12036" width="25" style="1" bestFit="1" customWidth="1"/>
    <col min="12037" max="12051" width="12.42578125" style="1" bestFit="1" customWidth="1"/>
    <col min="12052" max="12287" width="9.140625" style="1"/>
    <col min="12288" max="12291" width="2.42578125" style="1" bestFit="1" customWidth="1"/>
    <col min="12292" max="12292" width="25" style="1" bestFit="1" customWidth="1"/>
    <col min="12293" max="12307" width="12.42578125" style="1" bestFit="1" customWidth="1"/>
    <col min="12308" max="12543" width="9.140625" style="1"/>
    <col min="12544" max="12547" width="2.42578125" style="1" bestFit="1" customWidth="1"/>
    <col min="12548" max="12548" width="25" style="1" bestFit="1" customWidth="1"/>
    <col min="12549" max="12563" width="12.42578125" style="1" bestFit="1" customWidth="1"/>
    <col min="12564" max="12799" width="9.140625" style="1"/>
    <col min="12800" max="12803" width="2.42578125" style="1" bestFit="1" customWidth="1"/>
    <col min="12804" max="12804" width="25" style="1" bestFit="1" customWidth="1"/>
    <col min="12805" max="12819" width="12.42578125" style="1" bestFit="1" customWidth="1"/>
    <col min="12820" max="13055" width="9.140625" style="1"/>
    <col min="13056" max="13059" width="2.42578125" style="1" bestFit="1" customWidth="1"/>
    <col min="13060" max="13060" width="25" style="1" bestFit="1" customWidth="1"/>
    <col min="13061" max="13075" width="12.42578125" style="1" bestFit="1" customWidth="1"/>
    <col min="13076" max="13311" width="9.140625" style="1"/>
    <col min="13312" max="13315" width="2.42578125" style="1" bestFit="1" customWidth="1"/>
    <col min="13316" max="13316" width="25" style="1" bestFit="1" customWidth="1"/>
    <col min="13317" max="13331" width="12.42578125" style="1" bestFit="1" customWidth="1"/>
    <col min="13332" max="13567" width="9.140625" style="1"/>
    <col min="13568" max="13571" width="2.42578125" style="1" bestFit="1" customWidth="1"/>
    <col min="13572" max="13572" width="25" style="1" bestFit="1" customWidth="1"/>
    <col min="13573" max="13587" width="12.42578125" style="1" bestFit="1" customWidth="1"/>
    <col min="13588" max="13823" width="9.140625" style="1"/>
    <col min="13824" max="13827" width="2.42578125" style="1" bestFit="1" customWidth="1"/>
    <col min="13828" max="13828" width="25" style="1" bestFit="1" customWidth="1"/>
    <col min="13829" max="13843" width="12.42578125" style="1" bestFit="1" customWidth="1"/>
    <col min="13844" max="14079" width="9.140625" style="1"/>
    <col min="14080" max="14083" width="2.42578125" style="1" bestFit="1" customWidth="1"/>
    <col min="14084" max="14084" width="25" style="1" bestFit="1" customWidth="1"/>
    <col min="14085" max="14099" width="12.42578125" style="1" bestFit="1" customWidth="1"/>
    <col min="14100" max="14335" width="9.140625" style="1"/>
    <col min="14336" max="14339" width="2.42578125" style="1" bestFit="1" customWidth="1"/>
    <col min="14340" max="14340" width="25" style="1" bestFit="1" customWidth="1"/>
    <col min="14341" max="14355" width="12.42578125" style="1" bestFit="1" customWidth="1"/>
    <col min="14356" max="14591" width="9.140625" style="1"/>
    <col min="14592" max="14595" width="2.42578125" style="1" bestFit="1" customWidth="1"/>
    <col min="14596" max="14596" width="25" style="1" bestFit="1" customWidth="1"/>
    <col min="14597" max="14611" width="12.42578125" style="1" bestFit="1" customWidth="1"/>
    <col min="14612" max="14847" width="9.140625" style="1"/>
    <col min="14848" max="14851" width="2.42578125" style="1" bestFit="1" customWidth="1"/>
    <col min="14852" max="14852" width="25" style="1" bestFit="1" customWidth="1"/>
    <col min="14853" max="14867" width="12.42578125" style="1" bestFit="1" customWidth="1"/>
    <col min="14868" max="15103" width="9.140625" style="1"/>
    <col min="15104" max="15107" width="2.42578125" style="1" bestFit="1" customWidth="1"/>
    <col min="15108" max="15108" width="25" style="1" bestFit="1" customWidth="1"/>
    <col min="15109" max="15123" width="12.42578125" style="1" bestFit="1" customWidth="1"/>
    <col min="15124" max="15359" width="9.140625" style="1"/>
    <col min="15360" max="15363" width="2.42578125" style="1" bestFit="1" customWidth="1"/>
    <col min="15364" max="15364" width="25" style="1" bestFit="1" customWidth="1"/>
    <col min="15365" max="15379" width="12.42578125" style="1" bestFit="1" customWidth="1"/>
    <col min="15380" max="15615" width="9.140625" style="1"/>
    <col min="15616" max="15619" width="2.42578125" style="1" bestFit="1" customWidth="1"/>
    <col min="15620" max="15620" width="25" style="1" bestFit="1" customWidth="1"/>
    <col min="15621" max="15635" width="12.42578125" style="1" bestFit="1" customWidth="1"/>
    <col min="15636" max="15871" width="9.140625" style="1"/>
    <col min="15872" max="15875" width="2.42578125" style="1" bestFit="1" customWidth="1"/>
    <col min="15876" max="15876" width="25" style="1" bestFit="1" customWidth="1"/>
    <col min="15877" max="15891" width="12.42578125" style="1" bestFit="1" customWidth="1"/>
    <col min="15892" max="16127" width="9.140625" style="1"/>
    <col min="16128" max="16131" width="2.42578125" style="1" bestFit="1" customWidth="1"/>
    <col min="16132" max="16132" width="25" style="1" bestFit="1" customWidth="1"/>
    <col min="16133" max="16147" width="12.42578125" style="1" bestFit="1" customWidth="1"/>
    <col min="16148" max="16384" width="9.140625" style="1"/>
  </cols>
  <sheetData>
    <row r="1" spans="1:21" ht="15">
      <c r="A1" s="122" t="s">
        <v>184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21">
      <c r="A2" s="2" t="s">
        <v>1</v>
      </c>
      <c r="E2" s="2" t="s">
        <v>217</v>
      </c>
    </row>
    <row r="4" spans="1:21">
      <c r="B4" s="113"/>
      <c r="C4" s="113"/>
      <c r="D4" s="113"/>
      <c r="E4" s="113"/>
      <c r="F4" s="3" t="s">
        <v>3</v>
      </c>
      <c r="G4" s="3" t="s">
        <v>6</v>
      </c>
      <c r="H4" s="3" t="s">
        <v>9</v>
      </c>
      <c r="I4" s="3" t="s">
        <v>13</v>
      </c>
      <c r="J4" s="3" t="s">
        <v>15</v>
      </c>
      <c r="K4" s="3" t="s">
        <v>17</v>
      </c>
      <c r="L4" s="3" t="s">
        <v>21</v>
      </c>
      <c r="M4" s="3" t="s">
        <v>24</v>
      </c>
      <c r="N4" s="3" t="s">
        <v>25</v>
      </c>
      <c r="O4" s="3" t="s">
        <v>28</v>
      </c>
      <c r="P4" s="3" t="s">
        <v>56</v>
      </c>
      <c r="Q4" s="3" t="s">
        <v>68</v>
      </c>
      <c r="R4" s="3" t="s">
        <v>70</v>
      </c>
      <c r="S4" s="3" t="s">
        <v>72</v>
      </c>
      <c r="T4" s="3" t="s">
        <v>73</v>
      </c>
      <c r="U4" s="3"/>
    </row>
    <row r="5" spans="1:21" ht="78.75">
      <c r="B5" s="113"/>
      <c r="C5" s="113"/>
      <c r="D5" s="113"/>
      <c r="E5" s="113"/>
      <c r="F5" s="4" t="s">
        <v>74</v>
      </c>
      <c r="G5" s="4" t="s">
        <v>77</v>
      </c>
      <c r="H5" s="4" t="s">
        <v>80</v>
      </c>
      <c r="I5" s="4" t="s">
        <v>84</v>
      </c>
      <c r="J5" s="4" t="s">
        <v>86</v>
      </c>
      <c r="K5" s="4" t="s">
        <v>218</v>
      </c>
      <c r="L5" s="4" t="s">
        <v>92</v>
      </c>
      <c r="M5" s="4" t="s">
        <v>95</v>
      </c>
      <c r="N5" s="4" t="s">
        <v>96</v>
      </c>
      <c r="O5" s="4" t="s">
        <v>99</v>
      </c>
      <c r="P5" s="4" t="s">
        <v>127</v>
      </c>
      <c r="Q5" s="4" t="s">
        <v>139</v>
      </c>
      <c r="R5" s="4" t="s">
        <v>141</v>
      </c>
      <c r="S5" s="4" t="s">
        <v>143</v>
      </c>
      <c r="T5" s="4" t="s">
        <v>144</v>
      </c>
      <c r="U5" s="4" t="s">
        <v>145</v>
      </c>
    </row>
    <row r="6" spans="1:21" ht="21">
      <c r="B6" s="113"/>
      <c r="C6" s="113"/>
      <c r="D6" s="113"/>
      <c r="E6" s="113"/>
      <c r="F6" s="5" t="s">
        <v>219</v>
      </c>
      <c r="G6" s="5" t="s">
        <v>219</v>
      </c>
      <c r="H6" s="5" t="s">
        <v>219</v>
      </c>
      <c r="I6" s="5" t="s">
        <v>219</v>
      </c>
      <c r="J6" s="5" t="s">
        <v>219</v>
      </c>
      <c r="K6" s="5" t="s">
        <v>219</v>
      </c>
      <c r="L6" s="5" t="s">
        <v>219</v>
      </c>
      <c r="M6" s="5" t="s">
        <v>219</v>
      </c>
      <c r="N6" s="5" t="s">
        <v>219</v>
      </c>
      <c r="O6" s="5" t="s">
        <v>219</v>
      </c>
      <c r="P6" s="5" t="s">
        <v>219</v>
      </c>
      <c r="Q6" s="5" t="s">
        <v>219</v>
      </c>
      <c r="R6" s="5" t="s">
        <v>219</v>
      </c>
      <c r="S6" s="5" t="s">
        <v>219</v>
      </c>
      <c r="T6" s="5" t="s">
        <v>219</v>
      </c>
      <c r="U6" s="5" t="s">
        <v>219</v>
      </c>
    </row>
    <row r="7" spans="1:21">
      <c r="B7" s="110"/>
      <c r="C7" s="110"/>
      <c r="D7" s="110"/>
      <c r="E7" s="110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>
      <c r="B8" s="111"/>
      <c r="C8" s="110"/>
      <c r="D8" s="110"/>
      <c r="E8" s="110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>
      <c r="B9" s="111"/>
      <c r="C9" s="111"/>
      <c r="D9" s="112" t="s">
        <v>147</v>
      </c>
      <c r="E9" s="112"/>
      <c r="F9" s="7">
        <v>53125000</v>
      </c>
      <c r="G9" s="7">
        <v>297909000</v>
      </c>
      <c r="H9" s="7">
        <v>40638000</v>
      </c>
      <c r="I9" s="7">
        <v>71727000</v>
      </c>
      <c r="J9" s="7">
        <v>624586000</v>
      </c>
      <c r="K9" s="7">
        <v>1138337000</v>
      </c>
      <c r="L9" s="7">
        <v>77982000</v>
      </c>
      <c r="M9" s="7">
        <v>66334000</v>
      </c>
      <c r="N9" s="7">
        <v>148756000</v>
      </c>
      <c r="O9" s="7">
        <v>64197000</v>
      </c>
      <c r="P9" s="7">
        <v>4693000</v>
      </c>
      <c r="Q9" s="7">
        <v>43555000</v>
      </c>
      <c r="R9" s="7">
        <v>269777000</v>
      </c>
      <c r="S9" s="7">
        <v>187699000</v>
      </c>
      <c r="T9" s="7">
        <v>209808000</v>
      </c>
      <c r="U9" s="8">
        <f>SUM(F9:T9)</f>
        <v>3299123000</v>
      </c>
    </row>
    <row r="10" spans="1:21">
      <c r="B10" s="111"/>
      <c r="C10" s="111"/>
      <c r="D10" s="112" t="s">
        <v>148</v>
      </c>
      <c r="E10" s="112"/>
      <c r="F10" s="7">
        <v>21366000</v>
      </c>
      <c r="G10" s="7">
        <v>167844000</v>
      </c>
      <c r="H10" s="7">
        <v>19190000</v>
      </c>
      <c r="I10" s="7">
        <v>27856000</v>
      </c>
      <c r="J10" s="7">
        <v>282684000</v>
      </c>
      <c r="K10" s="7">
        <v>569747000</v>
      </c>
      <c r="L10" s="7">
        <v>29171000</v>
      </c>
      <c r="M10" s="7">
        <v>33594000</v>
      </c>
      <c r="N10" s="7">
        <v>68824000</v>
      </c>
      <c r="O10" s="7">
        <v>34423000</v>
      </c>
      <c r="P10" s="7">
        <v>3011000</v>
      </c>
      <c r="Q10" s="7">
        <v>12516000</v>
      </c>
      <c r="R10" s="7">
        <v>127391000</v>
      </c>
      <c r="S10" s="7">
        <v>65806000</v>
      </c>
      <c r="T10" s="7">
        <v>118881000</v>
      </c>
      <c r="U10" s="8">
        <f t="shared" ref="U10:U54" si="0">SUM(F10:T10)</f>
        <v>1582304000</v>
      </c>
    </row>
    <row r="11" spans="1:21">
      <c r="B11" s="111"/>
      <c r="C11" s="111"/>
      <c r="D11" s="112" t="s">
        <v>149</v>
      </c>
      <c r="E11" s="112"/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7">
        <v>143000</v>
      </c>
      <c r="R11" s="9">
        <v>0</v>
      </c>
      <c r="S11" s="9">
        <v>0</v>
      </c>
      <c r="T11" s="9">
        <v>0</v>
      </c>
      <c r="U11" s="8">
        <f t="shared" si="0"/>
        <v>143000</v>
      </c>
    </row>
    <row r="12" spans="1:21">
      <c r="B12" s="111"/>
      <c r="C12" s="111"/>
      <c r="D12" s="112" t="s">
        <v>150</v>
      </c>
      <c r="E12" s="112"/>
      <c r="F12" s="7">
        <v>31759000</v>
      </c>
      <c r="G12" s="7">
        <v>130065000</v>
      </c>
      <c r="H12" s="7">
        <v>21448000</v>
      </c>
      <c r="I12" s="7">
        <v>43871000</v>
      </c>
      <c r="J12" s="7">
        <v>341902000</v>
      </c>
      <c r="K12" s="7">
        <v>568590000</v>
      </c>
      <c r="L12" s="7">
        <v>48811000</v>
      </c>
      <c r="M12" s="7">
        <v>32740000</v>
      </c>
      <c r="N12" s="7">
        <v>79932000</v>
      </c>
      <c r="O12" s="7">
        <v>29774000</v>
      </c>
      <c r="P12" s="7">
        <v>1682000</v>
      </c>
      <c r="Q12" s="7">
        <v>30896000</v>
      </c>
      <c r="R12" s="7">
        <v>142386000</v>
      </c>
      <c r="S12" s="7">
        <v>121893000</v>
      </c>
      <c r="T12" s="7">
        <v>90927000</v>
      </c>
      <c r="U12" s="8">
        <f t="shared" si="0"/>
        <v>1716676000</v>
      </c>
    </row>
    <row r="13" spans="1:21">
      <c r="B13" s="111"/>
      <c r="C13" s="111"/>
      <c r="D13" s="112" t="s">
        <v>151</v>
      </c>
      <c r="E13" s="112"/>
      <c r="F13" s="7">
        <v>1039000</v>
      </c>
      <c r="G13" s="7">
        <v>4424000</v>
      </c>
      <c r="H13" s="7">
        <v>993000</v>
      </c>
      <c r="I13" s="7">
        <v>53000</v>
      </c>
      <c r="J13" s="7">
        <v>7577000</v>
      </c>
      <c r="K13" s="7">
        <v>2157000</v>
      </c>
      <c r="L13" s="7">
        <v>1888000</v>
      </c>
      <c r="M13" s="7">
        <v>549000</v>
      </c>
      <c r="N13" s="7">
        <v>1234000</v>
      </c>
      <c r="O13" s="7">
        <v>997000</v>
      </c>
      <c r="P13" s="9">
        <v>0</v>
      </c>
      <c r="Q13" s="7">
        <v>2000</v>
      </c>
      <c r="R13" s="7">
        <v>3792000</v>
      </c>
      <c r="S13" s="7">
        <v>1907000</v>
      </c>
      <c r="T13" s="7">
        <v>2701000</v>
      </c>
      <c r="U13" s="8">
        <f t="shared" si="0"/>
        <v>29313000</v>
      </c>
    </row>
    <row r="14" spans="1:21">
      <c r="B14" s="111"/>
      <c r="C14" s="111"/>
      <c r="D14" s="112" t="s">
        <v>185</v>
      </c>
      <c r="E14" s="112"/>
      <c r="F14" s="9">
        <v>0</v>
      </c>
      <c r="G14" s="7">
        <v>1293000</v>
      </c>
      <c r="H14" s="7">
        <v>3330000</v>
      </c>
      <c r="I14" s="7">
        <v>31000</v>
      </c>
      <c r="J14" s="7">
        <v>-11000</v>
      </c>
      <c r="K14" s="7">
        <v>9601000</v>
      </c>
      <c r="L14" s="7">
        <v>-32000</v>
      </c>
      <c r="M14" s="7">
        <v>-98000</v>
      </c>
      <c r="N14" s="9">
        <v>0</v>
      </c>
      <c r="O14" s="7">
        <v>-70000</v>
      </c>
      <c r="P14" s="9">
        <v>0</v>
      </c>
      <c r="Q14" s="9">
        <v>0</v>
      </c>
      <c r="R14" s="9">
        <v>0</v>
      </c>
      <c r="S14" s="9">
        <v>0</v>
      </c>
      <c r="T14" s="7">
        <v>57000</v>
      </c>
      <c r="U14" s="8">
        <f t="shared" si="0"/>
        <v>14101000</v>
      </c>
    </row>
    <row r="15" spans="1:21">
      <c r="B15" s="111"/>
      <c r="C15" s="111"/>
      <c r="D15" s="112" t="s">
        <v>152</v>
      </c>
      <c r="E15" s="112"/>
      <c r="F15" s="7">
        <v>4393000</v>
      </c>
      <c r="G15" s="7">
        <v>52111000</v>
      </c>
      <c r="H15" s="7">
        <v>7473000</v>
      </c>
      <c r="I15" s="7">
        <v>18893000</v>
      </c>
      <c r="J15" s="7">
        <v>102061000</v>
      </c>
      <c r="K15" s="7">
        <v>183337000</v>
      </c>
      <c r="L15" s="7">
        <v>11961000</v>
      </c>
      <c r="M15" s="7">
        <v>8468000</v>
      </c>
      <c r="N15" s="7">
        <v>15234000</v>
      </c>
      <c r="O15" s="7">
        <v>9863000</v>
      </c>
      <c r="P15" s="7">
        <v>325000</v>
      </c>
      <c r="Q15" s="7">
        <v>4413000</v>
      </c>
      <c r="R15" s="7">
        <v>40120000</v>
      </c>
      <c r="S15" s="7">
        <v>30492000</v>
      </c>
      <c r="T15" s="7">
        <v>38406000</v>
      </c>
      <c r="U15" s="8">
        <f t="shared" si="0"/>
        <v>527550000</v>
      </c>
    </row>
    <row r="16" spans="1:21">
      <c r="B16" s="111"/>
      <c r="C16" s="111"/>
      <c r="D16" s="112" t="s">
        <v>153</v>
      </c>
      <c r="E16" s="112"/>
      <c r="F16" s="7">
        <v>524000</v>
      </c>
      <c r="G16" s="7">
        <v>5925000</v>
      </c>
      <c r="H16" s="7">
        <v>727000</v>
      </c>
      <c r="I16" s="7">
        <v>1794000</v>
      </c>
      <c r="J16" s="7">
        <v>14577000</v>
      </c>
      <c r="K16" s="7">
        <v>30196000</v>
      </c>
      <c r="L16" s="7">
        <v>848000</v>
      </c>
      <c r="M16" s="7">
        <v>568000</v>
      </c>
      <c r="N16" s="7">
        <v>1745000</v>
      </c>
      <c r="O16" s="7">
        <v>507000</v>
      </c>
      <c r="P16" s="7">
        <v>189000</v>
      </c>
      <c r="Q16" s="7">
        <v>1475000</v>
      </c>
      <c r="R16" s="7">
        <v>2457000</v>
      </c>
      <c r="S16" s="7">
        <v>1942000</v>
      </c>
      <c r="T16" s="7">
        <v>1763000</v>
      </c>
      <c r="U16" s="8">
        <f t="shared" si="0"/>
        <v>65237000</v>
      </c>
    </row>
    <row r="17" spans="2:21">
      <c r="B17" s="111"/>
      <c r="C17" s="111"/>
      <c r="D17" s="110" t="s">
        <v>154</v>
      </c>
      <c r="E17" s="110"/>
      <c r="F17" s="7">
        <v>410000</v>
      </c>
      <c r="G17" s="7">
        <v>12575000</v>
      </c>
      <c r="H17" s="7">
        <v>2827000</v>
      </c>
      <c r="I17" s="7">
        <v>2828000</v>
      </c>
      <c r="J17" s="7">
        <v>7595000</v>
      </c>
      <c r="K17" s="7">
        <v>86231000</v>
      </c>
      <c r="L17" s="7">
        <v>2036000</v>
      </c>
      <c r="M17" s="7">
        <v>12760000</v>
      </c>
      <c r="N17" s="7">
        <v>5685000</v>
      </c>
      <c r="O17" s="7">
        <v>9017000</v>
      </c>
      <c r="P17" s="7">
        <v>1556000</v>
      </c>
      <c r="Q17" s="7">
        <v>4080000</v>
      </c>
      <c r="R17" s="7">
        <v>28907000</v>
      </c>
      <c r="S17" s="7">
        <v>4362000</v>
      </c>
      <c r="T17" s="7">
        <v>57407000</v>
      </c>
      <c r="U17" s="8">
        <f t="shared" si="0"/>
        <v>238276000</v>
      </c>
    </row>
    <row r="18" spans="2:21">
      <c r="B18" s="111"/>
      <c r="C18" s="111"/>
      <c r="D18" s="111"/>
      <c r="E18" s="18" t="s">
        <v>155</v>
      </c>
      <c r="F18" s="9">
        <v>0</v>
      </c>
      <c r="G18" s="7">
        <v>3404000</v>
      </c>
      <c r="H18" s="7">
        <v>1106000</v>
      </c>
      <c r="I18" s="7">
        <v>1507000</v>
      </c>
      <c r="J18" s="7">
        <v>861000</v>
      </c>
      <c r="K18" s="7">
        <v>-12914000</v>
      </c>
      <c r="L18" s="7">
        <v>2045000</v>
      </c>
      <c r="M18" s="7">
        <v>6794000</v>
      </c>
      <c r="N18" s="7">
        <v>-261000</v>
      </c>
      <c r="O18" s="7">
        <v>-33000</v>
      </c>
      <c r="P18" s="9">
        <v>0</v>
      </c>
      <c r="Q18" s="7">
        <v>146000</v>
      </c>
      <c r="R18" s="7">
        <v>17766000</v>
      </c>
      <c r="S18" s="7">
        <v>1587000</v>
      </c>
      <c r="T18" s="7">
        <v>39869000</v>
      </c>
      <c r="U18" s="8">
        <f t="shared" si="0"/>
        <v>61877000</v>
      </c>
    </row>
    <row r="19" spans="2:21" ht="31.5">
      <c r="B19" s="111"/>
      <c r="C19" s="111"/>
      <c r="D19" s="111"/>
      <c r="E19" s="18" t="s">
        <v>156</v>
      </c>
      <c r="F19" s="9">
        <v>0</v>
      </c>
      <c r="G19" s="7">
        <v>-8000</v>
      </c>
      <c r="H19" s="9">
        <v>0</v>
      </c>
      <c r="I19" s="9">
        <v>0</v>
      </c>
      <c r="J19" s="7">
        <v>1523000</v>
      </c>
      <c r="K19" s="7">
        <v>-96000</v>
      </c>
      <c r="L19" s="7">
        <v>0</v>
      </c>
      <c r="M19" s="7">
        <v>0</v>
      </c>
      <c r="N19" s="7">
        <v>-3401000</v>
      </c>
      <c r="O19" s="7">
        <v>-25000</v>
      </c>
      <c r="P19" s="9">
        <v>0</v>
      </c>
      <c r="Q19" s="9">
        <v>0</v>
      </c>
      <c r="R19" s="9">
        <v>0</v>
      </c>
      <c r="S19" s="7">
        <v>-11000</v>
      </c>
      <c r="T19" s="7">
        <v>-7000</v>
      </c>
      <c r="U19" s="8">
        <f t="shared" si="0"/>
        <v>-2025000</v>
      </c>
    </row>
    <row r="20" spans="2:21" ht="31.5">
      <c r="B20" s="111"/>
      <c r="C20" s="111"/>
      <c r="D20" s="111"/>
      <c r="E20" s="18" t="s">
        <v>157</v>
      </c>
      <c r="F20" s="7">
        <v>409000</v>
      </c>
      <c r="G20" s="7">
        <v>9229000</v>
      </c>
      <c r="H20" s="9">
        <v>0</v>
      </c>
      <c r="I20" s="7">
        <v>2571000</v>
      </c>
      <c r="J20" s="7">
        <v>6620000</v>
      </c>
      <c r="K20" s="7">
        <v>91812000</v>
      </c>
      <c r="L20" s="7">
        <v>-12000</v>
      </c>
      <c r="M20" s="7">
        <v>4730000</v>
      </c>
      <c r="N20" s="7">
        <v>8942000</v>
      </c>
      <c r="O20" s="7">
        <v>3023000</v>
      </c>
      <c r="P20" s="9">
        <v>0</v>
      </c>
      <c r="Q20" s="9">
        <v>0</v>
      </c>
      <c r="R20" s="9">
        <v>0</v>
      </c>
      <c r="S20" s="7">
        <v>65000</v>
      </c>
      <c r="T20" s="7">
        <v>2178000</v>
      </c>
      <c r="U20" s="8">
        <f t="shared" si="0"/>
        <v>129567000</v>
      </c>
    </row>
    <row r="21" spans="2:21">
      <c r="B21" s="111"/>
      <c r="C21" s="111"/>
      <c r="D21" s="111"/>
      <c r="E21" s="18" t="s">
        <v>158</v>
      </c>
      <c r="F21" s="9">
        <v>0</v>
      </c>
      <c r="G21" s="7">
        <v>-50000</v>
      </c>
      <c r="H21" s="7">
        <v>1721000</v>
      </c>
      <c r="I21" s="7">
        <v>-1250000</v>
      </c>
      <c r="J21" s="7">
        <v>-1409000</v>
      </c>
      <c r="K21" s="7">
        <v>7428000</v>
      </c>
      <c r="L21" s="7">
        <v>2000</v>
      </c>
      <c r="M21" s="7">
        <v>1236000</v>
      </c>
      <c r="N21" s="7">
        <v>406000</v>
      </c>
      <c r="O21" s="7">
        <v>6052000</v>
      </c>
      <c r="P21" s="7">
        <v>1556000</v>
      </c>
      <c r="Q21" s="7">
        <v>3934000</v>
      </c>
      <c r="R21" s="7">
        <v>11141000</v>
      </c>
      <c r="S21" s="7">
        <v>2721000</v>
      </c>
      <c r="T21" s="7">
        <v>15367000</v>
      </c>
      <c r="U21" s="8">
        <f t="shared" si="0"/>
        <v>48855000</v>
      </c>
    </row>
    <row r="22" spans="2:21">
      <c r="B22" s="111"/>
      <c r="C22" s="111"/>
      <c r="D22" s="112" t="s">
        <v>159</v>
      </c>
      <c r="E22" s="112"/>
      <c r="F22" s="7">
        <v>1000</v>
      </c>
      <c r="G22" s="7">
        <v>506000</v>
      </c>
      <c r="H22" s="7">
        <v>56000</v>
      </c>
      <c r="I22" s="7">
        <v>82000</v>
      </c>
      <c r="J22" s="7">
        <v>477000</v>
      </c>
      <c r="K22" s="7">
        <v>2118000</v>
      </c>
      <c r="L22" s="7">
        <v>5000</v>
      </c>
      <c r="M22" s="7">
        <v>15000</v>
      </c>
      <c r="N22" s="7">
        <v>50000</v>
      </c>
      <c r="O22" s="7">
        <v>40000</v>
      </c>
      <c r="P22" s="9">
        <v>0</v>
      </c>
      <c r="Q22" s="9">
        <v>0</v>
      </c>
      <c r="R22" s="7">
        <v>131000</v>
      </c>
      <c r="S22" s="7">
        <v>122000</v>
      </c>
      <c r="T22" s="7">
        <v>93000</v>
      </c>
      <c r="U22" s="8">
        <f t="shared" si="0"/>
        <v>3696000</v>
      </c>
    </row>
    <row r="23" spans="2:21">
      <c r="B23" s="111"/>
      <c r="C23" s="111"/>
      <c r="D23" s="110" t="s">
        <v>160</v>
      </c>
      <c r="E23" s="110"/>
      <c r="F23" s="7">
        <v>1115000</v>
      </c>
      <c r="G23" s="7">
        <v>155439000</v>
      </c>
      <c r="H23" s="7">
        <v>1201000</v>
      </c>
      <c r="I23" s="7">
        <v>100692000</v>
      </c>
      <c r="J23" s="7">
        <v>420741000</v>
      </c>
      <c r="K23" s="7">
        <v>50805000</v>
      </c>
      <c r="L23" s="7">
        <v>4732000</v>
      </c>
      <c r="M23" s="7">
        <v>994000</v>
      </c>
      <c r="N23" s="7">
        <v>9076000</v>
      </c>
      <c r="O23" s="7">
        <v>7558000</v>
      </c>
      <c r="P23" s="7">
        <v>72000</v>
      </c>
      <c r="Q23" s="7">
        <v>431000</v>
      </c>
      <c r="R23" s="7">
        <v>3258000</v>
      </c>
      <c r="S23" s="7">
        <v>2720000</v>
      </c>
      <c r="T23" s="7">
        <v>3913000</v>
      </c>
      <c r="U23" s="8">
        <f t="shared" si="0"/>
        <v>762747000</v>
      </c>
    </row>
    <row r="24" spans="2:21" ht="21">
      <c r="B24" s="111"/>
      <c r="C24" s="111"/>
      <c r="D24" s="111"/>
      <c r="E24" s="18" t="s">
        <v>186</v>
      </c>
      <c r="F24" s="9">
        <v>0</v>
      </c>
      <c r="G24" s="9">
        <v>0</v>
      </c>
      <c r="H24" s="9">
        <v>0</v>
      </c>
      <c r="I24" s="7">
        <v>100129000</v>
      </c>
      <c r="J24" s="7">
        <v>196276000</v>
      </c>
      <c r="K24" s="9">
        <v>0</v>
      </c>
      <c r="L24" s="9">
        <v>13000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8">
        <f t="shared" si="0"/>
        <v>296418000</v>
      </c>
    </row>
    <row r="25" spans="2:21" ht="21">
      <c r="B25" s="111"/>
      <c r="C25" s="111"/>
      <c r="D25" s="111"/>
      <c r="E25" s="18" t="s">
        <v>187</v>
      </c>
      <c r="F25" s="7">
        <v>142000</v>
      </c>
      <c r="G25" s="7">
        <v>151618000</v>
      </c>
      <c r="H25" s="7">
        <v>491000</v>
      </c>
      <c r="I25" s="7">
        <v>3000</v>
      </c>
      <c r="J25" s="7">
        <v>6348000</v>
      </c>
      <c r="K25" s="7">
        <v>34662000</v>
      </c>
      <c r="L25" s="7">
        <v>412000</v>
      </c>
      <c r="M25" s="7">
        <v>361000</v>
      </c>
      <c r="N25" s="7">
        <v>7804000</v>
      </c>
      <c r="O25" s="7">
        <v>5675000</v>
      </c>
      <c r="P25" s="9">
        <v>0</v>
      </c>
      <c r="Q25" s="9">
        <v>0</v>
      </c>
      <c r="R25" s="7">
        <v>13000</v>
      </c>
      <c r="S25" s="7">
        <v>16000</v>
      </c>
      <c r="T25" s="7">
        <v>9000</v>
      </c>
      <c r="U25" s="8">
        <f t="shared" si="0"/>
        <v>207554000</v>
      </c>
    </row>
    <row r="26" spans="2:21" ht="21">
      <c r="B26" s="111"/>
      <c r="C26" s="111"/>
      <c r="D26" s="111"/>
      <c r="E26" s="18" t="s">
        <v>188</v>
      </c>
      <c r="F26" s="7">
        <v>973000</v>
      </c>
      <c r="G26" s="7">
        <v>3821000</v>
      </c>
      <c r="H26" s="7">
        <v>710000</v>
      </c>
      <c r="I26" s="7">
        <v>560000</v>
      </c>
      <c r="J26" s="7">
        <v>218117000</v>
      </c>
      <c r="K26" s="7">
        <v>16142000</v>
      </c>
      <c r="L26" s="7">
        <v>4307000</v>
      </c>
      <c r="M26" s="7">
        <v>633000</v>
      </c>
      <c r="N26" s="7">
        <v>1271000</v>
      </c>
      <c r="O26" s="7">
        <v>1883000</v>
      </c>
      <c r="P26" s="7">
        <v>72000</v>
      </c>
      <c r="Q26" s="7">
        <v>431000</v>
      </c>
      <c r="R26" s="7">
        <v>3245000</v>
      </c>
      <c r="S26" s="7">
        <v>2704000</v>
      </c>
      <c r="T26" s="7">
        <v>3904000</v>
      </c>
      <c r="U26" s="8">
        <f t="shared" si="0"/>
        <v>258773000</v>
      </c>
    </row>
    <row r="27" spans="2:21">
      <c r="B27" s="111"/>
      <c r="C27" s="111"/>
      <c r="D27" s="110" t="s">
        <v>161</v>
      </c>
      <c r="E27" s="110"/>
      <c r="F27" s="7">
        <v>1861000</v>
      </c>
      <c r="G27" s="7">
        <v>126745000</v>
      </c>
      <c r="H27" s="7">
        <v>8665000</v>
      </c>
      <c r="I27" s="7">
        <v>105329000</v>
      </c>
      <c r="J27" s="7">
        <v>374676000</v>
      </c>
      <c r="K27" s="7">
        <v>109172000</v>
      </c>
      <c r="L27" s="7">
        <v>5576000</v>
      </c>
      <c r="M27" s="7">
        <v>1704000</v>
      </c>
      <c r="N27" s="7">
        <v>6792000</v>
      </c>
      <c r="O27" s="7">
        <v>7597000</v>
      </c>
      <c r="P27" s="7">
        <v>183000</v>
      </c>
      <c r="Q27" s="7">
        <v>1615000</v>
      </c>
      <c r="R27" s="7">
        <v>11182000</v>
      </c>
      <c r="S27" s="7">
        <v>8700000</v>
      </c>
      <c r="T27" s="7">
        <v>10217000</v>
      </c>
      <c r="U27" s="8">
        <f t="shared" si="0"/>
        <v>780014000</v>
      </c>
    </row>
    <row r="28" spans="2:21" ht="21">
      <c r="B28" s="111"/>
      <c r="C28" s="111"/>
      <c r="D28" s="111"/>
      <c r="E28" s="18" t="s">
        <v>189</v>
      </c>
      <c r="F28" s="9">
        <v>0</v>
      </c>
      <c r="G28" s="9">
        <v>0</v>
      </c>
      <c r="H28" s="9">
        <v>0</v>
      </c>
      <c r="I28" s="7">
        <v>102172000</v>
      </c>
      <c r="J28" s="7">
        <v>132314000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8">
        <f t="shared" si="0"/>
        <v>234486000</v>
      </c>
    </row>
    <row r="29" spans="2:21">
      <c r="B29" s="111"/>
      <c r="C29" s="111"/>
      <c r="D29" s="111"/>
      <c r="E29" s="18" t="s">
        <v>190</v>
      </c>
      <c r="F29" s="9">
        <v>0</v>
      </c>
      <c r="G29" s="7">
        <v>1435000</v>
      </c>
      <c r="H29" s="9">
        <v>0</v>
      </c>
      <c r="I29" s="9">
        <v>0</v>
      </c>
      <c r="J29" s="7">
        <v>3379000</v>
      </c>
      <c r="K29" s="7">
        <v>39902000</v>
      </c>
      <c r="L29" s="7">
        <v>0</v>
      </c>
      <c r="M29" s="7">
        <v>0</v>
      </c>
      <c r="N29" s="9">
        <v>0</v>
      </c>
      <c r="O29" s="7">
        <v>17000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8">
        <f t="shared" si="0"/>
        <v>44733000</v>
      </c>
    </row>
    <row r="30" spans="2:21">
      <c r="B30" s="111"/>
      <c r="C30" s="111"/>
      <c r="D30" s="111"/>
      <c r="E30" s="18" t="s">
        <v>191</v>
      </c>
      <c r="F30" s="7">
        <v>1861000</v>
      </c>
      <c r="G30" s="7">
        <v>125310000</v>
      </c>
      <c r="H30" s="7">
        <v>8665000</v>
      </c>
      <c r="I30" s="7">
        <v>3157000</v>
      </c>
      <c r="J30" s="7">
        <v>238983000</v>
      </c>
      <c r="K30" s="7">
        <v>69270000</v>
      </c>
      <c r="L30" s="7">
        <v>5576000</v>
      </c>
      <c r="M30" s="7">
        <v>1704000</v>
      </c>
      <c r="N30" s="7">
        <v>6792000</v>
      </c>
      <c r="O30" s="7">
        <v>7580000</v>
      </c>
      <c r="P30" s="7">
        <v>183000</v>
      </c>
      <c r="Q30" s="7">
        <v>1615000</v>
      </c>
      <c r="R30" s="7">
        <v>11182000</v>
      </c>
      <c r="S30" s="7">
        <v>8700000</v>
      </c>
      <c r="T30" s="7">
        <v>10217000</v>
      </c>
      <c r="U30" s="8">
        <f t="shared" si="0"/>
        <v>500795000</v>
      </c>
    </row>
    <row r="31" spans="2:21">
      <c r="B31" s="111"/>
      <c r="C31" s="111"/>
      <c r="D31" s="112" t="s">
        <v>162</v>
      </c>
      <c r="E31" s="112"/>
      <c r="F31" s="7">
        <v>36332000</v>
      </c>
      <c r="G31" s="7">
        <v>223743000</v>
      </c>
      <c r="H31" s="7">
        <v>27936000</v>
      </c>
      <c r="I31" s="7">
        <v>59327000</v>
      </c>
      <c r="J31" s="7">
        <v>491089000</v>
      </c>
      <c r="K31" s="7">
        <v>763469000</v>
      </c>
      <c r="L31" s="7">
        <v>62976000</v>
      </c>
      <c r="M31" s="7">
        <v>53156000</v>
      </c>
      <c r="N31" s="7">
        <v>102673000</v>
      </c>
      <c r="O31" s="7">
        <v>49075000</v>
      </c>
      <c r="P31" s="7">
        <v>3263000</v>
      </c>
      <c r="Q31" s="7">
        <v>36731000</v>
      </c>
      <c r="R31" s="7">
        <v>204955000</v>
      </c>
      <c r="S31" s="7">
        <v>150854000</v>
      </c>
      <c r="T31" s="7">
        <v>181524000</v>
      </c>
      <c r="U31" s="8">
        <f t="shared" si="0"/>
        <v>2447103000</v>
      </c>
    </row>
    <row r="32" spans="2:21">
      <c r="B32" s="111"/>
      <c r="C32" s="111"/>
      <c r="D32" s="110" t="s">
        <v>163</v>
      </c>
      <c r="E32" s="110"/>
      <c r="F32" s="7">
        <v>14907000</v>
      </c>
      <c r="G32" s="7">
        <v>100300000</v>
      </c>
      <c r="H32" s="7">
        <v>17166000</v>
      </c>
      <c r="I32" s="7">
        <v>33109000</v>
      </c>
      <c r="J32" s="7">
        <v>210645000</v>
      </c>
      <c r="K32" s="7">
        <v>377479000</v>
      </c>
      <c r="L32" s="7">
        <v>30738000</v>
      </c>
      <c r="M32" s="7">
        <v>13848000</v>
      </c>
      <c r="N32" s="7">
        <v>57146000</v>
      </c>
      <c r="O32" s="7">
        <v>15582000</v>
      </c>
      <c r="P32" s="7">
        <v>4862000</v>
      </c>
      <c r="Q32" s="7">
        <v>16279000</v>
      </c>
      <c r="R32" s="7">
        <v>113668000</v>
      </c>
      <c r="S32" s="7">
        <v>77878000</v>
      </c>
      <c r="T32" s="7">
        <v>69930000</v>
      </c>
      <c r="U32" s="8">
        <f t="shared" si="0"/>
        <v>1153537000</v>
      </c>
    </row>
    <row r="33" spans="2:21">
      <c r="B33" s="111"/>
      <c r="C33" s="111"/>
      <c r="D33" s="111"/>
      <c r="E33" s="18" t="s">
        <v>164</v>
      </c>
      <c r="F33" s="7">
        <v>9488000</v>
      </c>
      <c r="G33" s="7">
        <v>55129000</v>
      </c>
      <c r="H33" s="7">
        <v>11241000</v>
      </c>
      <c r="I33" s="7">
        <v>19829000</v>
      </c>
      <c r="J33" s="7">
        <v>127304000</v>
      </c>
      <c r="K33" s="7">
        <v>276908000</v>
      </c>
      <c r="L33" s="7">
        <v>20121000</v>
      </c>
      <c r="M33" s="7">
        <v>8935000</v>
      </c>
      <c r="N33" s="7">
        <v>39251000</v>
      </c>
      <c r="O33" s="7">
        <v>9605000</v>
      </c>
      <c r="P33" s="7">
        <v>2544000</v>
      </c>
      <c r="Q33" s="7">
        <v>9601000</v>
      </c>
      <c r="R33" s="7">
        <v>65069000</v>
      </c>
      <c r="S33" s="7">
        <v>47682000</v>
      </c>
      <c r="T33" s="7">
        <v>45286000</v>
      </c>
      <c r="U33" s="8">
        <f t="shared" si="0"/>
        <v>747993000</v>
      </c>
    </row>
    <row r="34" spans="2:21" ht="21">
      <c r="B34" s="111"/>
      <c r="C34" s="111"/>
      <c r="D34" s="111"/>
      <c r="E34" s="18" t="s">
        <v>165</v>
      </c>
      <c r="F34" s="7">
        <v>5419000</v>
      </c>
      <c r="G34" s="7">
        <v>45171000</v>
      </c>
      <c r="H34" s="7">
        <v>5925000</v>
      </c>
      <c r="I34" s="7">
        <v>13280000</v>
      </c>
      <c r="J34" s="7">
        <v>83341000</v>
      </c>
      <c r="K34" s="7">
        <v>100571000</v>
      </c>
      <c r="L34" s="7">
        <v>10617000</v>
      </c>
      <c r="M34" s="7">
        <v>4913000</v>
      </c>
      <c r="N34" s="7">
        <v>17895000</v>
      </c>
      <c r="O34" s="7">
        <v>5977000</v>
      </c>
      <c r="P34" s="7">
        <v>2318000</v>
      </c>
      <c r="Q34" s="7">
        <v>6678000</v>
      </c>
      <c r="R34" s="7">
        <v>48599000</v>
      </c>
      <c r="S34" s="7">
        <v>30196000</v>
      </c>
      <c r="T34" s="7">
        <v>24644000</v>
      </c>
      <c r="U34" s="8">
        <f t="shared" si="0"/>
        <v>405544000</v>
      </c>
    </row>
    <row r="35" spans="2:21">
      <c r="B35" s="111"/>
      <c r="C35" s="111"/>
      <c r="D35" s="112" t="s">
        <v>166</v>
      </c>
      <c r="E35" s="112"/>
      <c r="F35" s="7">
        <v>989000</v>
      </c>
      <c r="G35" s="7">
        <v>11208000</v>
      </c>
      <c r="H35" s="7">
        <v>1364000</v>
      </c>
      <c r="I35" s="7">
        <v>2838000</v>
      </c>
      <c r="J35" s="7">
        <v>17722000</v>
      </c>
      <c r="K35" s="7">
        <v>46257000</v>
      </c>
      <c r="L35" s="7">
        <v>5399000</v>
      </c>
      <c r="M35" s="7">
        <v>751000</v>
      </c>
      <c r="N35" s="7">
        <v>2243000</v>
      </c>
      <c r="O35" s="7">
        <v>2749000</v>
      </c>
      <c r="P35" s="7">
        <v>581000</v>
      </c>
      <c r="Q35" s="7">
        <v>1282000</v>
      </c>
      <c r="R35" s="7">
        <v>5716000</v>
      </c>
      <c r="S35" s="7">
        <v>3369000</v>
      </c>
      <c r="T35" s="7">
        <v>7742000</v>
      </c>
      <c r="U35" s="8">
        <f t="shared" si="0"/>
        <v>110210000</v>
      </c>
    </row>
    <row r="36" spans="2:21">
      <c r="B36" s="111"/>
      <c r="C36" s="111"/>
      <c r="D36" s="112" t="s">
        <v>167</v>
      </c>
      <c r="E36" s="112"/>
      <c r="F36" s="7">
        <v>539000</v>
      </c>
      <c r="G36" s="7">
        <v>7457000</v>
      </c>
      <c r="H36" s="7">
        <v>374000</v>
      </c>
      <c r="I36" s="7">
        <v>999000</v>
      </c>
      <c r="J36" s="7">
        <v>37218000</v>
      </c>
      <c r="K36" s="7">
        <v>77380000</v>
      </c>
      <c r="L36" s="7">
        <v>2688000</v>
      </c>
      <c r="M36" s="7">
        <v>204000</v>
      </c>
      <c r="N36" s="7">
        <v>7628000</v>
      </c>
      <c r="O36" s="7">
        <v>300000</v>
      </c>
      <c r="P36" s="7">
        <v>2000</v>
      </c>
      <c r="Q36" s="7">
        <v>169000</v>
      </c>
      <c r="R36" s="7">
        <v>1763000</v>
      </c>
      <c r="S36" s="7">
        <v>3313000</v>
      </c>
      <c r="T36" s="7">
        <v>2819000</v>
      </c>
      <c r="U36" s="8">
        <f t="shared" si="0"/>
        <v>142853000</v>
      </c>
    </row>
    <row r="37" spans="2:21">
      <c r="B37" s="111"/>
      <c r="C37" s="111"/>
      <c r="D37" s="110" t="s">
        <v>168</v>
      </c>
      <c r="E37" s="110"/>
      <c r="F37" s="7">
        <v>6600000</v>
      </c>
      <c r="G37" s="7">
        <v>163838000</v>
      </c>
      <c r="H37" s="9">
        <v>0</v>
      </c>
      <c r="I37" s="7">
        <v>12164000</v>
      </c>
      <c r="J37" s="7">
        <v>697582000</v>
      </c>
      <c r="K37" s="7">
        <v>1179680000</v>
      </c>
      <c r="L37" s="7">
        <v>6621000</v>
      </c>
      <c r="M37" s="7">
        <v>35349000</v>
      </c>
      <c r="N37" s="7">
        <v>23429000</v>
      </c>
      <c r="O37" s="7">
        <v>29775000</v>
      </c>
      <c r="P37" s="7">
        <v>232000</v>
      </c>
      <c r="Q37" s="7">
        <v>11774000</v>
      </c>
      <c r="R37" s="7">
        <v>64139000</v>
      </c>
      <c r="S37" s="7">
        <v>54354000</v>
      </c>
      <c r="T37" s="7">
        <v>156336000</v>
      </c>
      <c r="U37" s="8">
        <f t="shared" si="0"/>
        <v>2441873000</v>
      </c>
    </row>
    <row r="38" spans="2:21">
      <c r="B38" s="111"/>
      <c r="C38" s="111"/>
      <c r="D38" s="111"/>
      <c r="E38" s="18" t="s">
        <v>169</v>
      </c>
      <c r="F38" s="7">
        <v>6610000</v>
      </c>
      <c r="G38" s="7">
        <v>163678000</v>
      </c>
      <c r="H38" s="9">
        <v>0</v>
      </c>
      <c r="I38" s="7">
        <v>11919000</v>
      </c>
      <c r="J38" s="7">
        <v>558228000</v>
      </c>
      <c r="K38" s="7">
        <v>1160246000</v>
      </c>
      <c r="L38" s="7">
        <v>6621000</v>
      </c>
      <c r="M38" s="7">
        <v>35044000</v>
      </c>
      <c r="N38" s="7">
        <v>23279000</v>
      </c>
      <c r="O38" s="7">
        <v>29860000</v>
      </c>
      <c r="P38" s="7">
        <v>232000</v>
      </c>
      <c r="Q38" s="7">
        <v>11774000</v>
      </c>
      <c r="R38" s="7">
        <v>62112000</v>
      </c>
      <c r="S38" s="7">
        <v>53168000</v>
      </c>
      <c r="T38" s="7">
        <v>151358000</v>
      </c>
      <c r="U38" s="8">
        <f t="shared" si="0"/>
        <v>2274129000</v>
      </c>
    </row>
    <row r="39" spans="2:21" ht="31.5">
      <c r="B39" s="111"/>
      <c r="C39" s="111"/>
      <c r="D39" s="111"/>
      <c r="E39" s="18" t="s">
        <v>170</v>
      </c>
      <c r="F39" s="7">
        <v>-10000</v>
      </c>
      <c r="G39" s="7">
        <v>160000</v>
      </c>
      <c r="H39" s="9">
        <v>0</v>
      </c>
      <c r="I39" s="7">
        <v>246000</v>
      </c>
      <c r="J39" s="7">
        <v>139354000</v>
      </c>
      <c r="K39" s="7">
        <v>19434000</v>
      </c>
      <c r="L39" s="7">
        <v>0</v>
      </c>
      <c r="M39" s="7">
        <v>305000</v>
      </c>
      <c r="N39" s="7">
        <v>151000</v>
      </c>
      <c r="O39" s="7">
        <v>-85000</v>
      </c>
      <c r="P39" s="9">
        <v>0</v>
      </c>
      <c r="Q39" s="9">
        <v>0</v>
      </c>
      <c r="R39" s="7">
        <v>2027000</v>
      </c>
      <c r="S39" s="7">
        <v>1186000</v>
      </c>
      <c r="T39" s="7">
        <v>4978000</v>
      </c>
      <c r="U39" s="8">
        <f t="shared" si="0"/>
        <v>167746000</v>
      </c>
    </row>
    <row r="40" spans="2:21">
      <c r="B40" s="111"/>
      <c r="C40" s="111"/>
      <c r="D40" s="112" t="s">
        <v>171</v>
      </c>
      <c r="E40" s="112"/>
      <c r="F40" s="7">
        <v>13296000</v>
      </c>
      <c r="G40" s="7">
        <v>-59060000</v>
      </c>
      <c r="H40" s="7">
        <v>9032000</v>
      </c>
      <c r="I40" s="7">
        <v>10216000</v>
      </c>
      <c r="J40" s="7">
        <v>-472078000</v>
      </c>
      <c r="K40" s="7">
        <v>-917328000</v>
      </c>
      <c r="L40" s="7">
        <v>17530000</v>
      </c>
      <c r="M40" s="7">
        <v>3004000</v>
      </c>
      <c r="N40" s="7">
        <v>12226000</v>
      </c>
      <c r="O40" s="7">
        <v>669000</v>
      </c>
      <c r="P40" s="7">
        <v>-2414000</v>
      </c>
      <c r="Q40" s="7">
        <v>7227000</v>
      </c>
      <c r="R40" s="7">
        <v>19668000</v>
      </c>
      <c r="S40" s="7">
        <v>11940000</v>
      </c>
      <c r="T40" s="7">
        <v>-55303000</v>
      </c>
      <c r="U40" s="8">
        <f t="shared" si="0"/>
        <v>-1401375000</v>
      </c>
    </row>
    <row r="41" spans="2:21">
      <c r="B41" s="111"/>
      <c r="C41" s="111"/>
      <c r="D41" s="110" t="s">
        <v>172</v>
      </c>
      <c r="E41" s="110"/>
      <c r="F41" s="7">
        <v>5000</v>
      </c>
      <c r="G41" s="7">
        <v>5126000</v>
      </c>
      <c r="H41" s="7">
        <v>18686000</v>
      </c>
      <c r="I41" s="7">
        <v>5000</v>
      </c>
      <c r="J41" s="7">
        <v>30425000</v>
      </c>
      <c r="K41" s="7">
        <v>308473000</v>
      </c>
      <c r="L41" s="7">
        <v>950000</v>
      </c>
      <c r="M41" s="7">
        <v>306000</v>
      </c>
      <c r="N41" s="7">
        <v>2025000</v>
      </c>
      <c r="O41" s="7">
        <v>1153000</v>
      </c>
      <c r="P41" s="9">
        <v>0</v>
      </c>
      <c r="Q41" s="9">
        <v>0</v>
      </c>
      <c r="R41" s="7">
        <v>72000</v>
      </c>
      <c r="S41" s="7">
        <v>103000</v>
      </c>
      <c r="T41" s="7">
        <v>1065000</v>
      </c>
      <c r="U41" s="8">
        <f t="shared" si="0"/>
        <v>368394000</v>
      </c>
    </row>
    <row r="42" spans="2:21" ht="21">
      <c r="B42" s="111"/>
      <c r="C42" s="111"/>
      <c r="D42" s="111"/>
      <c r="E42" s="18" t="s">
        <v>173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7">
        <v>13959000</v>
      </c>
      <c r="L42" s="7">
        <v>496000</v>
      </c>
      <c r="M42" s="7">
        <v>0</v>
      </c>
      <c r="N42" s="7">
        <v>1758000</v>
      </c>
      <c r="O42" s="7">
        <v>22000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8">
        <f t="shared" si="0"/>
        <v>16235000</v>
      </c>
    </row>
    <row r="43" spans="2:21">
      <c r="B43" s="111"/>
      <c r="C43" s="111"/>
      <c r="D43" s="111"/>
      <c r="E43" s="18" t="s">
        <v>174</v>
      </c>
      <c r="F43" s="7">
        <v>5000</v>
      </c>
      <c r="G43" s="7">
        <v>5126000</v>
      </c>
      <c r="H43" s="7">
        <v>18686000</v>
      </c>
      <c r="I43" s="7">
        <v>5000</v>
      </c>
      <c r="J43" s="7">
        <v>30425000</v>
      </c>
      <c r="K43" s="7">
        <v>294514000</v>
      </c>
      <c r="L43" s="7">
        <v>454000</v>
      </c>
      <c r="M43" s="7">
        <v>306000</v>
      </c>
      <c r="N43" s="7">
        <v>267000</v>
      </c>
      <c r="O43" s="7">
        <v>1131000</v>
      </c>
      <c r="P43" s="9">
        <v>0</v>
      </c>
      <c r="Q43" s="9">
        <v>0</v>
      </c>
      <c r="R43" s="7">
        <v>72000</v>
      </c>
      <c r="S43" s="7">
        <v>103000</v>
      </c>
      <c r="T43" s="7">
        <v>1065000</v>
      </c>
      <c r="U43" s="8">
        <f t="shared" si="0"/>
        <v>352159000</v>
      </c>
    </row>
    <row r="44" spans="2:21">
      <c r="B44" s="111"/>
      <c r="C44" s="111"/>
      <c r="D44" s="112" t="s">
        <v>175</v>
      </c>
      <c r="E44" s="112"/>
      <c r="F44" s="7">
        <v>-8000</v>
      </c>
      <c r="G44" s="7">
        <v>-68000</v>
      </c>
      <c r="H44" s="7">
        <v>-378000</v>
      </c>
      <c r="I44" s="7">
        <v>299000</v>
      </c>
      <c r="J44" s="7">
        <v>-398000</v>
      </c>
      <c r="K44" s="7">
        <v>-9982000</v>
      </c>
      <c r="L44" s="7">
        <v>-1319000</v>
      </c>
      <c r="M44" s="7">
        <v>0</v>
      </c>
      <c r="N44" s="7">
        <v>-1007000</v>
      </c>
      <c r="O44" s="9">
        <v>0</v>
      </c>
      <c r="P44" s="7">
        <v>-33000</v>
      </c>
      <c r="Q44" s="9">
        <v>0</v>
      </c>
      <c r="R44" s="7">
        <v>-113000</v>
      </c>
      <c r="S44" s="7">
        <v>33000</v>
      </c>
      <c r="T44" s="7">
        <v>76189000</v>
      </c>
      <c r="U44" s="8">
        <f t="shared" si="0"/>
        <v>63215000</v>
      </c>
    </row>
    <row r="45" spans="2:21">
      <c r="B45" s="111"/>
      <c r="C45" s="111"/>
      <c r="D45" s="112" t="s">
        <v>192</v>
      </c>
      <c r="E45" s="112"/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7">
        <v>15000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8">
        <f t="shared" si="0"/>
        <v>15000</v>
      </c>
    </row>
    <row r="46" spans="2:21">
      <c r="B46" s="111"/>
      <c r="C46" s="111"/>
      <c r="D46" s="112" t="s">
        <v>177</v>
      </c>
      <c r="E46" s="112"/>
      <c r="F46" s="7">
        <v>-4134000</v>
      </c>
      <c r="G46" s="7">
        <v>-1485000</v>
      </c>
      <c r="H46" s="7">
        <v>-1943000</v>
      </c>
      <c r="I46" s="7">
        <v>-109000</v>
      </c>
      <c r="J46" s="7">
        <v>-215458000</v>
      </c>
      <c r="K46" s="7">
        <v>-42741000</v>
      </c>
      <c r="L46" s="7">
        <v>-373000</v>
      </c>
      <c r="M46" s="7">
        <v>-1351000</v>
      </c>
      <c r="N46" s="7">
        <v>-5842000</v>
      </c>
      <c r="O46" s="7">
        <v>229000</v>
      </c>
      <c r="P46" s="9">
        <v>0</v>
      </c>
      <c r="Q46" s="7">
        <v>492000</v>
      </c>
      <c r="R46" s="7">
        <v>-9454000</v>
      </c>
      <c r="S46" s="7">
        <v>-1996000</v>
      </c>
      <c r="T46" s="7">
        <v>-5551000</v>
      </c>
      <c r="U46" s="8">
        <f t="shared" si="0"/>
        <v>-289716000</v>
      </c>
    </row>
    <row r="47" spans="2:21">
      <c r="B47" s="111"/>
      <c r="C47" s="111"/>
      <c r="D47" s="112" t="s">
        <v>178</v>
      </c>
      <c r="E47" s="112"/>
      <c r="F47" s="7">
        <v>9149000</v>
      </c>
      <c r="G47" s="7">
        <v>-65739000</v>
      </c>
      <c r="H47" s="7">
        <v>-11975000</v>
      </c>
      <c r="I47" s="7">
        <v>10401000</v>
      </c>
      <c r="J47" s="7">
        <v>-718359000</v>
      </c>
      <c r="K47" s="7">
        <v>-1278524000</v>
      </c>
      <c r="L47" s="7">
        <v>14889000</v>
      </c>
      <c r="M47" s="7">
        <v>1347000</v>
      </c>
      <c r="N47" s="7">
        <v>3353000</v>
      </c>
      <c r="O47" s="7">
        <v>-240000</v>
      </c>
      <c r="P47" s="7">
        <v>-2447000</v>
      </c>
      <c r="Q47" s="7">
        <v>7720000</v>
      </c>
      <c r="R47" s="7">
        <v>10029000</v>
      </c>
      <c r="S47" s="7">
        <v>9874000</v>
      </c>
      <c r="T47" s="7">
        <v>14270000</v>
      </c>
      <c r="U47" s="8">
        <f t="shared" si="0"/>
        <v>-1996252000</v>
      </c>
    </row>
    <row r="48" spans="2:21">
      <c r="B48" s="111"/>
      <c r="C48" s="111"/>
      <c r="D48" s="112" t="s">
        <v>179</v>
      </c>
      <c r="E48" s="112"/>
      <c r="F48" s="7">
        <v>1047000</v>
      </c>
      <c r="G48" s="7">
        <v>-29191000</v>
      </c>
      <c r="H48" s="7">
        <v>-5539000</v>
      </c>
      <c r="I48" s="7">
        <v>1479000</v>
      </c>
      <c r="J48" s="7">
        <v>-209091000</v>
      </c>
      <c r="K48" s="7">
        <v>-343328000</v>
      </c>
      <c r="L48" s="7">
        <v>1506000</v>
      </c>
      <c r="M48" s="7">
        <v>-560000</v>
      </c>
      <c r="N48" s="7">
        <v>-366000</v>
      </c>
      <c r="O48" s="7">
        <v>-1025000</v>
      </c>
      <c r="P48" s="7">
        <v>-717000</v>
      </c>
      <c r="Q48" s="7">
        <v>1260000</v>
      </c>
      <c r="R48" s="7">
        <v>-2964000</v>
      </c>
      <c r="S48" s="7">
        <v>-1769000</v>
      </c>
      <c r="T48" s="7">
        <v>-400000</v>
      </c>
      <c r="U48" s="8">
        <f t="shared" si="0"/>
        <v>-589658000</v>
      </c>
    </row>
    <row r="49" spans="2:21">
      <c r="B49" s="111"/>
      <c r="C49" s="111"/>
      <c r="D49" s="112" t="s">
        <v>180</v>
      </c>
      <c r="E49" s="112"/>
      <c r="F49" s="7">
        <v>962000</v>
      </c>
      <c r="G49" s="9">
        <v>0</v>
      </c>
      <c r="H49" s="9">
        <v>0</v>
      </c>
      <c r="I49" s="7">
        <v>466000</v>
      </c>
      <c r="J49" s="9">
        <v>0</v>
      </c>
      <c r="K49" s="7">
        <v>4040000</v>
      </c>
      <c r="L49" s="7">
        <v>631000</v>
      </c>
      <c r="M49" s="7">
        <v>0</v>
      </c>
      <c r="N49" s="7">
        <v>195000</v>
      </c>
      <c r="O49" s="7">
        <v>85000</v>
      </c>
      <c r="P49" s="9">
        <v>0</v>
      </c>
      <c r="Q49" s="7">
        <v>1760000</v>
      </c>
      <c r="R49" s="7">
        <v>1191000</v>
      </c>
      <c r="S49" s="7">
        <v>1424000</v>
      </c>
      <c r="T49" s="7">
        <v>65000</v>
      </c>
      <c r="U49" s="8">
        <f t="shared" si="0"/>
        <v>10819000</v>
      </c>
    </row>
    <row r="50" spans="2:21">
      <c r="B50" s="111"/>
      <c r="C50" s="111"/>
      <c r="D50" s="112" t="s">
        <v>181</v>
      </c>
      <c r="E50" s="112"/>
      <c r="F50" s="7">
        <v>7140000</v>
      </c>
      <c r="G50" s="7">
        <v>-36548000</v>
      </c>
      <c r="H50" s="7">
        <v>-6436000</v>
      </c>
      <c r="I50" s="7">
        <v>8455000</v>
      </c>
      <c r="J50" s="7">
        <v>-509268000</v>
      </c>
      <c r="K50" s="7">
        <v>-939236000</v>
      </c>
      <c r="L50" s="7">
        <v>12751000</v>
      </c>
      <c r="M50" s="7">
        <v>1907000</v>
      </c>
      <c r="N50" s="7">
        <v>3525000</v>
      </c>
      <c r="O50" s="7">
        <v>700000</v>
      </c>
      <c r="P50" s="7">
        <v>-1730000</v>
      </c>
      <c r="Q50" s="7">
        <v>4699000</v>
      </c>
      <c r="R50" s="7">
        <v>11801000</v>
      </c>
      <c r="S50" s="7">
        <v>10219000</v>
      </c>
      <c r="T50" s="7">
        <v>14605000</v>
      </c>
      <c r="U50" s="8">
        <f t="shared" si="0"/>
        <v>-1417416000</v>
      </c>
    </row>
    <row r="51" spans="2:21">
      <c r="B51" s="111"/>
      <c r="C51" s="111"/>
      <c r="D51" s="112" t="s">
        <v>182</v>
      </c>
      <c r="E51" s="112"/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8">
        <f t="shared" si="0"/>
        <v>0</v>
      </c>
    </row>
    <row r="52" spans="2:21">
      <c r="B52" s="111"/>
      <c r="C52" s="111"/>
      <c r="D52" s="110" t="s">
        <v>183</v>
      </c>
      <c r="E52" s="110"/>
      <c r="F52" s="7">
        <v>7140000</v>
      </c>
      <c r="G52" s="7">
        <v>-36548000</v>
      </c>
      <c r="H52" s="7">
        <v>-6436000</v>
      </c>
      <c r="I52" s="7">
        <v>8455000</v>
      </c>
      <c r="J52" s="7">
        <v>-509268000</v>
      </c>
      <c r="K52" s="7">
        <v>-939236000</v>
      </c>
      <c r="L52" s="7">
        <v>12751000</v>
      </c>
      <c r="M52" s="7">
        <v>1907000</v>
      </c>
      <c r="N52" s="7">
        <v>3525000</v>
      </c>
      <c r="O52" s="7">
        <v>700000</v>
      </c>
      <c r="P52" s="7">
        <v>-1730000</v>
      </c>
      <c r="Q52" s="7">
        <v>4699000</v>
      </c>
      <c r="R52" s="7">
        <v>11801000</v>
      </c>
      <c r="S52" s="7">
        <v>10219000</v>
      </c>
      <c r="T52" s="7">
        <v>14605000</v>
      </c>
      <c r="U52" s="8">
        <f t="shared" si="0"/>
        <v>-1417416000</v>
      </c>
    </row>
    <row r="53" spans="2:21" ht="21">
      <c r="B53" s="111"/>
      <c r="C53" s="111"/>
      <c r="D53" s="111"/>
      <c r="E53" s="18" t="s">
        <v>193</v>
      </c>
      <c r="F53" s="7">
        <v>7140000</v>
      </c>
      <c r="G53" s="7">
        <v>-36548000</v>
      </c>
      <c r="H53" s="7">
        <v>-6436000</v>
      </c>
      <c r="I53" s="7">
        <v>8510000</v>
      </c>
      <c r="J53" s="7">
        <v>-509268000</v>
      </c>
      <c r="K53" s="7">
        <v>-939144000</v>
      </c>
      <c r="L53" s="7">
        <v>12751000</v>
      </c>
      <c r="M53" s="7">
        <v>1907000</v>
      </c>
      <c r="N53" s="7">
        <v>3450000</v>
      </c>
      <c r="O53" s="7">
        <v>769000</v>
      </c>
      <c r="P53" s="7">
        <v>-1730000</v>
      </c>
      <c r="Q53" s="7">
        <v>4654000</v>
      </c>
      <c r="R53" s="7">
        <v>11801000</v>
      </c>
      <c r="S53" s="7">
        <v>10219000</v>
      </c>
      <c r="T53" s="7">
        <v>14651000</v>
      </c>
      <c r="U53" s="8">
        <f t="shared" si="0"/>
        <v>-1417274000</v>
      </c>
    </row>
    <row r="54" spans="2:21" ht="21">
      <c r="B54" s="111"/>
      <c r="C54" s="111"/>
      <c r="D54" s="111"/>
      <c r="E54" s="18" t="s">
        <v>194</v>
      </c>
      <c r="F54" s="9">
        <v>0</v>
      </c>
      <c r="G54" s="9">
        <v>0</v>
      </c>
      <c r="H54" s="9">
        <v>0</v>
      </c>
      <c r="I54" s="7">
        <v>-55000</v>
      </c>
      <c r="J54" s="9">
        <v>0</v>
      </c>
      <c r="K54" s="7">
        <v>-91000</v>
      </c>
      <c r="L54" s="7">
        <v>0</v>
      </c>
      <c r="M54" s="7">
        <v>0</v>
      </c>
      <c r="N54" s="7">
        <v>74000</v>
      </c>
      <c r="O54" s="7">
        <v>-69000</v>
      </c>
      <c r="P54" s="9">
        <v>0</v>
      </c>
      <c r="Q54" s="7">
        <v>45000</v>
      </c>
      <c r="R54" s="9">
        <v>0</v>
      </c>
      <c r="S54" s="9">
        <v>0</v>
      </c>
      <c r="T54" s="7">
        <v>-46000</v>
      </c>
      <c r="U54" s="8">
        <f t="shared" si="0"/>
        <v>-142000</v>
      </c>
    </row>
  </sheetData>
  <sheetProtection password="E139" sheet="1" objects="1" scenarios="1"/>
  <mergeCells count="41">
    <mergeCell ref="D53:D54"/>
    <mergeCell ref="D47:E47"/>
    <mergeCell ref="D48:E48"/>
    <mergeCell ref="D49:E49"/>
    <mergeCell ref="D50:E50"/>
    <mergeCell ref="D51:E51"/>
    <mergeCell ref="D52:E52"/>
    <mergeCell ref="D28:D30"/>
    <mergeCell ref="D46:E46"/>
    <mergeCell ref="D32:E32"/>
    <mergeCell ref="D33:D34"/>
    <mergeCell ref="D35:E35"/>
    <mergeCell ref="D36:E36"/>
    <mergeCell ref="D37:E37"/>
    <mergeCell ref="D38:D39"/>
    <mergeCell ref="D40:E40"/>
    <mergeCell ref="D41:E41"/>
    <mergeCell ref="D42:D43"/>
    <mergeCell ref="D44:E44"/>
    <mergeCell ref="D45:E45"/>
    <mergeCell ref="D18:D21"/>
    <mergeCell ref="D22:E22"/>
    <mergeCell ref="D23:E23"/>
    <mergeCell ref="D24:D26"/>
    <mergeCell ref="D27:E27"/>
    <mergeCell ref="A1:J1"/>
    <mergeCell ref="B4:E6"/>
    <mergeCell ref="B7:E7"/>
    <mergeCell ref="B8:B54"/>
    <mergeCell ref="C8:E8"/>
    <mergeCell ref="C9:C54"/>
    <mergeCell ref="D9:E9"/>
    <mergeCell ref="D10:E10"/>
    <mergeCell ref="D11:E11"/>
    <mergeCell ref="D12:E12"/>
    <mergeCell ref="D31:E31"/>
    <mergeCell ref="D13:E13"/>
    <mergeCell ref="D14:E14"/>
    <mergeCell ref="D15:E15"/>
    <mergeCell ref="D16:E16"/>
    <mergeCell ref="D17:E17"/>
  </mergeCells>
  <pageMargins left="0.7" right="0.7" top="0.75" bottom="0.75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W54"/>
  <sheetViews>
    <sheetView workbookViewId="0">
      <pane xSplit="5" ySplit="8" topLeftCell="F9" activePane="bottomRight" state="frozen"/>
      <selection pane="topRight" activeCell="F1" sqref="F1"/>
      <selection pane="bottomLeft" activeCell="A9" sqref="A9"/>
      <selection pane="bottomRight" sqref="A1:J1"/>
    </sheetView>
  </sheetViews>
  <sheetFormatPr baseColWidth="10" defaultColWidth="9.140625" defaultRowHeight="12.75"/>
  <cols>
    <col min="1" max="4" width="2.42578125" style="1" bestFit="1" customWidth="1"/>
    <col min="5" max="5" width="25" style="1" bestFit="1" customWidth="1"/>
    <col min="6" max="23" width="12.42578125" style="1" bestFit="1" customWidth="1"/>
    <col min="24" max="256" width="9.140625" style="1"/>
    <col min="257" max="260" width="2.42578125" style="1" bestFit="1" customWidth="1"/>
    <col min="261" max="261" width="25" style="1" bestFit="1" customWidth="1"/>
    <col min="262" max="278" width="12.42578125" style="1" bestFit="1" customWidth="1"/>
    <col min="279" max="512" width="9.140625" style="1"/>
    <col min="513" max="516" width="2.42578125" style="1" bestFit="1" customWidth="1"/>
    <col min="517" max="517" width="25" style="1" bestFit="1" customWidth="1"/>
    <col min="518" max="534" width="12.42578125" style="1" bestFit="1" customWidth="1"/>
    <col min="535" max="768" width="9.140625" style="1"/>
    <col min="769" max="772" width="2.42578125" style="1" bestFit="1" customWidth="1"/>
    <col min="773" max="773" width="25" style="1" bestFit="1" customWidth="1"/>
    <col min="774" max="790" width="12.42578125" style="1" bestFit="1" customWidth="1"/>
    <col min="791" max="1024" width="9.140625" style="1"/>
    <col min="1025" max="1028" width="2.42578125" style="1" bestFit="1" customWidth="1"/>
    <col min="1029" max="1029" width="25" style="1" bestFit="1" customWidth="1"/>
    <col min="1030" max="1046" width="12.42578125" style="1" bestFit="1" customWidth="1"/>
    <col min="1047" max="1280" width="9.140625" style="1"/>
    <col min="1281" max="1284" width="2.42578125" style="1" bestFit="1" customWidth="1"/>
    <col min="1285" max="1285" width="25" style="1" bestFit="1" customWidth="1"/>
    <col min="1286" max="1302" width="12.42578125" style="1" bestFit="1" customWidth="1"/>
    <col min="1303" max="1536" width="9.140625" style="1"/>
    <col min="1537" max="1540" width="2.42578125" style="1" bestFit="1" customWidth="1"/>
    <col min="1541" max="1541" width="25" style="1" bestFit="1" customWidth="1"/>
    <col min="1542" max="1558" width="12.42578125" style="1" bestFit="1" customWidth="1"/>
    <col min="1559" max="1792" width="9.140625" style="1"/>
    <col min="1793" max="1796" width="2.42578125" style="1" bestFit="1" customWidth="1"/>
    <col min="1797" max="1797" width="25" style="1" bestFit="1" customWidth="1"/>
    <col min="1798" max="1814" width="12.42578125" style="1" bestFit="1" customWidth="1"/>
    <col min="1815" max="2048" width="9.140625" style="1"/>
    <col min="2049" max="2052" width="2.42578125" style="1" bestFit="1" customWidth="1"/>
    <col min="2053" max="2053" width="25" style="1" bestFit="1" customWidth="1"/>
    <col min="2054" max="2070" width="12.42578125" style="1" bestFit="1" customWidth="1"/>
    <col min="2071" max="2304" width="9.140625" style="1"/>
    <col min="2305" max="2308" width="2.42578125" style="1" bestFit="1" customWidth="1"/>
    <col min="2309" max="2309" width="25" style="1" bestFit="1" customWidth="1"/>
    <col min="2310" max="2326" width="12.42578125" style="1" bestFit="1" customWidth="1"/>
    <col min="2327" max="2560" width="9.140625" style="1"/>
    <col min="2561" max="2564" width="2.42578125" style="1" bestFit="1" customWidth="1"/>
    <col min="2565" max="2565" width="25" style="1" bestFit="1" customWidth="1"/>
    <col min="2566" max="2582" width="12.42578125" style="1" bestFit="1" customWidth="1"/>
    <col min="2583" max="2816" width="9.140625" style="1"/>
    <col min="2817" max="2820" width="2.42578125" style="1" bestFit="1" customWidth="1"/>
    <col min="2821" max="2821" width="25" style="1" bestFit="1" customWidth="1"/>
    <col min="2822" max="2838" width="12.42578125" style="1" bestFit="1" customWidth="1"/>
    <col min="2839" max="3072" width="9.140625" style="1"/>
    <col min="3073" max="3076" width="2.42578125" style="1" bestFit="1" customWidth="1"/>
    <col min="3077" max="3077" width="25" style="1" bestFit="1" customWidth="1"/>
    <col min="3078" max="3094" width="12.42578125" style="1" bestFit="1" customWidth="1"/>
    <col min="3095" max="3328" width="9.140625" style="1"/>
    <col min="3329" max="3332" width="2.42578125" style="1" bestFit="1" customWidth="1"/>
    <col min="3333" max="3333" width="25" style="1" bestFit="1" customWidth="1"/>
    <col min="3334" max="3350" width="12.42578125" style="1" bestFit="1" customWidth="1"/>
    <col min="3351" max="3584" width="9.140625" style="1"/>
    <col min="3585" max="3588" width="2.42578125" style="1" bestFit="1" customWidth="1"/>
    <col min="3589" max="3589" width="25" style="1" bestFit="1" customWidth="1"/>
    <col min="3590" max="3606" width="12.42578125" style="1" bestFit="1" customWidth="1"/>
    <col min="3607" max="3840" width="9.140625" style="1"/>
    <col min="3841" max="3844" width="2.42578125" style="1" bestFit="1" customWidth="1"/>
    <col min="3845" max="3845" width="25" style="1" bestFit="1" customWidth="1"/>
    <col min="3846" max="3862" width="12.42578125" style="1" bestFit="1" customWidth="1"/>
    <col min="3863" max="4096" width="9.140625" style="1"/>
    <col min="4097" max="4100" width="2.42578125" style="1" bestFit="1" customWidth="1"/>
    <col min="4101" max="4101" width="25" style="1" bestFit="1" customWidth="1"/>
    <col min="4102" max="4118" width="12.42578125" style="1" bestFit="1" customWidth="1"/>
    <col min="4119" max="4352" width="9.140625" style="1"/>
    <col min="4353" max="4356" width="2.42578125" style="1" bestFit="1" customWidth="1"/>
    <col min="4357" max="4357" width="25" style="1" bestFit="1" customWidth="1"/>
    <col min="4358" max="4374" width="12.42578125" style="1" bestFit="1" customWidth="1"/>
    <col min="4375" max="4608" width="9.140625" style="1"/>
    <col min="4609" max="4612" width="2.42578125" style="1" bestFit="1" customWidth="1"/>
    <col min="4613" max="4613" width="25" style="1" bestFit="1" customWidth="1"/>
    <col min="4614" max="4630" width="12.42578125" style="1" bestFit="1" customWidth="1"/>
    <col min="4631" max="4864" width="9.140625" style="1"/>
    <col min="4865" max="4868" width="2.42578125" style="1" bestFit="1" customWidth="1"/>
    <col min="4869" max="4869" width="25" style="1" bestFit="1" customWidth="1"/>
    <col min="4870" max="4886" width="12.42578125" style="1" bestFit="1" customWidth="1"/>
    <col min="4887" max="5120" width="9.140625" style="1"/>
    <col min="5121" max="5124" width="2.42578125" style="1" bestFit="1" customWidth="1"/>
    <col min="5125" max="5125" width="25" style="1" bestFit="1" customWidth="1"/>
    <col min="5126" max="5142" width="12.42578125" style="1" bestFit="1" customWidth="1"/>
    <col min="5143" max="5376" width="9.140625" style="1"/>
    <col min="5377" max="5380" width="2.42578125" style="1" bestFit="1" customWidth="1"/>
    <col min="5381" max="5381" width="25" style="1" bestFit="1" customWidth="1"/>
    <col min="5382" max="5398" width="12.42578125" style="1" bestFit="1" customWidth="1"/>
    <col min="5399" max="5632" width="9.140625" style="1"/>
    <col min="5633" max="5636" width="2.42578125" style="1" bestFit="1" customWidth="1"/>
    <col min="5637" max="5637" width="25" style="1" bestFit="1" customWidth="1"/>
    <col min="5638" max="5654" width="12.42578125" style="1" bestFit="1" customWidth="1"/>
    <col min="5655" max="5888" width="9.140625" style="1"/>
    <col min="5889" max="5892" width="2.42578125" style="1" bestFit="1" customWidth="1"/>
    <col min="5893" max="5893" width="25" style="1" bestFit="1" customWidth="1"/>
    <col min="5894" max="5910" width="12.42578125" style="1" bestFit="1" customWidth="1"/>
    <col min="5911" max="6144" width="9.140625" style="1"/>
    <col min="6145" max="6148" width="2.42578125" style="1" bestFit="1" customWidth="1"/>
    <col min="6149" max="6149" width="25" style="1" bestFit="1" customWidth="1"/>
    <col min="6150" max="6166" width="12.42578125" style="1" bestFit="1" customWidth="1"/>
    <col min="6167" max="6400" width="9.140625" style="1"/>
    <col min="6401" max="6404" width="2.42578125" style="1" bestFit="1" customWidth="1"/>
    <col min="6405" max="6405" width="25" style="1" bestFit="1" customWidth="1"/>
    <col min="6406" max="6422" width="12.42578125" style="1" bestFit="1" customWidth="1"/>
    <col min="6423" max="6656" width="9.140625" style="1"/>
    <col min="6657" max="6660" width="2.42578125" style="1" bestFit="1" customWidth="1"/>
    <col min="6661" max="6661" width="25" style="1" bestFit="1" customWidth="1"/>
    <col min="6662" max="6678" width="12.42578125" style="1" bestFit="1" customWidth="1"/>
    <col min="6679" max="6912" width="9.140625" style="1"/>
    <col min="6913" max="6916" width="2.42578125" style="1" bestFit="1" customWidth="1"/>
    <col min="6917" max="6917" width="25" style="1" bestFit="1" customWidth="1"/>
    <col min="6918" max="6934" width="12.42578125" style="1" bestFit="1" customWidth="1"/>
    <col min="6935" max="7168" width="9.140625" style="1"/>
    <col min="7169" max="7172" width="2.42578125" style="1" bestFit="1" customWidth="1"/>
    <col min="7173" max="7173" width="25" style="1" bestFit="1" customWidth="1"/>
    <col min="7174" max="7190" width="12.42578125" style="1" bestFit="1" customWidth="1"/>
    <col min="7191" max="7424" width="9.140625" style="1"/>
    <col min="7425" max="7428" width="2.42578125" style="1" bestFit="1" customWidth="1"/>
    <col min="7429" max="7429" width="25" style="1" bestFit="1" customWidth="1"/>
    <col min="7430" max="7446" width="12.42578125" style="1" bestFit="1" customWidth="1"/>
    <col min="7447" max="7680" width="9.140625" style="1"/>
    <col min="7681" max="7684" width="2.42578125" style="1" bestFit="1" customWidth="1"/>
    <col min="7685" max="7685" width="25" style="1" bestFit="1" customWidth="1"/>
    <col min="7686" max="7702" width="12.42578125" style="1" bestFit="1" customWidth="1"/>
    <col min="7703" max="7936" width="9.140625" style="1"/>
    <col min="7937" max="7940" width="2.42578125" style="1" bestFit="1" customWidth="1"/>
    <col min="7941" max="7941" width="25" style="1" bestFit="1" customWidth="1"/>
    <col min="7942" max="7958" width="12.42578125" style="1" bestFit="1" customWidth="1"/>
    <col min="7959" max="8192" width="9.140625" style="1"/>
    <col min="8193" max="8196" width="2.42578125" style="1" bestFit="1" customWidth="1"/>
    <col min="8197" max="8197" width="25" style="1" bestFit="1" customWidth="1"/>
    <col min="8198" max="8214" width="12.42578125" style="1" bestFit="1" customWidth="1"/>
    <col min="8215" max="8448" width="9.140625" style="1"/>
    <col min="8449" max="8452" width="2.42578125" style="1" bestFit="1" customWidth="1"/>
    <col min="8453" max="8453" width="25" style="1" bestFit="1" customWidth="1"/>
    <col min="8454" max="8470" width="12.42578125" style="1" bestFit="1" customWidth="1"/>
    <col min="8471" max="8704" width="9.140625" style="1"/>
    <col min="8705" max="8708" width="2.42578125" style="1" bestFit="1" customWidth="1"/>
    <col min="8709" max="8709" width="25" style="1" bestFit="1" customWidth="1"/>
    <col min="8710" max="8726" width="12.42578125" style="1" bestFit="1" customWidth="1"/>
    <col min="8727" max="8960" width="9.140625" style="1"/>
    <col min="8961" max="8964" width="2.42578125" style="1" bestFit="1" customWidth="1"/>
    <col min="8965" max="8965" width="25" style="1" bestFit="1" customWidth="1"/>
    <col min="8966" max="8982" width="12.42578125" style="1" bestFit="1" customWidth="1"/>
    <col min="8983" max="9216" width="9.140625" style="1"/>
    <col min="9217" max="9220" width="2.42578125" style="1" bestFit="1" customWidth="1"/>
    <col min="9221" max="9221" width="25" style="1" bestFit="1" customWidth="1"/>
    <col min="9222" max="9238" width="12.42578125" style="1" bestFit="1" customWidth="1"/>
    <col min="9239" max="9472" width="9.140625" style="1"/>
    <col min="9473" max="9476" width="2.42578125" style="1" bestFit="1" customWidth="1"/>
    <col min="9477" max="9477" width="25" style="1" bestFit="1" customWidth="1"/>
    <col min="9478" max="9494" width="12.42578125" style="1" bestFit="1" customWidth="1"/>
    <col min="9495" max="9728" width="9.140625" style="1"/>
    <col min="9729" max="9732" width="2.42578125" style="1" bestFit="1" customWidth="1"/>
    <col min="9733" max="9733" width="25" style="1" bestFit="1" customWidth="1"/>
    <col min="9734" max="9750" width="12.42578125" style="1" bestFit="1" customWidth="1"/>
    <col min="9751" max="9984" width="9.140625" style="1"/>
    <col min="9985" max="9988" width="2.42578125" style="1" bestFit="1" customWidth="1"/>
    <col min="9989" max="9989" width="25" style="1" bestFit="1" customWidth="1"/>
    <col min="9990" max="10006" width="12.42578125" style="1" bestFit="1" customWidth="1"/>
    <col min="10007" max="10240" width="9.140625" style="1"/>
    <col min="10241" max="10244" width="2.42578125" style="1" bestFit="1" customWidth="1"/>
    <col min="10245" max="10245" width="25" style="1" bestFit="1" customWidth="1"/>
    <col min="10246" max="10262" width="12.42578125" style="1" bestFit="1" customWidth="1"/>
    <col min="10263" max="10496" width="9.140625" style="1"/>
    <col min="10497" max="10500" width="2.42578125" style="1" bestFit="1" customWidth="1"/>
    <col min="10501" max="10501" width="25" style="1" bestFit="1" customWidth="1"/>
    <col min="10502" max="10518" width="12.42578125" style="1" bestFit="1" customWidth="1"/>
    <col min="10519" max="10752" width="9.140625" style="1"/>
    <col min="10753" max="10756" width="2.42578125" style="1" bestFit="1" customWidth="1"/>
    <col min="10757" max="10757" width="25" style="1" bestFit="1" customWidth="1"/>
    <col min="10758" max="10774" width="12.42578125" style="1" bestFit="1" customWidth="1"/>
    <col min="10775" max="11008" width="9.140625" style="1"/>
    <col min="11009" max="11012" width="2.42578125" style="1" bestFit="1" customWidth="1"/>
    <col min="11013" max="11013" width="25" style="1" bestFit="1" customWidth="1"/>
    <col min="11014" max="11030" width="12.42578125" style="1" bestFit="1" customWidth="1"/>
    <col min="11031" max="11264" width="9.140625" style="1"/>
    <col min="11265" max="11268" width="2.42578125" style="1" bestFit="1" customWidth="1"/>
    <col min="11269" max="11269" width="25" style="1" bestFit="1" customWidth="1"/>
    <col min="11270" max="11286" width="12.42578125" style="1" bestFit="1" customWidth="1"/>
    <col min="11287" max="11520" width="9.140625" style="1"/>
    <col min="11521" max="11524" width="2.42578125" style="1" bestFit="1" customWidth="1"/>
    <col min="11525" max="11525" width="25" style="1" bestFit="1" customWidth="1"/>
    <col min="11526" max="11542" width="12.42578125" style="1" bestFit="1" customWidth="1"/>
    <col min="11543" max="11776" width="9.140625" style="1"/>
    <col min="11777" max="11780" width="2.42578125" style="1" bestFit="1" customWidth="1"/>
    <col min="11781" max="11781" width="25" style="1" bestFit="1" customWidth="1"/>
    <col min="11782" max="11798" width="12.42578125" style="1" bestFit="1" customWidth="1"/>
    <col min="11799" max="12032" width="9.140625" style="1"/>
    <col min="12033" max="12036" width="2.42578125" style="1" bestFit="1" customWidth="1"/>
    <col min="12037" max="12037" width="25" style="1" bestFit="1" customWidth="1"/>
    <col min="12038" max="12054" width="12.42578125" style="1" bestFit="1" customWidth="1"/>
    <col min="12055" max="12288" width="9.140625" style="1"/>
    <col min="12289" max="12292" width="2.42578125" style="1" bestFit="1" customWidth="1"/>
    <col min="12293" max="12293" width="25" style="1" bestFit="1" customWidth="1"/>
    <col min="12294" max="12310" width="12.42578125" style="1" bestFit="1" customWidth="1"/>
    <col min="12311" max="12544" width="9.140625" style="1"/>
    <col min="12545" max="12548" width="2.42578125" style="1" bestFit="1" customWidth="1"/>
    <col min="12549" max="12549" width="25" style="1" bestFit="1" customWidth="1"/>
    <col min="12550" max="12566" width="12.42578125" style="1" bestFit="1" customWidth="1"/>
    <col min="12567" max="12800" width="9.140625" style="1"/>
    <col min="12801" max="12804" width="2.42578125" style="1" bestFit="1" customWidth="1"/>
    <col min="12805" max="12805" width="25" style="1" bestFit="1" customWidth="1"/>
    <col min="12806" max="12822" width="12.42578125" style="1" bestFit="1" customWidth="1"/>
    <col min="12823" max="13056" width="9.140625" style="1"/>
    <col min="13057" max="13060" width="2.42578125" style="1" bestFit="1" customWidth="1"/>
    <col min="13061" max="13061" width="25" style="1" bestFit="1" customWidth="1"/>
    <col min="13062" max="13078" width="12.42578125" style="1" bestFit="1" customWidth="1"/>
    <col min="13079" max="13312" width="9.140625" style="1"/>
    <col min="13313" max="13316" width="2.42578125" style="1" bestFit="1" customWidth="1"/>
    <col min="13317" max="13317" width="25" style="1" bestFit="1" customWidth="1"/>
    <col min="13318" max="13334" width="12.42578125" style="1" bestFit="1" customWidth="1"/>
    <col min="13335" max="13568" width="9.140625" style="1"/>
    <col min="13569" max="13572" width="2.42578125" style="1" bestFit="1" customWidth="1"/>
    <col min="13573" max="13573" width="25" style="1" bestFit="1" customWidth="1"/>
    <col min="13574" max="13590" width="12.42578125" style="1" bestFit="1" customWidth="1"/>
    <col min="13591" max="13824" width="9.140625" style="1"/>
    <col min="13825" max="13828" width="2.42578125" style="1" bestFit="1" customWidth="1"/>
    <col min="13829" max="13829" width="25" style="1" bestFit="1" customWidth="1"/>
    <col min="13830" max="13846" width="12.42578125" style="1" bestFit="1" customWidth="1"/>
    <col min="13847" max="14080" width="9.140625" style="1"/>
    <col min="14081" max="14084" width="2.42578125" style="1" bestFit="1" customWidth="1"/>
    <col min="14085" max="14085" width="25" style="1" bestFit="1" customWidth="1"/>
    <col min="14086" max="14102" width="12.42578125" style="1" bestFit="1" customWidth="1"/>
    <col min="14103" max="14336" width="9.140625" style="1"/>
    <col min="14337" max="14340" width="2.42578125" style="1" bestFit="1" customWidth="1"/>
    <col min="14341" max="14341" width="25" style="1" bestFit="1" customWidth="1"/>
    <col min="14342" max="14358" width="12.42578125" style="1" bestFit="1" customWidth="1"/>
    <col min="14359" max="14592" width="9.140625" style="1"/>
    <col min="14593" max="14596" width="2.42578125" style="1" bestFit="1" customWidth="1"/>
    <col min="14597" max="14597" width="25" style="1" bestFit="1" customWidth="1"/>
    <col min="14598" max="14614" width="12.42578125" style="1" bestFit="1" customWidth="1"/>
    <col min="14615" max="14848" width="9.140625" style="1"/>
    <col min="14849" max="14852" width="2.42578125" style="1" bestFit="1" customWidth="1"/>
    <col min="14853" max="14853" width="25" style="1" bestFit="1" customWidth="1"/>
    <col min="14854" max="14870" width="12.42578125" style="1" bestFit="1" customWidth="1"/>
    <col min="14871" max="15104" width="9.140625" style="1"/>
    <col min="15105" max="15108" width="2.42578125" style="1" bestFit="1" customWidth="1"/>
    <col min="15109" max="15109" width="25" style="1" bestFit="1" customWidth="1"/>
    <col min="15110" max="15126" width="12.42578125" style="1" bestFit="1" customWidth="1"/>
    <col min="15127" max="15360" width="9.140625" style="1"/>
    <col min="15361" max="15364" width="2.42578125" style="1" bestFit="1" customWidth="1"/>
    <col min="15365" max="15365" width="25" style="1" bestFit="1" customWidth="1"/>
    <col min="15366" max="15382" width="12.42578125" style="1" bestFit="1" customWidth="1"/>
    <col min="15383" max="15616" width="9.140625" style="1"/>
    <col min="15617" max="15620" width="2.42578125" style="1" bestFit="1" customWidth="1"/>
    <col min="15621" max="15621" width="25" style="1" bestFit="1" customWidth="1"/>
    <col min="15622" max="15638" width="12.42578125" style="1" bestFit="1" customWidth="1"/>
    <col min="15639" max="15872" width="9.140625" style="1"/>
    <col min="15873" max="15876" width="2.42578125" style="1" bestFit="1" customWidth="1"/>
    <col min="15877" max="15877" width="25" style="1" bestFit="1" customWidth="1"/>
    <col min="15878" max="15894" width="12.42578125" style="1" bestFit="1" customWidth="1"/>
    <col min="15895" max="16128" width="9.140625" style="1"/>
    <col min="16129" max="16132" width="2.42578125" style="1" bestFit="1" customWidth="1"/>
    <col min="16133" max="16133" width="25" style="1" bestFit="1" customWidth="1"/>
    <col min="16134" max="16150" width="12.42578125" style="1" bestFit="1" customWidth="1"/>
    <col min="16151" max="16384" width="9.140625" style="1"/>
  </cols>
  <sheetData>
    <row r="1" spans="1:23" ht="15">
      <c r="A1" s="122" t="s">
        <v>184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23">
      <c r="A2" s="2" t="s">
        <v>1</v>
      </c>
      <c r="E2" s="2" t="s">
        <v>2</v>
      </c>
    </row>
    <row r="4" spans="1:23">
      <c r="B4" s="113"/>
      <c r="C4" s="113"/>
      <c r="D4" s="113"/>
      <c r="E4" s="113"/>
      <c r="F4" s="3" t="s">
        <v>3</v>
      </c>
      <c r="G4" s="3" t="s">
        <v>6</v>
      </c>
      <c r="H4" s="3" t="s">
        <v>9</v>
      </c>
      <c r="I4" s="3" t="s">
        <v>13</v>
      </c>
      <c r="J4" s="3" t="s">
        <v>15</v>
      </c>
      <c r="K4" s="3" t="s">
        <v>17</v>
      </c>
      <c r="L4" s="3" t="s">
        <v>21</v>
      </c>
      <c r="M4" s="3" t="s">
        <v>24</v>
      </c>
      <c r="N4" s="3" t="s">
        <v>25</v>
      </c>
      <c r="O4" s="3" t="s">
        <v>26</v>
      </c>
      <c r="P4" s="3" t="s">
        <v>27</v>
      </c>
      <c r="Q4" s="3" t="s">
        <v>28</v>
      </c>
      <c r="R4" s="3" t="s">
        <v>56</v>
      </c>
      <c r="S4" s="3" t="s">
        <v>68</v>
      </c>
      <c r="T4" s="3" t="s">
        <v>70</v>
      </c>
      <c r="U4" s="3" t="s">
        <v>72</v>
      </c>
      <c r="V4" s="3" t="s">
        <v>73</v>
      </c>
      <c r="W4" s="3"/>
    </row>
    <row r="5" spans="1:23" ht="78.75">
      <c r="B5" s="113"/>
      <c r="C5" s="113"/>
      <c r="D5" s="113"/>
      <c r="E5" s="113"/>
      <c r="F5" s="4" t="s">
        <v>74</v>
      </c>
      <c r="G5" s="4" t="s">
        <v>77</v>
      </c>
      <c r="H5" s="4" t="s">
        <v>80</v>
      </c>
      <c r="I5" s="4" t="s">
        <v>84</v>
      </c>
      <c r="J5" s="4" t="s">
        <v>86</v>
      </c>
      <c r="K5" s="4" t="s">
        <v>88</v>
      </c>
      <c r="L5" s="4" t="s">
        <v>92</v>
      </c>
      <c r="M5" s="4" t="s">
        <v>95</v>
      </c>
      <c r="N5" s="4" t="s">
        <v>96</v>
      </c>
      <c r="O5" s="4" t="s">
        <v>97</v>
      </c>
      <c r="P5" s="4" t="s">
        <v>98</v>
      </c>
      <c r="Q5" s="4" t="s">
        <v>99</v>
      </c>
      <c r="R5" s="4" t="s">
        <v>127</v>
      </c>
      <c r="S5" s="4" t="s">
        <v>139</v>
      </c>
      <c r="T5" s="4" t="s">
        <v>141</v>
      </c>
      <c r="U5" s="4" t="s">
        <v>143</v>
      </c>
      <c r="V5" s="4" t="s">
        <v>144</v>
      </c>
      <c r="W5" s="4" t="s">
        <v>145</v>
      </c>
    </row>
    <row r="6" spans="1:23" ht="21">
      <c r="B6" s="113"/>
      <c r="C6" s="113"/>
      <c r="D6" s="113"/>
      <c r="E6" s="113"/>
      <c r="F6" s="5" t="s">
        <v>146</v>
      </c>
      <c r="G6" s="5" t="s">
        <v>146</v>
      </c>
      <c r="H6" s="5" t="s">
        <v>146</v>
      </c>
      <c r="I6" s="5" t="s">
        <v>146</v>
      </c>
      <c r="J6" s="5" t="s">
        <v>146</v>
      </c>
      <c r="K6" s="5" t="s">
        <v>146</v>
      </c>
      <c r="L6" s="5" t="s">
        <v>146</v>
      </c>
      <c r="M6" s="5" t="s">
        <v>146</v>
      </c>
      <c r="N6" s="5" t="s">
        <v>146</v>
      </c>
      <c r="O6" s="5" t="s">
        <v>146</v>
      </c>
      <c r="P6" s="5" t="s">
        <v>146</v>
      </c>
      <c r="Q6" s="5" t="s">
        <v>146</v>
      </c>
      <c r="R6" s="5" t="s">
        <v>146</v>
      </c>
      <c r="S6" s="5" t="s">
        <v>146</v>
      </c>
      <c r="T6" s="5" t="s">
        <v>146</v>
      </c>
      <c r="U6" s="5" t="s">
        <v>146</v>
      </c>
      <c r="V6" s="5" t="s">
        <v>146</v>
      </c>
      <c r="W6" s="5" t="s">
        <v>146</v>
      </c>
    </row>
    <row r="7" spans="1:23">
      <c r="B7" s="110"/>
      <c r="C7" s="110"/>
      <c r="D7" s="110"/>
      <c r="E7" s="110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>
      <c r="B8" s="111"/>
      <c r="C8" s="110"/>
      <c r="D8" s="110"/>
      <c r="E8" s="110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>
      <c r="B9" s="111"/>
      <c r="C9" s="111"/>
      <c r="D9" s="112" t="s">
        <v>147</v>
      </c>
      <c r="E9" s="112"/>
      <c r="F9" s="7">
        <v>24888000</v>
      </c>
      <c r="G9" s="7">
        <v>145280000</v>
      </c>
      <c r="H9" s="7">
        <v>20534000</v>
      </c>
      <c r="I9" s="7">
        <v>37765000</v>
      </c>
      <c r="J9" s="7">
        <v>320132000</v>
      </c>
      <c r="K9" s="7">
        <v>533355000</v>
      </c>
      <c r="L9" s="7">
        <v>39427000</v>
      </c>
      <c r="M9" s="7">
        <v>30889000</v>
      </c>
      <c r="N9" s="7">
        <v>73860000</v>
      </c>
      <c r="O9" s="7">
        <v>200631000</v>
      </c>
      <c r="P9" s="7">
        <v>62660000</v>
      </c>
      <c r="Q9" s="7">
        <v>33053000</v>
      </c>
      <c r="R9" s="7">
        <v>2026000</v>
      </c>
      <c r="S9" s="7">
        <v>20466000</v>
      </c>
      <c r="T9" s="7">
        <v>135212000</v>
      </c>
      <c r="U9" s="7">
        <v>93862000</v>
      </c>
      <c r="V9" s="7">
        <v>106921000</v>
      </c>
      <c r="W9" s="8">
        <f>SUM(F9:V9)</f>
        <v>1880961000</v>
      </c>
    </row>
    <row r="10" spans="1:23">
      <c r="B10" s="111"/>
      <c r="C10" s="111"/>
      <c r="D10" s="112" t="s">
        <v>148</v>
      </c>
      <c r="E10" s="112"/>
      <c r="F10" s="7">
        <v>10546000</v>
      </c>
      <c r="G10" s="7">
        <v>83459000</v>
      </c>
      <c r="H10" s="7">
        <v>9976000</v>
      </c>
      <c r="I10" s="7">
        <v>17636000</v>
      </c>
      <c r="J10" s="7">
        <v>153462000</v>
      </c>
      <c r="K10" s="7">
        <v>283364000</v>
      </c>
      <c r="L10" s="7">
        <v>15577000</v>
      </c>
      <c r="M10" s="7">
        <v>16993000</v>
      </c>
      <c r="N10" s="7">
        <v>35314000</v>
      </c>
      <c r="O10" s="7">
        <v>116815000</v>
      </c>
      <c r="P10" s="7">
        <v>32792000</v>
      </c>
      <c r="Q10" s="7">
        <v>17180000</v>
      </c>
      <c r="R10" s="7">
        <v>1317000</v>
      </c>
      <c r="S10" s="7">
        <v>5915000</v>
      </c>
      <c r="T10" s="7">
        <v>64874000</v>
      </c>
      <c r="U10" s="7">
        <v>33758000</v>
      </c>
      <c r="V10" s="7">
        <v>62224000</v>
      </c>
      <c r="W10" s="8">
        <f t="shared" ref="W10:W54" si="0">SUM(F10:V10)</f>
        <v>961202000</v>
      </c>
    </row>
    <row r="11" spans="1:23">
      <c r="B11" s="111"/>
      <c r="C11" s="111"/>
      <c r="D11" s="112" t="s">
        <v>149</v>
      </c>
      <c r="E11" s="112"/>
      <c r="F11" s="9">
        <v>0</v>
      </c>
      <c r="G11" s="9">
        <v>0</v>
      </c>
      <c r="H11" s="7">
        <v>63000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7">
        <v>35000</v>
      </c>
      <c r="Q11" s="9">
        <v>0</v>
      </c>
      <c r="R11" s="9">
        <v>0</v>
      </c>
      <c r="S11" s="7">
        <v>54000</v>
      </c>
      <c r="T11" s="9">
        <v>0</v>
      </c>
      <c r="U11" s="9">
        <v>0</v>
      </c>
      <c r="V11" s="9">
        <v>0</v>
      </c>
      <c r="W11" s="8">
        <f t="shared" si="0"/>
        <v>152000</v>
      </c>
    </row>
    <row r="12" spans="1:23">
      <c r="B12" s="111"/>
      <c r="C12" s="111"/>
      <c r="D12" s="112" t="s">
        <v>150</v>
      </c>
      <c r="E12" s="112"/>
      <c r="F12" s="7">
        <v>14342000</v>
      </c>
      <c r="G12" s="7">
        <v>61821000</v>
      </c>
      <c r="H12" s="7">
        <v>10495000</v>
      </c>
      <c r="I12" s="7">
        <v>20128000</v>
      </c>
      <c r="J12" s="7">
        <v>166670000</v>
      </c>
      <c r="K12" s="7">
        <v>249991000</v>
      </c>
      <c r="L12" s="7">
        <v>23850000</v>
      </c>
      <c r="M12" s="7">
        <v>13896000</v>
      </c>
      <c r="N12" s="7">
        <v>38546000</v>
      </c>
      <c r="O12" s="7">
        <v>83816000</v>
      </c>
      <c r="P12" s="7">
        <v>29833000</v>
      </c>
      <c r="Q12" s="7">
        <v>15873000</v>
      </c>
      <c r="R12" s="7">
        <v>709000</v>
      </c>
      <c r="S12" s="7">
        <v>14497000</v>
      </c>
      <c r="T12" s="7">
        <v>70338000</v>
      </c>
      <c r="U12" s="7">
        <v>60104000</v>
      </c>
      <c r="V12" s="7">
        <v>44697000</v>
      </c>
      <c r="W12" s="8">
        <f t="shared" si="0"/>
        <v>919606000</v>
      </c>
    </row>
    <row r="13" spans="1:23">
      <c r="B13" s="111"/>
      <c r="C13" s="111"/>
      <c r="D13" s="112" t="s">
        <v>151</v>
      </c>
      <c r="E13" s="112"/>
      <c r="F13" s="7">
        <v>750000</v>
      </c>
      <c r="G13" s="7">
        <v>2225000</v>
      </c>
      <c r="H13" s="7">
        <v>474000</v>
      </c>
      <c r="I13" s="7">
        <v>23000</v>
      </c>
      <c r="J13" s="7">
        <v>6773000</v>
      </c>
      <c r="K13" s="7">
        <v>1836000</v>
      </c>
      <c r="L13" s="7">
        <v>623000</v>
      </c>
      <c r="M13" s="7">
        <v>275000</v>
      </c>
      <c r="N13" s="7">
        <v>620000</v>
      </c>
      <c r="O13" s="7">
        <v>2105000</v>
      </c>
      <c r="P13" s="7">
        <v>104000</v>
      </c>
      <c r="Q13" s="7">
        <v>541000</v>
      </c>
      <c r="R13" s="9">
        <v>0</v>
      </c>
      <c r="S13" s="9">
        <v>0</v>
      </c>
      <c r="T13" s="7">
        <v>2068000</v>
      </c>
      <c r="U13" s="7">
        <v>980000</v>
      </c>
      <c r="V13" s="7">
        <v>1457000</v>
      </c>
      <c r="W13" s="8">
        <f t="shared" si="0"/>
        <v>20854000</v>
      </c>
    </row>
    <row r="14" spans="1:23">
      <c r="B14" s="111"/>
      <c r="C14" s="111"/>
      <c r="D14" s="112" t="s">
        <v>185</v>
      </c>
      <c r="E14" s="112"/>
      <c r="F14" s="9">
        <v>0</v>
      </c>
      <c r="G14" s="7">
        <v>770000</v>
      </c>
      <c r="H14" s="7">
        <v>1657000</v>
      </c>
      <c r="I14" s="7">
        <v>42000</v>
      </c>
      <c r="J14" s="7">
        <v>44000</v>
      </c>
      <c r="K14" s="7">
        <v>4614000</v>
      </c>
      <c r="L14" s="7">
        <v>13000</v>
      </c>
      <c r="M14" s="7">
        <v>-109000</v>
      </c>
      <c r="N14" s="9">
        <v>0</v>
      </c>
      <c r="O14" s="9">
        <v>0</v>
      </c>
      <c r="P14" s="9">
        <v>0</v>
      </c>
      <c r="Q14" s="7">
        <v>-35000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8">
        <f t="shared" si="0"/>
        <v>6996000</v>
      </c>
    </row>
    <row r="15" spans="1:23">
      <c r="B15" s="111"/>
      <c r="C15" s="111"/>
      <c r="D15" s="112" t="s">
        <v>152</v>
      </c>
      <c r="E15" s="112"/>
      <c r="F15" s="7">
        <v>2324000</v>
      </c>
      <c r="G15" s="7">
        <v>25781000</v>
      </c>
      <c r="H15" s="7">
        <v>3596000</v>
      </c>
      <c r="I15" s="7">
        <v>11046000</v>
      </c>
      <c r="J15" s="7">
        <v>48206000</v>
      </c>
      <c r="K15" s="7">
        <v>81099000</v>
      </c>
      <c r="L15" s="7">
        <v>5650000</v>
      </c>
      <c r="M15" s="7">
        <v>4484000</v>
      </c>
      <c r="N15" s="7">
        <v>9410000</v>
      </c>
      <c r="O15" s="7">
        <v>34751000</v>
      </c>
      <c r="P15" s="7">
        <v>7437000</v>
      </c>
      <c r="Q15" s="7">
        <v>5655000</v>
      </c>
      <c r="R15" s="7">
        <v>167000</v>
      </c>
      <c r="S15" s="7">
        <v>2190000</v>
      </c>
      <c r="T15" s="7">
        <v>19854000</v>
      </c>
      <c r="U15" s="7">
        <v>14421000</v>
      </c>
      <c r="V15" s="7">
        <v>18819000</v>
      </c>
      <c r="W15" s="8">
        <f t="shared" si="0"/>
        <v>294890000</v>
      </c>
    </row>
    <row r="16" spans="1:23">
      <c r="B16" s="111"/>
      <c r="C16" s="111"/>
      <c r="D16" s="112" t="s">
        <v>153</v>
      </c>
      <c r="E16" s="112"/>
      <c r="F16" s="7">
        <v>233000</v>
      </c>
      <c r="G16" s="7">
        <v>2787000</v>
      </c>
      <c r="H16" s="7">
        <v>347000</v>
      </c>
      <c r="I16" s="7">
        <v>992000</v>
      </c>
      <c r="J16" s="7">
        <v>5640000</v>
      </c>
      <c r="K16" s="7">
        <v>18016000</v>
      </c>
      <c r="L16" s="7">
        <v>437000</v>
      </c>
      <c r="M16" s="7">
        <v>276000</v>
      </c>
      <c r="N16" s="7">
        <v>873000</v>
      </c>
      <c r="O16" s="7">
        <v>4767000</v>
      </c>
      <c r="P16" s="7">
        <v>531000</v>
      </c>
      <c r="Q16" s="7">
        <v>251000</v>
      </c>
      <c r="R16" s="7">
        <v>93000</v>
      </c>
      <c r="S16" s="7">
        <v>859000</v>
      </c>
      <c r="T16" s="7">
        <v>1178000</v>
      </c>
      <c r="U16" s="7">
        <v>961000</v>
      </c>
      <c r="V16" s="7">
        <v>835000</v>
      </c>
      <c r="W16" s="8">
        <f t="shared" si="0"/>
        <v>39076000</v>
      </c>
    </row>
    <row r="17" spans="2:23">
      <c r="B17" s="111"/>
      <c r="C17" s="111"/>
      <c r="D17" s="110" t="s">
        <v>154</v>
      </c>
      <c r="E17" s="110"/>
      <c r="F17" s="9">
        <v>0</v>
      </c>
      <c r="G17" s="7">
        <v>4492000</v>
      </c>
      <c r="H17" s="7">
        <v>2325000</v>
      </c>
      <c r="I17" s="7">
        <v>-62000</v>
      </c>
      <c r="J17" s="7">
        <v>-3217000</v>
      </c>
      <c r="K17" s="7">
        <v>53482000</v>
      </c>
      <c r="L17" s="7">
        <v>1736000</v>
      </c>
      <c r="M17" s="7">
        <v>3463000</v>
      </c>
      <c r="N17" s="7">
        <v>-720000</v>
      </c>
      <c r="O17" s="7">
        <v>5811000</v>
      </c>
      <c r="P17" s="7">
        <v>-229000</v>
      </c>
      <c r="Q17" s="7">
        <v>6154000</v>
      </c>
      <c r="R17" s="7">
        <v>727000</v>
      </c>
      <c r="S17" s="7">
        <v>779000</v>
      </c>
      <c r="T17" s="7">
        <v>11072000</v>
      </c>
      <c r="U17" s="7">
        <v>2105000</v>
      </c>
      <c r="V17" s="7">
        <v>14166000</v>
      </c>
      <c r="W17" s="8">
        <f t="shared" si="0"/>
        <v>102084000</v>
      </c>
    </row>
    <row r="18" spans="2:23">
      <c r="B18" s="111"/>
      <c r="C18" s="111"/>
      <c r="D18" s="111"/>
      <c r="E18" s="19" t="s">
        <v>155</v>
      </c>
      <c r="F18" s="9">
        <v>0</v>
      </c>
      <c r="G18" s="7">
        <v>616000</v>
      </c>
      <c r="H18" s="7">
        <v>1241000</v>
      </c>
      <c r="I18" s="7">
        <v>-1334000</v>
      </c>
      <c r="J18" s="7">
        <v>-4754000</v>
      </c>
      <c r="K18" s="7">
        <v>10992000</v>
      </c>
      <c r="L18" s="7">
        <v>1735000</v>
      </c>
      <c r="M18" s="7">
        <v>1200000</v>
      </c>
      <c r="N18" s="7">
        <v>-180000</v>
      </c>
      <c r="O18" s="7">
        <v>459000</v>
      </c>
      <c r="P18" s="7">
        <v>-444000</v>
      </c>
      <c r="Q18" s="7">
        <v>-16000</v>
      </c>
      <c r="R18" s="9">
        <v>0</v>
      </c>
      <c r="S18" s="9">
        <v>0</v>
      </c>
      <c r="T18" s="7">
        <v>7265000</v>
      </c>
      <c r="U18" s="7">
        <v>666000</v>
      </c>
      <c r="V18" s="7">
        <v>3389000</v>
      </c>
      <c r="W18" s="8">
        <f t="shared" si="0"/>
        <v>20835000</v>
      </c>
    </row>
    <row r="19" spans="2:23" ht="31.5">
      <c r="B19" s="111"/>
      <c r="C19" s="111"/>
      <c r="D19" s="111"/>
      <c r="E19" s="19" t="s">
        <v>156</v>
      </c>
      <c r="F19" s="9">
        <v>0</v>
      </c>
      <c r="G19" s="7">
        <v>4000</v>
      </c>
      <c r="H19" s="9">
        <v>0</v>
      </c>
      <c r="I19" s="9">
        <v>0</v>
      </c>
      <c r="J19" s="7">
        <v>-472000</v>
      </c>
      <c r="K19" s="7">
        <v>-354000</v>
      </c>
      <c r="L19" s="7">
        <v>0</v>
      </c>
      <c r="M19" s="7">
        <v>0</v>
      </c>
      <c r="N19" s="7">
        <v>-2586000</v>
      </c>
      <c r="O19" s="7">
        <v>-86000</v>
      </c>
      <c r="P19" s="9">
        <v>0</v>
      </c>
      <c r="Q19" s="7">
        <v>-26000</v>
      </c>
      <c r="R19" s="9">
        <v>0</v>
      </c>
      <c r="S19" s="9">
        <v>0</v>
      </c>
      <c r="T19" s="9">
        <v>0</v>
      </c>
      <c r="U19" s="7">
        <v>5000</v>
      </c>
      <c r="V19" s="7">
        <v>-7000</v>
      </c>
      <c r="W19" s="8">
        <f t="shared" si="0"/>
        <v>-3522000</v>
      </c>
    </row>
    <row r="20" spans="2:23" ht="31.5">
      <c r="B20" s="111"/>
      <c r="C20" s="111"/>
      <c r="D20" s="111"/>
      <c r="E20" s="19" t="s">
        <v>157</v>
      </c>
      <c r="F20" s="9">
        <v>0</v>
      </c>
      <c r="G20" s="7">
        <v>3930000</v>
      </c>
      <c r="H20" s="9">
        <v>0</v>
      </c>
      <c r="I20" s="7">
        <v>1972000</v>
      </c>
      <c r="J20" s="7">
        <v>1014000</v>
      </c>
      <c r="K20" s="7">
        <v>39716000</v>
      </c>
      <c r="L20" s="7">
        <v>0</v>
      </c>
      <c r="M20" s="7">
        <v>1169000</v>
      </c>
      <c r="N20" s="7">
        <v>1795000</v>
      </c>
      <c r="O20" s="7">
        <v>2801000</v>
      </c>
      <c r="P20" s="7">
        <v>215000</v>
      </c>
      <c r="Q20" s="7">
        <v>895000</v>
      </c>
      <c r="R20" s="9">
        <v>0</v>
      </c>
      <c r="S20" s="9">
        <v>0</v>
      </c>
      <c r="T20" s="9">
        <v>0</v>
      </c>
      <c r="U20" s="7">
        <v>39000</v>
      </c>
      <c r="V20" s="7">
        <v>147000</v>
      </c>
      <c r="W20" s="8">
        <f t="shared" si="0"/>
        <v>53693000</v>
      </c>
    </row>
    <row r="21" spans="2:23">
      <c r="B21" s="111"/>
      <c r="C21" s="111"/>
      <c r="D21" s="111"/>
      <c r="E21" s="19" t="s">
        <v>158</v>
      </c>
      <c r="F21" s="9">
        <v>0</v>
      </c>
      <c r="G21" s="7">
        <v>-58000</v>
      </c>
      <c r="H21" s="7">
        <v>1084000</v>
      </c>
      <c r="I21" s="7">
        <v>-700000</v>
      </c>
      <c r="J21" s="7">
        <v>995000</v>
      </c>
      <c r="K21" s="7">
        <v>3128000</v>
      </c>
      <c r="L21" s="7">
        <v>1000</v>
      </c>
      <c r="M21" s="7">
        <v>1094000</v>
      </c>
      <c r="N21" s="7">
        <v>251000</v>
      </c>
      <c r="O21" s="7">
        <v>2637000</v>
      </c>
      <c r="P21" s="9">
        <v>0</v>
      </c>
      <c r="Q21" s="7">
        <v>5301000</v>
      </c>
      <c r="R21" s="7">
        <v>727000</v>
      </c>
      <c r="S21" s="7">
        <v>779000</v>
      </c>
      <c r="T21" s="7">
        <v>3807000</v>
      </c>
      <c r="U21" s="7">
        <v>1395000</v>
      </c>
      <c r="V21" s="7">
        <v>10637000</v>
      </c>
      <c r="W21" s="8">
        <f t="shared" si="0"/>
        <v>31078000</v>
      </c>
    </row>
    <row r="22" spans="2:23">
      <c r="B22" s="111"/>
      <c r="C22" s="111"/>
      <c r="D22" s="112" t="s">
        <v>159</v>
      </c>
      <c r="E22" s="112"/>
      <c r="F22" s="9">
        <v>0</v>
      </c>
      <c r="G22" s="7">
        <v>278000</v>
      </c>
      <c r="H22" s="7">
        <v>23000</v>
      </c>
      <c r="I22" s="7">
        <v>228000</v>
      </c>
      <c r="J22" s="7">
        <v>375000</v>
      </c>
      <c r="K22" s="7">
        <v>1148000</v>
      </c>
      <c r="L22" s="7">
        <v>2000</v>
      </c>
      <c r="M22" s="7">
        <v>7000</v>
      </c>
      <c r="N22" s="7">
        <v>-285000</v>
      </c>
      <c r="O22" s="7">
        <v>279000</v>
      </c>
      <c r="P22" s="7">
        <v>38000</v>
      </c>
      <c r="Q22" s="7">
        <v>19000</v>
      </c>
      <c r="R22" s="9">
        <v>0</v>
      </c>
      <c r="S22" s="9">
        <v>0</v>
      </c>
      <c r="T22" s="7">
        <v>78000</v>
      </c>
      <c r="U22" s="7">
        <v>67000</v>
      </c>
      <c r="V22" s="7">
        <v>36000</v>
      </c>
      <c r="W22" s="8">
        <f t="shared" si="0"/>
        <v>2293000</v>
      </c>
    </row>
    <row r="23" spans="2:23">
      <c r="B23" s="111"/>
      <c r="C23" s="111"/>
      <c r="D23" s="110" t="s">
        <v>160</v>
      </c>
      <c r="E23" s="110"/>
      <c r="F23" s="7">
        <v>844000</v>
      </c>
      <c r="G23" s="7">
        <v>67310000</v>
      </c>
      <c r="H23" s="7">
        <v>406000</v>
      </c>
      <c r="I23" s="7">
        <v>41536000</v>
      </c>
      <c r="J23" s="7">
        <v>247052000</v>
      </c>
      <c r="K23" s="7">
        <v>21624000</v>
      </c>
      <c r="L23" s="7">
        <v>2467000</v>
      </c>
      <c r="M23" s="7">
        <v>467000</v>
      </c>
      <c r="N23" s="7">
        <v>1643000</v>
      </c>
      <c r="O23" s="7">
        <v>6162000</v>
      </c>
      <c r="P23" s="7">
        <v>5917000</v>
      </c>
      <c r="Q23" s="7">
        <v>2381000</v>
      </c>
      <c r="R23" s="7">
        <v>29000</v>
      </c>
      <c r="S23" s="7">
        <v>234000</v>
      </c>
      <c r="T23" s="7">
        <v>1547000</v>
      </c>
      <c r="U23" s="7">
        <v>1083000</v>
      </c>
      <c r="V23" s="7">
        <v>2502000</v>
      </c>
      <c r="W23" s="8">
        <f t="shared" si="0"/>
        <v>403204000</v>
      </c>
    </row>
    <row r="24" spans="2:23" ht="21">
      <c r="B24" s="111"/>
      <c r="C24" s="111"/>
      <c r="D24" s="111"/>
      <c r="E24" s="19" t="s">
        <v>186</v>
      </c>
      <c r="F24" s="9">
        <v>0</v>
      </c>
      <c r="G24" s="9">
        <v>0</v>
      </c>
      <c r="H24" s="9">
        <v>0</v>
      </c>
      <c r="I24" s="7">
        <v>41271000</v>
      </c>
      <c r="J24" s="7">
        <v>99801000</v>
      </c>
      <c r="K24" s="9">
        <v>0</v>
      </c>
      <c r="L24" s="9">
        <v>3000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8">
        <f t="shared" si="0"/>
        <v>141075000</v>
      </c>
    </row>
    <row r="25" spans="2:23" ht="21">
      <c r="B25" s="111"/>
      <c r="C25" s="111"/>
      <c r="D25" s="111"/>
      <c r="E25" s="19" t="s">
        <v>187</v>
      </c>
      <c r="F25" s="7">
        <v>2000</v>
      </c>
      <c r="G25" s="7">
        <v>65515000</v>
      </c>
      <c r="H25" s="7">
        <v>41000</v>
      </c>
      <c r="I25" s="7">
        <v>26000</v>
      </c>
      <c r="J25" s="7">
        <v>1043000</v>
      </c>
      <c r="K25" s="7">
        <v>14446000</v>
      </c>
      <c r="L25" s="7">
        <v>212000</v>
      </c>
      <c r="M25" s="7">
        <v>166000</v>
      </c>
      <c r="N25" s="7">
        <v>981000</v>
      </c>
      <c r="O25" s="7">
        <v>110000</v>
      </c>
      <c r="P25" s="7">
        <v>5615000</v>
      </c>
      <c r="Q25" s="7">
        <v>1503000</v>
      </c>
      <c r="R25" s="9">
        <v>0</v>
      </c>
      <c r="S25" s="9">
        <v>0</v>
      </c>
      <c r="T25" s="7">
        <v>7000</v>
      </c>
      <c r="U25" s="7">
        <v>3000</v>
      </c>
      <c r="V25" s="7">
        <v>825000</v>
      </c>
      <c r="W25" s="8">
        <f t="shared" si="0"/>
        <v>90495000</v>
      </c>
    </row>
    <row r="26" spans="2:23" ht="21">
      <c r="B26" s="111"/>
      <c r="C26" s="111"/>
      <c r="D26" s="111"/>
      <c r="E26" s="19" t="s">
        <v>188</v>
      </c>
      <c r="F26" s="7">
        <v>841000</v>
      </c>
      <c r="G26" s="7">
        <v>1795000</v>
      </c>
      <c r="H26" s="7">
        <v>365000</v>
      </c>
      <c r="I26" s="7">
        <v>239000</v>
      </c>
      <c r="J26" s="7">
        <v>146208000</v>
      </c>
      <c r="K26" s="7">
        <v>7178000</v>
      </c>
      <c r="L26" s="7">
        <v>2251000</v>
      </c>
      <c r="M26" s="7">
        <v>301000</v>
      </c>
      <c r="N26" s="7">
        <v>662000</v>
      </c>
      <c r="O26" s="7">
        <v>6052000</v>
      </c>
      <c r="P26" s="7">
        <v>302000</v>
      </c>
      <c r="Q26" s="7">
        <v>878000</v>
      </c>
      <c r="R26" s="7">
        <v>29000</v>
      </c>
      <c r="S26" s="7">
        <v>234000</v>
      </c>
      <c r="T26" s="7">
        <v>1540000</v>
      </c>
      <c r="U26" s="7">
        <v>1080000</v>
      </c>
      <c r="V26" s="7">
        <v>1677000</v>
      </c>
      <c r="W26" s="8">
        <f t="shared" si="0"/>
        <v>171632000</v>
      </c>
    </row>
    <row r="27" spans="2:23">
      <c r="B27" s="111"/>
      <c r="C27" s="111"/>
      <c r="D27" s="110" t="s">
        <v>161</v>
      </c>
      <c r="E27" s="110"/>
      <c r="F27" s="7">
        <v>1085000</v>
      </c>
      <c r="G27" s="7">
        <v>54712000</v>
      </c>
      <c r="H27" s="7">
        <v>1110000</v>
      </c>
      <c r="I27" s="7">
        <v>43734000</v>
      </c>
      <c r="J27" s="7">
        <v>236712000</v>
      </c>
      <c r="K27" s="7">
        <v>41906000</v>
      </c>
      <c r="L27" s="7">
        <v>2415000</v>
      </c>
      <c r="M27" s="7">
        <v>807000</v>
      </c>
      <c r="N27" s="7">
        <v>3857000</v>
      </c>
      <c r="O27" s="7">
        <v>13583000</v>
      </c>
      <c r="P27" s="7">
        <v>3903000</v>
      </c>
      <c r="Q27" s="7">
        <v>2387000</v>
      </c>
      <c r="R27" s="7">
        <v>96000</v>
      </c>
      <c r="S27" s="7">
        <v>810000</v>
      </c>
      <c r="T27" s="7">
        <v>5663000</v>
      </c>
      <c r="U27" s="7">
        <v>3781000</v>
      </c>
      <c r="V27" s="7">
        <v>4833000</v>
      </c>
      <c r="W27" s="8">
        <f t="shared" si="0"/>
        <v>421394000</v>
      </c>
    </row>
    <row r="28" spans="2:23" ht="21">
      <c r="B28" s="111"/>
      <c r="C28" s="111"/>
      <c r="D28" s="111"/>
      <c r="E28" s="19" t="s">
        <v>189</v>
      </c>
      <c r="F28" s="9">
        <v>0</v>
      </c>
      <c r="G28" s="9">
        <v>0</v>
      </c>
      <c r="H28" s="9">
        <v>0</v>
      </c>
      <c r="I28" s="7">
        <v>42040000</v>
      </c>
      <c r="J28" s="7">
        <v>80421000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8">
        <f t="shared" si="0"/>
        <v>122461000</v>
      </c>
    </row>
    <row r="29" spans="2:23">
      <c r="B29" s="111"/>
      <c r="C29" s="111"/>
      <c r="D29" s="111"/>
      <c r="E29" s="19" t="s">
        <v>190</v>
      </c>
      <c r="F29" s="9">
        <v>0</v>
      </c>
      <c r="G29" s="7">
        <v>1034000</v>
      </c>
      <c r="H29" s="9">
        <v>0</v>
      </c>
      <c r="I29" s="9">
        <v>0</v>
      </c>
      <c r="J29" s="9">
        <v>0</v>
      </c>
      <c r="K29" s="7">
        <v>14952000</v>
      </c>
      <c r="L29" s="7">
        <v>0</v>
      </c>
      <c r="M29" s="7">
        <v>0</v>
      </c>
      <c r="N29" s="9">
        <v>0</v>
      </c>
      <c r="O29" s="9">
        <v>0</v>
      </c>
      <c r="P29" s="7">
        <v>2847000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8">
        <f t="shared" si="0"/>
        <v>18833000</v>
      </c>
    </row>
    <row r="30" spans="2:23">
      <c r="B30" s="111"/>
      <c r="C30" s="111"/>
      <c r="D30" s="111"/>
      <c r="E30" s="19" t="s">
        <v>191</v>
      </c>
      <c r="F30" s="7">
        <v>1085000</v>
      </c>
      <c r="G30" s="7">
        <v>53678000</v>
      </c>
      <c r="H30" s="7">
        <v>1110000</v>
      </c>
      <c r="I30" s="7">
        <v>1694000</v>
      </c>
      <c r="J30" s="7">
        <v>156291000</v>
      </c>
      <c r="K30" s="7">
        <v>26954000</v>
      </c>
      <c r="L30" s="7">
        <v>2415000</v>
      </c>
      <c r="M30" s="7">
        <v>807000</v>
      </c>
      <c r="N30" s="7">
        <v>3857000</v>
      </c>
      <c r="O30" s="7">
        <v>13583000</v>
      </c>
      <c r="P30" s="7">
        <v>1056000</v>
      </c>
      <c r="Q30" s="7">
        <v>2387000</v>
      </c>
      <c r="R30" s="7">
        <v>96000</v>
      </c>
      <c r="S30" s="7">
        <v>810000</v>
      </c>
      <c r="T30" s="7">
        <v>5663000</v>
      </c>
      <c r="U30" s="7">
        <v>3781000</v>
      </c>
      <c r="V30" s="7">
        <v>4833000</v>
      </c>
      <c r="W30" s="8">
        <f t="shared" si="0"/>
        <v>280100000</v>
      </c>
    </row>
    <row r="31" spans="2:23">
      <c r="B31" s="111"/>
      <c r="C31" s="111"/>
      <c r="D31" s="112" t="s">
        <v>162</v>
      </c>
      <c r="E31" s="112"/>
      <c r="F31" s="7">
        <v>16942000</v>
      </c>
      <c r="G31" s="7">
        <v>105178000</v>
      </c>
      <c r="H31" s="7">
        <v>17519000</v>
      </c>
      <c r="I31" s="7">
        <v>28214000</v>
      </c>
      <c r="J31" s="7">
        <v>223551000</v>
      </c>
      <c r="K31" s="7">
        <v>353872000</v>
      </c>
      <c r="L31" s="7">
        <v>31489000</v>
      </c>
      <c r="M31" s="7">
        <v>21400000</v>
      </c>
      <c r="N31" s="7">
        <v>44485000</v>
      </c>
      <c r="O31" s="7">
        <v>114574000</v>
      </c>
      <c r="P31" s="7">
        <v>38666000</v>
      </c>
      <c r="Q31" s="7">
        <v>27950000</v>
      </c>
      <c r="R31" s="7">
        <v>1443000</v>
      </c>
      <c r="S31" s="7">
        <v>16031000</v>
      </c>
      <c r="T31" s="7">
        <v>98116000</v>
      </c>
      <c r="U31" s="7">
        <v>74018000</v>
      </c>
      <c r="V31" s="7">
        <v>76009000</v>
      </c>
      <c r="W31" s="8">
        <f t="shared" si="0"/>
        <v>1289457000</v>
      </c>
    </row>
    <row r="32" spans="2:23">
      <c r="B32" s="111"/>
      <c r="C32" s="111"/>
      <c r="D32" s="110" t="s">
        <v>163</v>
      </c>
      <c r="E32" s="110"/>
      <c r="F32" s="7">
        <v>7010000</v>
      </c>
      <c r="G32" s="7">
        <v>50133000</v>
      </c>
      <c r="H32" s="7">
        <v>8351000</v>
      </c>
      <c r="I32" s="7">
        <v>16790000</v>
      </c>
      <c r="J32" s="7">
        <v>102657000</v>
      </c>
      <c r="K32" s="7">
        <v>169857000</v>
      </c>
      <c r="L32" s="7">
        <v>15057000</v>
      </c>
      <c r="M32" s="7">
        <v>7098000</v>
      </c>
      <c r="N32" s="7">
        <v>27475000</v>
      </c>
      <c r="O32" s="7">
        <v>75825000</v>
      </c>
      <c r="P32" s="7">
        <v>19022000</v>
      </c>
      <c r="Q32" s="7">
        <v>7914000</v>
      </c>
      <c r="R32" s="7">
        <v>2230000</v>
      </c>
      <c r="S32" s="7">
        <v>7978000</v>
      </c>
      <c r="T32" s="7">
        <v>55953000</v>
      </c>
      <c r="U32" s="7">
        <v>36962000</v>
      </c>
      <c r="V32" s="7">
        <v>36769000</v>
      </c>
      <c r="W32" s="8">
        <f t="shared" si="0"/>
        <v>647081000</v>
      </c>
    </row>
    <row r="33" spans="2:23">
      <c r="B33" s="111"/>
      <c r="C33" s="111"/>
      <c r="D33" s="111"/>
      <c r="E33" s="19" t="s">
        <v>164</v>
      </c>
      <c r="F33" s="7">
        <v>4517000</v>
      </c>
      <c r="G33" s="7">
        <v>27241000</v>
      </c>
      <c r="H33" s="7">
        <v>5626000</v>
      </c>
      <c r="I33" s="7">
        <v>9485000</v>
      </c>
      <c r="J33" s="7">
        <v>60922000</v>
      </c>
      <c r="K33" s="7">
        <v>126882000</v>
      </c>
      <c r="L33" s="7">
        <v>9883000</v>
      </c>
      <c r="M33" s="7">
        <v>4670000</v>
      </c>
      <c r="N33" s="7">
        <v>18216000</v>
      </c>
      <c r="O33" s="7">
        <v>50180000</v>
      </c>
      <c r="P33" s="7">
        <v>10821000</v>
      </c>
      <c r="Q33" s="7">
        <v>4813000</v>
      </c>
      <c r="R33" s="7">
        <v>1206000</v>
      </c>
      <c r="S33" s="7">
        <v>4807000</v>
      </c>
      <c r="T33" s="7">
        <v>32554000</v>
      </c>
      <c r="U33" s="7">
        <v>23780000</v>
      </c>
      <c r="V33" s="7">
        <v>23642000</v>
      </c>
      <c r="W33" s="8">
        <f t="shared" si="0"/>
        <v>419245000</v>
      </c>
    </row>
    <row r="34" spans="2:23" ht="21">
      <c r="B34" s="111"/>
      <c r="C34" s="111"/>
      <c r="D34" s="111"/>
      <c r="E34" s="19" t="s">
        <v>165</v>
      </c>
      <c r="F34" s="7">
        <v>2493000</v>
      </c>
      <c r="G34" s="7">
        <v>22892000</v>
      </c>
      <c r="H34" s="7">
        <v>2725000</v>
      </c>
      <c r="I34" s="7">
        <v>7305000</v>
      </c>
      <c r="J34" s="7">
        <v>41735000</v>
      </c>
      <c r="K34" s="7">
        <v>42975000</v>
      </c>
      <c r="L34" s="7">
        <v>5174000</v>
      </c>
      <c r="M34" s="7">
        <v>2428000</v>
      </c>
      <c r="N34" s="7">
        <v>9259000</v>
      </c>
      <c r="O34" s="7">
        <v>25645000</v>
      </c>
      <c r="P34" s="7">
        <v>8201000</v>
      </c>
      <c r="Q34" s="7">
        <v>3101000</v>
      </c>
      <c r="R34" s="7">
        <v>1024000</v>
      </c>
      <c r="S34" s="7">
        <v>3171000</v>
      </c>
      <c r="T34" s="7">
        <v>23399000</v>
      </c>
      <c r="U34" s="7">
        <v>13182000</v>
      </c>
      <c r="V34" s="7">
        <v>13127000</v>
      </c>
      <c r="W34" s="8">
        <f t="shared" si="0"/>
        <v>227836000</v>
      </c>
    </row>
    <row r="35" spans="2:23">
      <c r="B35" s="111"/>
      <c r="C35" s="111"/>
      <c r="D35" s="112" t="s">
        <v>166</v>
      </c>
      <c r="E35" s="112"/>
      <c r="F35" s="7">
        <v>499000</v>
      </c>
      <c r="G35" s="7">
        <v>5446000</v>
      </c>
      <c r="H35" s="7">
        <v>656000</v>
      </c>
      <c r="I35" s="7">
        <v>1369000</v>
      </c>
      <c r="J35" s="7">
        <v>8825000</v>
      </c>
      <c r="K35" s="7">
        <v>22050000</v>
      </c>
      <c r="L35" s="7">
        <v>2702000</v>
      </c>
      <c r="M35" s="7">
        <v>381000</v>
      </c>
      <c r="N35" s="7">
        <v>1118000</v>
      </c>
      <c r="O35" s="7">
        <v>5490000</v>
      </c>
      <c r="P35" s="7">
        <v>2324000</v>
      </c>
      <c r="Q35" s="7">
        <v>1326000</v>
      </c>
      <c r="R35" s="7">
        <v>292000</v>
      </c>
      <c r="S35" s="7">
        <v>658000</v>
      </c>
      <c r="T35" s="7">
        <v>2909000</v>
      </c>
      <c r="U35" s="7">
        <v>1641000</v>
      </c>
      <c r="V35" s="7">
        <v>3976000</v>
      </c>
      <c r="W35" s="8">
        <f t="shared" si="0"/>
        <v>61662000</v>
      </c>
    </row>
    <row r="36" spans="2:23">
      <c r="B36" s="111"/>
      <c r="C36" s="111"/>
      <c r="D36" s="112" t="s">
        <v>167</v>
      </c>
      <c r="E36" s="112"/>
      <c r="F36" s="7">
        <v>85000</v>
      </c>
      <c r="G36" s="7">
        <v>-1648000</v>
      </c>
      <c r="H36" s="7">
        <v>123000</v>
      </c>
      <c r="I36" s="7">
        <v>6000</v>
      </c>
      <c r="J36" s="7">
        <v>5825000</v>
      </c>
      <c r="K36" s="7">
        <v>-4185000</v>
      </c>
      <c r="L36" s="7">
        <v>2260000</v>
      </c>
      <c r="M36" s="7">
        <v>64000</v>
      </c>
      <c r="N36" s="7">
        <v>-522000</v>
      </c>
      <c r="O36" s="7">
        <v>4087000</v>
      </c>
      <c r="P36" s="7">
        <v>-3478000</v>
      </c>
      <c r="Q36" s="7">
        <v>16000</v>
      </c>
      <c r="R36" s="9">
        <v>0</v>
      </c>
      <c r="S36" s="7">
        <v>48000</v>
      </c>
      <c r="T36" s="7">
        <v>598000</v>
      </c>
      <c r="U36" s="7">
        <v>1807000</v>
      </c>
      <c r="V36" s="7">
        <v>-1299000</v>
      </c>
      <c r="W36" s="8">
        <f t="shared" si="0"/>
        <v>3787000</v>
      </c>
    </row>
    <row r="37" spans="2:23">
      <c r="B37" s="111"/>
      <c r="C37" s="111"/>
      <c r="D37" s="110" t="s">
        <v>168</v>
      </c>
      <c r="E37" s="110"/>
      <c r="F37" s="7">
        <v>1116000</v>
      </c>
      <c r="G37" s="7">
        <v>24499000</v>
      </c>
      <c r="H37" s="9">
        <v>0</v>
      </c>
      <c r="I37" s="7">
        <v>3911000</v>
      </c>
      <c r="J37" s="7">
        <v>82036000</v>
      </c>
      <c r="K37" s="7">
        <v>130859000</v>
      </c>
      <c r="L37" s="7">
        <v>2848000</v>
      </c>
      <c r="M37" s="7">
        <v>12253000</v>
      </c>
      <c r="N37" s="7">
        <v>8448000</v>
      </c>
      <c r="O37" s="7">
        <v>84709000</v>
      </c>
      <c r="P37" s="7">
        <v>-1513000</v>
      </c>
      <c r="Q37" s="7">
        <v>13788000</v>
      </c>
      <c r="R37" s="7">
        <v>194000</v>
      </c>
      <c r="S37" s="7">
        <v>5550000</v>
      </c>
      <c r="T37" s="7">
        <v>15596000</v>
      </c>
      <c r="U37" s="7">
        <v>28528000</v>
      </c>
      <c r="V37" s="7">
        <v>28465000</v>
      </c>
      <c r="W37" s="8">
        <f t="shared" si="0"/>
        <v>441287000</v>
      </c>
    </row>
    <row r="38" spans="2:23">
      <c r="B38" s="111"/>
      <c r="C38" s="111"/>
      <c r="D38" s="111"/>
      <c r="E38" s="19" t="s">
        <v>169</v>
      </c>
      <c r="F38" s="7">
        <v>1121000</v>
      </c>
      <c r="G38" s="7">
        <v>24197000</v>
      </c>
      <c r="H38" s="9">
        <v>0</v>
      </c>
      <c r="I38" s="7">
        <v>3820000</v>
      </c>
      <c r="J38" s="7">
        <v>90644000</v>
      </c>
      <c r="K38" s="7">
        <v>130468000</v>
      </c>
      <c r="L38" s="7">
        <v>2848000</v>
      </c>
      <c r="M38" s="7">
        <v>12193000</v>
      </c>
      <c r="N38" s="7">
        <v>8297000</v>
      </c>
      <c r="O38" s="7">
        <v>84730000</v>
      </c>
      <c r="P38" s="7">
        <v>-1450000</v>
      </c>
      <c r="Q38" s="7">
        <v>13737000</v>
      </c>
      <c r="R38" s="7">
        <v>194000</v>
      </c>
      <c r="S38" s="7">
        <v>5550000</v>
      </c>
      <c r="T38" s="7">
        <v>14834000</v>
      </c>
      <c r="U38" s="7">
        <v>28000000</v>
      </c>
      <c r="V38" s="7">
        <v>28627000</v>
      </c>
      <c r="W38" s="8">
        <f t="shared" si="0"/>
        <v>447810000</v>
      </c>
    </row>
    <row r="39" spans="2:23" ht="31.5">
      <c r="B39" s="111"/>
      <c r="C39" s="111"/>
      <c r="D39" s="111"/>
      <c r="E39" s="19" t="s">
        <v>170</v>
      </c>
      <c r="F39" s="7">
        <v>-5000</v>
      </c>
      <c r="G39" s="7">
        <v>302000</v>
      </c>
      <c r="H39" s="9">
        <v>0</v>
      </c>
      <c r="I39" s="7">
        <v>92000</v>
      </c>
      <c r="J39" s="7">
        <v>-8608000</v>
      </c>
      <c r="K39" s="7">
        <v>391000</v>
      </c>
      <c r="L39" s="7">
        <v>0</v>
      </c>
      <c r="M39" s="7">
        <v>60000</v>
      </c>
      <c r="N39" s="7">
        <v>151000</v>
      </c>
      <c r="O39" s="7">
        <v>-21000</v>
      </c>
      <c r="P39" s="7">
        <v>-63000</v>
      </c>
      <c r="Q39" s="7">
        <v>51000</v>
      </c>
      <c r="R39" s="9">
        <v>0</v>
      </c>
      <c r="S39" s="9">
        <v>0</v>
      </c>
      <c r="T39" s="7">
        <v>762000</v>
      </c>
      <c r="U39" s="7">
        <v>528000</v>
      </c>
      <c r="V39" s="7">
        <v>-162000</v>
      </c>
      <c r="W39" s="8">
        <f t="shared" si="0"/>
        <v>-6522000</v>
      </c>
    </row>
    <row r="40" spans="2:23">
      <c r="B40" s="111"/>
      <c r="C40" s="111"/>
      <c r="D40" s="112" t="s">
        <v>171</v>
      </c>
      <c r="E40" s="112"/>
      <c r="F40" s="7">
        <v>8233000</v>
      </c>
      <c r="G40" s="7">
        <v>26748000</v>
      </c>
      <c r="H40" s="7">
        <v>8389000</v>
      </c>
      <c r="I40" s="7">
        <v>6137000</v>
      </c>
      <c r="J40" s="7">
        <v>24208000</v>
      </c>
      <c r="K40" s="7">
        <v>35291000</v>
      </c>
      <c r="L40" s="7">
        <v>8622000</v>
      </c>
      <c r="M40" s="7">
        <v>1604000</v>
      </c>
      <c r="N40" s="7">
        <v>7966000</v>
      </c>
      <c r="O40" s="7">
        <v>-55537000</v>
      </c>
      <c r="P40" s="7">
        <v>22311000</v>
      </c>
      <c r="Q40" s="7">
        <v>4906000</v>
      </c>
      <c r="R40" s="7">
        <v>-1273000</v>
      </c>
      <c r="S40" s="7">
        <v>1797000</v>
      </c>
      <c r="T40" s="7">
        <v>23060000</v>
      </c>
      <c r="U40" s="7">
        <v>5080000</v>
      </c>
      <c r="V40" s="7">
        <v>8098000</v>
      </c>
      <c r="W40" s="8">
        <f t="shared" si="0"/>
        <v>135640000</v>
      </c>
    </row>
    <row r="41" spans="2:23">
      <c r="B41" s="111"/>
      <c r="C41" s="111"/>
      <c r="D41" s="110" t="s">
        <v>172</v>
      </c>
      <c r="E41" s="110"/>
      <c r="F41" s="9">
        <v>0</v>
      </c>
      <c r="G41" s="7">
        <v>86000</v>
      </c>
      <c r="H41" s="7">
        <v>5172000</v>
      </c>
      <c r="I41" s="7">
        <v>2000</v>
      </c>
      <c r="J41" s="9">
        <v>0</v>
      </c>
      <c r="K41" s="7">
        <v>28386000</v>
      </c>
      <c r="L41" s="7">
        <v>2364000</v>
      </c>
      <c r="M41" s="7">
        <v>14000</v>
      </c>
      <c r="N41" s="7">
        <v>958000</v>
      </c>
      <c r="O41" s="7">
        <v>172000</v>
      </c>
      <c r="P41" s="7">
        <v>18329000</v>
      </c>
      <c r="Q41" s="7">
        <v>753000</v>
      </c>
      <c r="R41" s="7">
        <v>-3000</v>
      </c>
      <c r="S41" s="9">
        <v>0</v>
      </c>
      <c r="T41" s="7">
        <v>5000</v>
      </c>
      <c r="U41" s="7">
        <v>155000</v>
      </c>
      <c r="V41" s="7">
        <v>149000</v>
      </c>
      <c r="W41" s="8">
        <f t="shared" si="0"/>
        <v>56542000</v>
      </c>
    </row>
    <row r="42" spans="2:23" ht="21">
      <c r="B42" s="111"/>
      <c r="C42" s="111"/>
      <c r="D42" s="111"/>
      <c r="E42" s="19" t="s">
        <v>173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7">
        <v>333000</v>
      </c>
      <c r="L42" s="7">
        <v>496000</v>
      </c>
      <c r="M42" s="7">
        <v>0</v>
      </c>
      <c r="N42" s="7">
        <v>879000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9">
        <v>0</v>
      </c>
      <c r="V42" s="9">
        <v>0</v>
      </c>
      <c r="W42" s="8">
        <f t="shared" si="0"/>
        <v>1708000</v>
      </c>
    </row>
    <row r="43" spans="2:23">
      <c r="B43" s="111"/>
      <c r="C43" s="111"/>
      <c r="D43" s="111"/>
      <c r="E43" s="19" t="s">
        <v>174</v>
      </c>
      <c r="F43" s="9">
        <v>0</v>
      </c>
      <c r="G43" s="7">
        <v>86000</v>
      </c>
      <c r="H43" s="7">
        <v>5172000</v>
      </c>
      <c r="I43" s="7">
        <v>2000</v>
      </c>
      <c r="J43" s="9">
        <v>0</v>
      </c>
      <c r="K43" s="7">
        <v>28053000</v>
      </c>
      <c r="L43" s="7">
        <v>1868000</v>
      </c>
      <c r="M43" s="7">
        <v>14000</v>
      </c>
      <c r="N43" s="7">
        <v>79000</v>
      </c>
      <c r="O43" s="7">
        <v>172000</v>
      </c>
      <c r="P43" s="7">
        <v>18329000</v>
      </c>
      <c r="Q43" s="7">
        <v>753000</v>
      </c>
      <c r="R43" s="7">
        <v>-3000</v>
      </c>
      <c r="S43" s="9">
        <v>0</v>
      </c>
      <c r="T43" s="7">
        <v>5000</v>
      </c>
      <c r="U43" s="7">
        <v>155000</v>
      </c>
      <c r="V43" s="7">
        <v>149000</v>
      </c>
      <c r="W43" s="8">
        <f t="shared" si="0"/>
        <v>54834000</v>
      </c>
    </row>
    <row r="44" spans="2:23">
      <c r="B44" s="111"/>
      <c r="C44" s="111"/>
      <c r="D44" s="112" t="s">
        <v>175</v>
      </c>
      <c r="E44" s="112"/>
      <c r="F44" s="7">
        <v>13000</v>
      </c>
      <c r="G44" s="7">
        <v>-12000</v>
      </c>
      <c r="H44" s="7">
        <v>-45000</v>
      </c>
      <c r="I44" s="7">
        <v>300000</v>
      </c>
      <c r="J44" s="7">
        <v>10664000</v>
      </c>
      <c r="K44" s="7">
        <v>5413000</v>
      </c>
      <c r="L44" s="7">
        <v>-469000</v>
      </c>
      <c r="M44" s="7">
        <v>0</v>
      </c>
      <c r="N44" s="7">
        <v>-264000</v>
      </c>
      <c r="O44" s="7">
        <v>63000</v>
      </c>
      <c r="P44" s="7">
        <v>89000</v>
      </c>
      <c r="Q44" s="9">
        <v>0</v>
      </c>
      <c r="R44" s="9">
        <v>0</v>
      </c>
      <c r="S44" s="9">
        <v>0</v>
      </c>
      <c r="T44" s="7">
        <v>-129000</v>
      </c>
      <c r="U44" s="7">
        <v>33000</v>
      </c>
      <c r="V44" s="7">
        <v>219000</v>
      </c>
      <c r="W44" s="8">
        <f t="shared" si="0"/>
        <v>15875000</v>
      </c>
    </row>
    <row r="45" spans="2:23">
      <c r="B45" s="111"/>
      <c r="C45" s="111"/>
      <c r="D45" s="112" t="s">
        <v>192</v>
      </c>
      <c r="E45" s="112"/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7">
        <v>16000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8">
        <f t="shared" si="0"/>
        <v>16000</v>
      </c>
    </row>
    <row r="46" spans="2:23">
      <c r="B46" s="111"/>
      <c r="C46" s="111"/>
      <c r="D46" s="112" t="s">
        <v>177</v>
      </c>
      <c r="E46" s="112"/>
      <c r="F46" s="7">
        <v>-3373000</v>
      </c>
      <c r="G46" s="7">
        <v>-3250000</v>
      </c>
      <c r="H46" s="7">
        <v>-2078000</v>
      </c>
      <c r="I46" s="9">
        <v>0</v>
      </c>
      <c r="J46" s="7">
        <v>-29946000</v>
      </c>
      <c r="K46" s="7">
        <v>-6066000</v>
      </c>
      <c r="L46" s="7">
        <v>-415000</v>
      </c>
      <c r="M46" s="7">
        <v>-1578000</v>
      </c>
      <c r="N46" s="7">
        <v>-3931000</v>
      </c>
      <c r="O46" s="7">
        <v>-923000</v>
      </c>
      <c r="P46" s="7">
        <v>346000</v>
      </c>
      <c r="Q46" s="7">
        <v>-49000</v>
      </c>
      <c r="R46" s="7">
        <v>-1000</v>
      </c>
      <c r="S46" s="7">
        <v>186000</v>
      </c>
      <c r="T46" s="7">
        <v>-12901000</v>
      </c>
      <c r="U46" s="7">
        <v>97000</v>
      </c>
      <c r="V46" s="7">
        <v>-54000</v>
      </c>
      <c r="W46" s="8">
        <f t="shared" si="0"/>
        <v>-63936000</v>
      </c>
    </row>
    <row r="47" spans="2:23">
      <c r="B47" s="111"/>
      <c r="C47" s="111"/>
      <c r="D47" s="112" t="s">
        <v>178</v>
      </c>
      <c r="E47" s="112"/>
      <c r="F47" s="7">
        <v>4872000</v>
      </c>
      <c r="G47" s="7">
        <v>23400000</v>
      </c>
      <c r="H47" s="7">
        <v>1094000</v>
      </c>
      <c r="I47" s="7">
        <v>6435000</v>
      </c>
      <c r="J47" s="7">
        <v>4926000</v>
      </c>
      <c r="K47" s="7">
        <v>6252000</v>
      </c>
      <c r="L47" s="7">
        <v>5375000</v>
      </c>
      <c r="M47" s="7">
        <v>12000</v>
      </c>
      <c r="N47" s="7">
        <v>2813000</v>
      </c>
      <c r="O47" s="7">
        <v>-56569000</v>
      </c>
      <c r="P47" s="7">
        <v>4417000</v>
      </c>
      <c r="Q47" s="7">
        <v>4120000</v>
      </c>
      <c r="R47" s="7">
        <v>-1271000</v>
      </c>
      <c r="S47" s="7">
        <v>1983000</v>
      </c>
      <c r="T47" s="7">
        <v>10025000</v>
      </c>
      <c r="U47" s="7">
        <v>5055000</v>
      </c>
      <c r="V47" s="7">
        <v>8114000</v>
      </c>
      <c r="W47" s="8">
        <f t="shared" si="0"/>
        <v>31053000</v>
      </c>
    </row>
    <row r="48" spans="2:23">
      <c r="B48" s="111"/>
      <c r="C48" s="111"/>
      <c r="D48" s="112" t="s">
        <v>179</v>
      </c>
      <c r="E48" s="112"/>
      <c r="F48" s="7">
        <v>548000</v>
      </c>
      <c r="G48" s="7">
        <v>-39000</v>
      </c>
      <c r="H48" s="7">
        <v>-412000</v>
      </c>
      <c r="I48" s="7">
        <v>1133000</v>
      </c>
      <c r="J48" s="7">
        <v>-1719000</v>
      </c>
      <c r="K48" s="7">
        <v>-8493000</v>
      </c>
      <c r="L48" s="7">
        <v>399000</v>
      </c>
      <c r="M48" s="7">
        <v>0</v>
      </c>
      <c r="N48" s="7">
        <v>415000</v>
      </c>
      <c r="O48" s="7">
        <v>25000</v>
      </c>
      <c r="P48" s="7">
        <v>1223000</v>
      </c>
      <c r="Q48" s="7">
        <v>329000</v>
      </c>
      <c r="R48" s="7">
        <v>-383000</v>
      </c>
      <c r="S48" s="7">
        <v>309000</v>
      </c>
      <c r="T48" s="7">
        <v>760000</v>
      </c>
      <c r="U48" s="7">
        <v>1390000</v>
      </c>
      <c r="V48" s="7">
        <v>60000</v>
      </c>
      <c r="W48" s="8">
        <f t="shared" si="0"/>
        <v>-4455000</v>
      </c>
    </row>
    <row r="49" spans="2:23">
      <c r="B49" s="111"/>
      <c r="C49" s="111"/>
      <c r="D49" s="112" t="s">
        <v>180</v>
      </c>
      <c r="E49" s="112"/>
      <c r="F49" s="7">
        <v>523000</v>
      </c>
      <c r="G49" s="7">
        <v>2280000</v>
      </c>
      <c r="H49" s="7">
        <v>131000</v>
      </c>
      <c r="I49" s="7">
        <v>325000</v>
      </c>
      <c r="J49" s="7">
        <v>800000</v>
      </c>
      <c r="K49" s="7">
        <v>275000</v>
      </c>
      <c r="L49" s="7">
        <v>201000</v>
      </c>
      <c r="M49" s="7">
        <v>0</v>
      </c>
      <c r="N49" s="7">
        <v>8000</v>
      </c>
      <c r="O49" s="7">
        <v>34000</v>
      </c>
      <c r="P49" s="7">
        <v>505000</v>
      </c>
      <c r="Q49" s="7">
        <v>436000</v>
      </c>
      <c r="R49" s="9">
        <v>0</v>
      </c>
      <c r="S49" s="7">
        <v>451000</v>
      </c>
      <c r="T49" s="7">
        <v>907000</v>
      </c>
      <c r="U49" s="7">
        <v>626000</v>
      </c>
      <c r="V49" s="7">
        <v>120000</v>
      </c>
      <c r="W49" s="8">
        <f t="shared" si="0"/>
        <v>7622000</v>
      </c>
    </row>
    <row r="50" spans="2:23">
      <c r="B50" s="111"/>
      <c r="C50" s="111"/>
      <c r="D50" s="112" t="s">
        <v>181</v>
      </c>
      <c r="E50" s="112"/>
      <c r="F50" s="7">
        <v>3801000</v>
      </c>
      <c r="G50" s="7">
        <v>21159000</v>
      </c>
      <c r="H50" s="7">
        <v>1375000</v>
      </c>
      <c r="I50" s="7">
        <v>4977000</v>
      </c>
      <c r="J50" s="7">
        <v>5845000</v>
      </c>
      <c r="K50" s="7">
        <v>14470000</v>
      </c>
      <c r="L50" s="7">
        <v>4775000</v>
      </c>
      <c r="M50" s="7">
        <v>12000</v>
      </c>
      <c r="N50" s="7">
        <v>2389000</v>
      </c>
      <c r="O50" s="7">
        <v>-56628000</v>
      </c>
      <c r="P50" s="7">
        <v>2689000</v>
      </c>
      <c r="Q50" s="7">
        <v>3355000</v>
      </c>
      <c r="R50" s="7">
        <v>-888000</v>
      </c>
      <c r="S50" s="7">
        <v>1224000</v>
      </c>
      <c r="T50" s="7">
        <v>8358000</v>
      </c>
      <c r="U50" s="7">
        <v>3039000</v>
      </c>
      <c r="V50" s="7">
        <v>7934000</v>
      </c>
      <c r="W50" s="8">
        <f t="shared" si="0"/>
        <v>27886000</v>
      </c>
    </row>
    <row r="51" spans="2:23">
      <c r="B51" s="111"/>
      <c r="C51" s="111"/>
      <c r="D51" s="112" t="s">
        <v>182</v>
      </c>
      <c r="E51" s="112"/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8">
        <f t="shared" si="0"/>
        <v>0</v>
      </c>
    </row>
    <row r="52" spans="2:23">
      <c r="B52" s="111"/>
      <c r="C52" s="111"/>
      <c r="D52" s="110" t="s">
        <v>183</v>
      </c>
      <c r="E52" s="110"/>
      <c r="F52" s="7">
        <v>3801000</v>
      </c>
      <c r="G52" s="7">
        <v>21159000</v>
      </c>
      <c r="H52" s="7">
        <v>1375000</v>
      </c>
      <c r="I52" s="7">
        <v>4977000</v>
      </c>
      <c r="J52" s="7">
        <v>5845000</v>
      </c>
      <c r="K52" s="7">
        <v>14470000</v>
      </c>
      <c r="L52" s="7">
        <v>4775000</v>
      </c>
      <c r="M52" s="7">
        <v>12000</v>
      </c>
      <c r="N52" s="7">
        <v>2389000</v>
      </c>
      <c r="O52" s="7">
        <v>-56628000</v>
      </c>
      <c r="P52" s="7">
        <v>2689000</v>
      </c>
      <c r="Q52" s="7">
        <v>3355000</v>
      </c>
      <c r="R52" s="7">
        <v>-888000</v>
      </c>
      <c r="S52" s="7">
        <v>1224000</v>
      </c>
      <c r="T52" s="7">
        <v>8358000</v>
      </c>
      <c r="U52" s="7">
        <v>3039000</v>
      </c>
      <c r="V52" s="7">
        <v>7934000</v>
      </c>
      <c r="W52" s="8">
        <f t="shared" si="0"/>
        <v>27886000</v>
      </c>
    </row>
    <row r="53" spans="2:23" ht="21">
      <c r="B53" s="111"/>
      <c r="C53" s="111"/>
      <c r="D53" s="111"/>
      <c r="E53" s="19" t="s">
        <v>193</v>
      </c>
      <c r="F53" s="7">
        <v>3801000</v>
      </c>
      <c r="G53" s="7">
        <v>21159000</v>
      </c>
      <c r="H53" s="7">
        <v>1375000</v>
      </c>
      <c r="I53" s="7">
        <v>5014000</v>
      </c>
      <c r="J53" s="7">
        <v>5845000</v>
      </c>
      <c r="K53" s="7">
        <v>14470000</v>
      </c>
      <c r="L53" s="7">
        <v>4762000</v>
      </c>
      <c r="M53" s="7">
        <v>12000</v>
      </c>
      <c r="N53" s="7">
        <v>2359000</v>
      </c>
      <c r="O53" s="7">
        <v>-56628000</v>
      </c>
      <c r="P53" s="7">
        <v>2686000</v>
      </c>
      <c r="Q53" s="7">
        <v>3388000</v>
      </c>
      <c r="R53" s="7">
        <v>-888000</v>
      </c>
      <c r="S53" s="7">
        <v>1201000</v>
      </c>
      <c r="T53" s="7">
        <v>8358000</v>
      </c>
      <c r="U53" s="7">
        <v>3039000</v>
      </c>
      <c r="V53" s="7">
        <v>7938000</v>
      </c>
      <c r="W53" s="8">
        <f t="shared" si="0"/>
        <v>27891000</v>
      </c>
    </row>
    <row r="54" spans="2:23" ht="21">
      <c r="B54" s="111"/>
      <c r="C54" s="111"/>
      <c r="D54" s="111"/>
      <c r="E54" s="19" t="s">
        <v>194</v>
      </c>
      <c r="F54" s="9">
        <v>0</v>
      </c>
      <c r="G54" s="9">
        <v>0</v>
      </c>
      <c r="H54" s="9">
        <v>0</v>
      </c>
      <c r="I54" s="7">
        <v>-38000</v>
      </c>
      <c r="J54" s="9">
        <v>0</v>
      </c>
      <c r="K54" s="9">
        <v>0</v>
      </c>
      <c r="L54" s="9">
        <v>13000</v>
      </c>
      <c r="M54" s="9">
        <v>0</v>
      </c>
      <c r="N54" s="7">
        <v>31000</v>
      </c>
      <c r="O54" s="9">
        <v>0</v>
      </c>
      <c r="P54" s="7">
        <v>3000</v>
      </c>
      <c r="Q54" s="7">
        <v>-33000</v>
      </c>
      <c r="R54" s="9">
        <v>0</v>
      </c>
      <c r="S54" s="7">
        <v>22000</v>
      </c>
      <c r="T54" s="9">
        <v>0</v>
      </c>
      <c r="U54" s="9">
        <v>0</v>
      </c>
      <c r="V54" s="7">
        <v>-4000</v>
      </c>
      <c r="W54" s="8">
        <f t="shared" si="0"/>
        <v>-6000</v>
      </c>
    </row>
  </sheetData>
  <sheetProtection password="E139" sheet="1" objects="1" scenarios="1"/>
  <mergeCells count="41">
    <mergeCell ref="A1:J1"/>
    <mergeCell ref="B4:E6"/>
    <mergeCell ref="B7:E7"/>
    <mergeCell ref="B8:B54"/>
    <mergeCell ref="C8:E8"/>
    <mergeCell ref="C9:C54"/>
    <mergeCell ref="D9:E9"/>
    <mergeCell ref="D10:E10"/>
    <mergeCell ref="D11:E11"/>
    <mergeCell ref="D12:E12"/>
    <mergeCell ref="D31:E31"/>
    <mergeCell ref="D13:E13"/>
    <mergeCell ref="D14:E14"/>
    <mergeCell ref="D15:E15"/>
    <mergeCell ref="D16:E16"/>
    <mergeCell ref="D17:E17"/>
    <mergeCell ref="D18:D21"/>
    <mergeCell ref="D22:E22"/>
    <mergeCell ref="D23:E23"/>
    <mergeCell ref="D24:D26"/>
    <mergeCell ref="D27:E27"/>
    <mergeCell ref="D28:D30"/>
    <mergeCell ref="D46:E46"/>
    <mergeCell ref="D32:E32"/>
    <mergeCell ref="D33:D34"/>
    <mergeCell ref="D35:E35"/>
    <mergeCell ref="D36:E36"/>
    <mergeCell ref="D37:E37"/>
    <mergeCell ref="D38:D39"/>
    <mergeCell ref="D40:E40"/>
    <mergeCell ref="D41:E41"/>
    <mergeCell ref="D42:D43"/>
    <mergeCell ref="D44:E44"/>
    <mergeCell ref="D45:E45"/>
    <mergeCell ref="D53:D54"/>
    <mergeCell ref="D47:E47"/>
    <mergeCell ref="D48:E48"/>
    <mergeCell ref="D49:E49"/>
    <mergeCell ref="D50:E50"/>
    <mergeCell ref="D51:E51"/>
    <mergeCell ref="D52:E52"/>
  </mergeCells>
  <pageMargins left="0.7" right="0.7" top="0.75" bottom="0.75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V54"/>
  <sheetViews>
    <sheetView workbookViewId="0">
      <pane xSplit="5" ySplit="8" topLeftCell="F9" activePane="bottomRight" state="frozen"/>
      <selection pane="topRight" activeCell="F1" sqref="F1"/>
      <selection pane="bottomLeft" activeCell="A9" sqref="A9"/>
      <selection pane="bottomRight" sqref="A1:J1"/>
    </sheetView>
  </sheetViews>
  <sheetFormatPr baseColWidth="10" defaultColWidth="9.140625" defaultRowHeight="12.75"/>
  <cols>
    <col min="1" max="4" width="2.42578125" style="1" bestFit="1" customWidth="1"/>
    <col min="5" max="5" width="25" style="1" bestFit="1" customWidth="1"/>
    <col min="6" max="22" width="12.42578125" style="1" bestFit="1" customWidth="1"/>
    <col min="23" max="256" width="9.140625" style="1"/>
    <col min="257" max="260" width="2.42578125" style="1" bestFit="1" customWidth="1"/>
    <col min="261" max="261" width="25" style="1" bestFit="1" customWidth="1"/>
    <col min="262" max="277" width="12.42578125" style="1" bestFit="1" customWidth="1"/>
    <col min="278" max="512" width="9.140625" style="1"/>
    <col min="513" max="516" width="2.42578125" style="1" bestFit="1" customWidth="1"/>
    <col min="517" max="517" width="25" style="1" bestFit="1" customWidth="1"/>
    <col min="518" max="533" width="12.42578125" style="1" bestFit="1" customWidth="1"/>
    <col min="534" max="768" width="9.140625" style="1"/>
    <col min="769" max="772" width="2.42578125" style="1" bestFit="1" customWidth="1"/>
    <col min="773" max="773" width="25" style="1" bestFit="1" customWidth="1"/>
    <col min="774" max="789" width="12.42578125" style="1" bestFit="1" customWidth="1"/>
    <col min="790" max="1024" width="9.140625" style="1"/>
    <col min="1025" max="1028" width="2.42578125" style="1" bestFit="1" customWidth="1"/>
    <col min="1029" max="1029" width="25" style="1" bestFit="1" customWidth="1"/>
    <col min="1030" max="1045" width="12.42578125" style="1" bestFit="1" customWidth="1"/>
    <col min="1046" max="1280" width="9.140625" style="1"/>
    <col min="1281" max="1284" width="2.42578125" style="1" bestFit="1" customWidth="1"/>
    <col min="1285" max="1285" width="25" style="1" bestFit="1" customWidth="1"/>
    <col min="1286" max="1301" width="12.42578125" style="1" bestFit="1" customWidth="1"/>
    <col min="1302" max="1536" width="9.140625" style="1"/>
    <col min="1537" max="1540" width="2.42578125" style="1" bestFit="1" customWidth="1"/>
    <col min="1541" max="1541" width="25" style="1" bestFit="1" customWidth="1"/>
    <col min="1542" max="1557" width="12.42578125" style="1" bestFit="1" customWidth="1"/>
    <col min="1558" max="1792" width="9.140625" style="1"/>
    <col min="1793" max="1796" width="2.42578125" style="1" bestFit="1" customWidth="1"/>
    <col min="1797" max="1797" width="25" style="1" bestFit="1" customWidth="1"/>
    <col min="1798" max="1813" width="12.42578125" style="1" bestFit="1" customWidth="1"/>
    <col min="1814" max="2048" width="9.140625" style="1"/>
    <col min="2049" max="2052" width="2.42578125" style="1" bestFit="1" customWidth="1"/>
    <col min="2053" max="2053" width="25" style="1" bestFit="1" customWidth="1"/>
    <col min="2054" max="2069" width="12.42578125" style="1" bestFit="1" customWidth="1"/>
    <col min="2070" max="2304" width="9.140625" style="1"/>
    <col min="2305" max="2308" width="2.42578125" style="1" bestFit="1" customWidth="1"/>
    <col min="2309" max="2309" width="25" style="1" bestFit="1" customWidth="1"/>
    <col min="2310" max="2325" width="12.42578125" style="1" bestFit="1" customWidth="1"/>
    <col min="2326" max="2560" width="9.140625" style="1"/>
    <col min="2561" max="2564" width="2.42578125" style="1" bestFit="1" customWidth="1"/>
    <col min="2565" max="2565" width="25" style="1" bestFit="1" customWidth="1"/>
    <col min="2566" max="2581" width="12.42578125" style="1" bestFit="1" customWidth="1"/>
    <col min="2582" max="2816" width="9.140625" style="1"/>
    <col min="2817" max="2820" width="2.42578125" style="1" bestFit="1" customWidth="1"/>
    <col min="2821" max="2821" width="25" style="1" bestFit="1" customWidth="1"/>
    <col min="2822" max="2837" width="12.42578125" style="1" bestFit="1" customWidth="1"/>
    <col min="2838" max="3072" width="9.140625" style="1"/>
    <col min="3073" max="3076" width="2.42578125" style="1" bestFit="1" customWidth="1"/>
    <col min="3077" max="3077" width="25" style="1" bestFit="1" customWidth="1"/>
    <col min="3078" max="3093" width="12.42578125" style="1" bestFit="1" customWidth="1"/>
    <col min="3094" max="3328" width="9.140625" style="1"/>
    <col min="3329" max="3332" width="2.42578125" style="1" bestFit="1" customWidth="1"/>
    <col min="3333" max="3333" width="25" style="1" bestFit="1" customWidth="1"/>
    <col min="3334" max="3349" width="12.42578125" style="1" bestFit="1" customWidth="1"/>
    <col min="3350" max="3584" width="9.140625" style="1"/>
    <col min="3585" max="3588" width="2.42578125" style="1" bestFit="1" customWidth="1"/>
    <col min="3589" max="3589" width="25" style="1" bestFit="1" customWidth="1"/>
    <col min="3590" max="3605" width="12.42578125" style="1" bestFit="1" customWidth="1"/>
    <col min="3606" max="3840" width="9.140625" style="1"/>
    <col min="3841" max="3844" width="2.42578125" style="1" bestFit="1" customWidth="1"/>
    <col min="3845" max="3845" width="25" style="1" bestFit="1" customWidth="1"/>
    <col min="3846" max="3861" width="12.42578125" style="1" bestFit="1" customWidth="1"/>
    <col min="3862" max="4096" width="9.140625" style="1"/>
    <col min="4097" max="4100" width="2.42578125" style="1" bestFit="1" customWidth="1"/>
    <col min="4101" max="4101" width="25" style="1" bestFit="1" customWidth="1"/>
    <col min="4102" max="4117" width="12.42578125" style="1" bestFit="1" customWidth="1"/>
    <col min="4118" max="4352" width="9.140625" style="1"/>
    <col min="4353" max="4356" width="2.42578125" style="1" bestFit="1" customWidth="1"/>
    <col min="4357" max="4357" width="25" style="1" bestFit="1" customWidth="1"/>
    <col min="4358" max="4373" width="12.42578125" style="1" bestFit="1" customWidth="1"/>
    <col min="4374" max="4608" width="9.140625" style="1"/>
    <col min="4609" max="4612" width="2.42578125" style="1" bestFit="1" customWidth="1"/>
    <col min="4613" max="4613" width="25" style="1" bestFit="1" customWidth="1"/>
    <col min="4614" max="4629" width="12.42578125" style="1" bestFit="1" customWidth="1"/>
    <col min="4630" max="4864" width="9.140625" style="1"/>
    <col min="4865" max="4868" width="2.42578125" style="1" bestFit="1" customWidth="1"/>
    <col min="4869" max="4869" width="25" style="1" bestFit="1" customWidth="1"/>
    <col min="4870" max="4885" width="12.42578125" style="1" bestFit="1" customWidth="1"/>
    <col min="4886" max="5120" width="9.140625" style="1"/>
    <col min="5121" max="5124" width="2.42578125" style="1" bestFit="1" customWidth="1"/>
    <col min="5125" max="5125" width="25" style="1" bestFit="1" customWidth="1"/>
    <col min="5126" max="5141" width="12.42578125" style="1" bestFit="1" customWidth="1"/>
    <col min="5142" max="5376" width="9.140625" style="1"/>
    <col min="5377" max="5380" width="2.42578125" style="1" bestFit="1" customWidth="1"/>
    <col min="5381" max="5381" width="25" style="1" bestFit="1" customWidth="1"/>
    <col min="5382" max="5397" width="12.42578125" style="1" bestFit="1" customWidth="1"/>
    <col min="5398" max="5632" width="9.140625" style="1"/>
    <col min="5633" max="5636" width="2.42578125" style="1" bestFit="1" customWidth="1"/>
    <col min="5637" max="5637" width="25" style="1" bestFit="1" customWidth="1"/>
    <col min="5638" max="5653" width="12.42578125" style="1" bestFit="1" customWidth="1"/>
    <col min="5654" max="5888" width="9.140625" style="1"/>
    <col min="5889" max="5892" width="2.42578125" style="1" bestFit="1" customWidth="1"/>
    <col min="5893" max="5893" width="25" style="1" bestFit="1" customWidth="1"/>
    <col min="5894" max="5909" width="12.42578125" style="1" bestFit="1" customWidth="1"/>
    <col min="5910" max="6144" width="9.140625" style="1"/>
    <col min="6145" max="6148" width="2.42578125" style="1" bestFit="1" customWidth="1"/>
    <col min="6149" max="6149" width="25" style="1" bestFit="1" customWidth="1"/>
    <col min="6150" max="6165" width="12.42578125" style="1" bestFit="1" customWidth="1"/>
    <col min="6166" max="6400" width="9.140625" style="1"/>
    <col min="6401" max="6404" width="2.42578125" style="1" bestFit="1" customWidth="1"/>
    <col min="6405" max="6405" width="25" style="1" bestFit="1" customWidth="1"/>
    <col min="6406" max="6421" width="12.42578125" style="1" bestFit="1" customWidth="1"/>
    <col min="6422" max="6656" width="9.140625" style="1"/>
    <col min="6657" max="6660" width="2.42578125" style="1" bestFit="1" customWidth="1"/>
    <col min="6661" max="6661" width="25" style="1" bestFit="1" customWidth="1"/>
    <col min="6662" max="6677" width="12.42578125" style="1" bestFit="1" customWidth="1"/>
    <col min="6678" max="6912" width="9.140625" style="1"/>
    <col min="6913" max="6916" width="2.42578125" style="1" bestFit="1" customWidth="1"/>
    <col min="6917" max="6917" width="25" style="1" bestFit="1" customWidth="1"/>
    <col min="6918" max="6933" width="12.42578125" style="1" bestFit="1" customWidth="1"/>
    <col min="6934" max="7168" width="9.140625" style="1"/>
    <col min="7169" max="7172" width="2.42578125" style="1" bestFit="1" customWidth="1"/>
    <col min="7173" max="7173" width="25" style="1" bestFit="1" customWidth="1"/>
    <col min="7174" max="7189" width="12.42578125" style="1" bestFit="1" customWidth="1"/>
    <col min="7190" max="7424" width="9.140625" style="1"/>
    <col min="7425" max="7428" width="2.42578125" style="1" bestFit="1" customWidth="1"/>
    <col min="7429" max="7429" width="25" style="1" bestFit="1" customWidth="1"/>
    <col min="7430" max="7445" width="12.42578125" style="1" bestFit="1" customWidth="1"/>
    <col min="7446" max="7680" width="9.140625" style="1"/>
    <col min="7681" max="7684" width="2.42578125" style="1" bestFit="1" customWidth="1"/>
    <col min="7685" max="7685" width="25" style="1" bestFit="1" customWidth="1"/>
    <col min="7686" max="7701" width="12.42578125" style="1" bestFit="1" customWidth="1"/>
    <col min="7702" max="7936" width="9.140625" style="1"/>
    <col min="7937" max="7940" width="2.42578125" style="1" bestFit="1" customWidth="1"/>
    <col min="7941" max="7941" width="25" style="1" bestFit="1" customWidth="1"/>
    <col min="7942" max="7957" width="12.42578125" style="1" bestFit="1" customWidth="1"/>
    <col min="7958" max="8192" width="9.140625" style="1"/>
    <col min="8193" max="8196" width="2.42578125" style="1" bestFit="1" customWidth="1"/>
    <col min="8197" max="8197" width="25" style="1" bestFit="1" customWidth="1"/>
    <col min="8198" max="8213" width="12.42578125" style="1" bestFit="1" customWidth="1"/>
    <col min="8214" max="8448" width="9.140625" style="1"/>
    <col min="8449" max="8452" width="2.42578125" style="1" bestFit="1" customWidth="1"/>
    <col min="8453" max="8453" width="25" style="1" bestFit="1" customWidth="1"/>
    <col min="8454" max="8469" width="12.42578125" style="1" bestFit="1" customWidth="1"/>
    <col min="8470" max="8704" width="9.140625" style="1"/>
    <col min="8705" max="8708" width="2.42578125" style="1" bestFit="1" customWidth="1"/>
    <col min="8709" max="8709" width="25" style="1" bestFit="1" customWidth="1"/>
    <col min="8710" max="8725" width="12.42578125" style="1" bestFit="1" customWidth="1"/>
    <col min="8726" max="8960" width="9.140625" style="1"/>
    <col min="8961" max="8964" width="2.42578125" style="1" bestFit="1" customWidth="1"/>
    <col min="8965" max="8965" width="25" style="1" bestFit="1" customWidth="1"/>
    <col min="8966" max="8981" width="12.42578125" style="1" bestFit="1" customWidth="1"/>
    <col min="8982" max="9216" width="9.140625" style="1"/>
    <col min="9217" max="9220" width="2.42578125" style="1" bestFit="1" customWidth="1"/>
    <col min="9221" max="9221" width="25" style="1" bestFit="1" customWidth="1"/>
    <col min="9222" max="9237" width="12.42578125" style="1" bestFit="1" customWidth="1"/>
    <col min="9238" max="9472" width="9.140625" style="1"/>
    <col min="9473" max="9476" width="2.42578125" style="1" bestFit="1" customWidth="1"/>
    <col min="9477" max="9477" width="25" style="1" bestFit="1" customWidth="1"/>
    <col min="9478" max="9493" width="12.42578125" style="1" bestFit="1" customWidth="1"/>
    <col min="9494" max="9728" width="9.140625" style="1"/>
    <col min="9729" max="9732" width="2.42578125" style="1" bestFit="1" customWidth="1"/>
    <col min="9733" max="9733" width="25" style="1" bestFit="1" customWidth="1"/>
    <col min="9734" max="9749" width="12.42578125" style="1" bestFit="1" customWidth="1"/>
    <col min="9750" max="9984" width="9.140625" style="1"/>
    <col min="9985" max="9988" width="2.42578125" style="1" bestFit="1" customWidth="1"/>
    <col min="9989" max="9989" width="25" style="1" bestFit="1" customWidth="1"/>
    <col min="9990" max="10005" width="12.42578125" style="1" bestFit="1" customWidth="1"/>
    <col min="10006" max="10240" width="9.140625" style="1"/>
    <col min="10241" max="10244" width="2.42578125" style="1" bestFit="1" customWidth="1"/>
    <col min="10245" max="10245" width="25" style="1" bestFit="1" customWidth="1"/>
    <col min="10246" max="10261" width="12.42578125" style="1" bestFit="1" customWidth="1"/>
    <col min="10262" max="10496" width="9.140625" style="1"/>
    <col min="10497" max="10500" width="2.42578125" style="1" bestFit="1" customWidth="1"/>
    <col min="10501" max="10501" width="25" style="1" bestFit="1" customWidth="1"/>
    <col min="10502" max="10517" width="12.42578125" style="1" bestFit="1" customWidth="1"/>
    <col min="10518" max="10752" width="9.140625" style="1"/>
    <col min="10753" max="10756" width="2.42578125" style="1" bestFit="1" customWidth="1"/>
    <col min="10757" max="10757" width="25" style="1" bestFit="1" customWidth="1"/>
    <col min="10758" max="10773" width="12.42578125" style="1" bestFit="1" customWidth="1"/>
    <col min="10774" max="11008" width="9.140625" style="1"/>
    <col min="11009" max="11012" width="2.42578125" style="1" bestFit="1" customWidth="1"/>
    <col min="11013" max="11013" width="25" style="1" bestFit="1" customWidth="1"/>
    <col min="11014" max="11029" width="12.42578125" style="1" bestFit="1" customWidth="1"/>
    <col min="11030" max="11264" width="9.140625" style="1"/>
    <col min="11265" max="11268" width="2.42578125" style="1" bestFit="1" customWidth="1"/>
    <col min="11269" max="11269" width="25" style="1" bestFit="1" customWidth="1"/>
    <col min="11270" max="11285" width="12.42578125" style="1" bestFit="1" customWidth="1"/>
    <col min="11286" max="11520" width="9.140625" style="1"/>
    <col min="11521" max="11524" width="2.42578125" style="1" bestFit="1" customWidth="1"/>
    <col min="11525" max="11525" width="25" style="1" bestFit="1" customWidth="1"/>
    <col min="11526" max="11541" width="12.42578125" style="1" bestFit="1" customWidth="1"/>
    <col min="11542" max="11776" width="9.140625" style="1"/>
    <col min="11777" max="11780" width="2.42578125" style="1" bestFit="1" customWidth="1"/>
    <col min="11781" max="11781" width="25" style="1" bestFit="1" customWidth="1"/>
    <col min="11782" max="11797" width="12.42578125" style="1" bestFit="1" customWidth="1"/>
    <col min="11798" max="12032" width="9.140625" style="1"/>
    <col min="12033" max="12036" width="2.42578125" style="1" bestFit="1" customWidth="1"/>
    <col min="12037" max="12037" width="25" style="1" bestFit="1" customWidth="1"/>
    <col min="12038" max="12053" width="12.42578125" style="1" bestFit="1" customWidth="1"/>
    <col min="12054" max="12288" width="9.140625" style="1"/>
    <col min="12289" max="12292" width="2.42578125" style="1" bestFit="1" customWidth="1"/>
    <col min="12293" max="12293" width="25" style="1" bestFit="1" customWidth="1"/>
    <col min="12294" max="12309" width="12.42578125" style="1" bestFit="1" customWidth="1"/>
    <col min="12310" max="12544" width="9.140625" style="1"/>
    <col min="12545" max="12548" width="2.42578125" style="1" bestFit="1" customWidth="1"/>
    <col min="12549" max="12549" width="25" style="1" bestFit="1" customWidth="1"/>
    <col min="12550" max="12565" width="12.42578125" style="1" bestFit="1" customWidth="1"/>
    <col min="12566" max="12800" width="9.140625" style="1"/>
    <col min="12801" max="12804" width="2.42578125" style="1" bestFit="1" customWidth="1"/>
    <col min="12805" max="12805" width="25" style="1" bestFit="1" customWidth="1"/>
    <col min="12806" max="12821" width="12.42578125" style="1" bestFit="1" customWidth="1"/>
    <col min="12822" max="13056" width="9.140625" style="1"/>
    <col min="13057" max="13060" width="2.42578125" style="1" bestFit="1" customWidth="1"/>
    <col min="13061" max="13061" width="25" style="1" bestFit="1" customWidth="1"/>
    <col min="13062" max="13077" width="12.42578125" style="1" bestFit="1" customWidth="1"/>
    <col min="13078" max="13312" width="9.140625" style="1"/>
    <col min="13313" max="13316" width="2.42578125" style="1" bestFit="1" customWidth="1"/>
    <col min="13317" max="13317" width="25" style="1" bestFit="1" customWidth="1"/>
    <col min="13318" max="13333" width="12.42578125" style="1" bestFit="1" customWidth="1"/>
    <col min="13334" max="13568" width="9.140625" style="1"/>
    <col min="13569" max="13572" width="2.42578125" style="1" bestFit="1" customWidth="1"/>
    <col min="13573" max="13573" width="25" style="1" bestFit="1" customWidth="1"/>
    <col min="13574" max="13589" width="12.42578125" style="1" bestFit="1" customWidth="1"/>
    <col min="13590" max="13824" width="9.140625" style="1"/>
    <col min="13825" max="13828" width="2.42578125" style="1" bestFit="1" customWidth="1"/>
    <col min="13829" max="13829" width="25" style="1" bestFit="1" customWidth="1"/>
    <col min="13830" max="13845" width="12.42578125" style="1" bestFit="1" customWidth="1"/>
    <col min="13846" max="14080" width="9.140625" style="1"/>
    <col min="14081" max="14084" width="2.42578125" style="1" bestFit="1" customWidth="1"/>
    <col min="14085" max="14085" width="25" style="1" bestFit="1" customWidth="1"/>
    <col min="14086" max="14101" width="12.42578125" style="1" bestFit="1" customWidth="1"/>
    <col min="14102" max="14336" width="9.140625" style="1"/>
    <col min="14337" max="14340" width="2.42578125" style="1" bestFit="1" customWidth="1"/>
    <col min="14341" max="14341" width="25" style="1" bestFit="1" customWidth="1"/>
    <col min="14342" max="14357" width="12.42578125" style="1" bestFit="1" customWidth="1"/>
    <col min="14358" max="14592" width="9.140625" style="1"/>
    <col min="14593" max="14596" width="2.42578125" style="1" bestFit="1" customWidth="1"/>
    <col min="14597" max="14597" width="25" style="1" bestFit="1" customWidth="1"/>
    <col min="14598" max="14613" width="12.42578125" style="1" bestFit="1" customWidth="1"/>
    <col min="14614" max="14848" width="9.140625" style="1"/>
    <col min="14849" max="14852" width="2.42578125" style="1" bestFit="1" customWidth="1"/>
    <col min="14853" max="14853" width="25" style="1" bestFit="1" customWidth="1"/>
    <col min="14854" max="14869" width="12.42578125" style="1" bestFit="1" customWidth="1"/>
    <col min="14870" max="15104" width="9.140625" style="1"/>
    <col min="15105" max="15108" width="2.42578125" style="1" bestFit="1" customWidth="1"/>
    <col min="15109" max="15109" width="25" style="1" bestFit="1" customWidth="1"/>
    <col min="15110" max="15125" width="12.42578125" style="1" bestFit="1" customWidth="1"/>
    <col min="15126" max="15360" width="9.140625" style="1"/>
    <col min="15361" max="15364" width="2.42578125" style="1" bestFit="1" customWidth="1"/>
    <col min="15365" max="15365" width="25" style="1" bestFit="1" customWidth="1"/>
    <col min="15366" max="15381" width="12.42578125" style="1" bestFit="1" customWidth="1"/>
    <col min="15382" max="15616" width="9.140625" style="1"/>
    <col min="15617" max="15620" width="2.42578125" style="1" bestFit="1" customWidth="1"/>
    <col min="15621" max="15621" width="25" style="1" bestFit="1" customWidth="1"/>
    <col min="15622" max="15637" width="12.42578125" style="1" bestFit="1" customWidth="1"/>
    <col min="15638" max="15872" width="9.140625" style="1"/>
    <col min="15873" max="15876" width="2.42578125" style="1" bestFit="1" customWidth="1"/>
    <col min="15877" max="15877" width="25" style="1" bestFit="1" customWidth="1"/>
    <col min="15878" max="15893" width="12.42578125" style="1" bestFit="1" customWidth="1"/>
    <col min="15894" max="16128" width="9.140625" style="1"/>
    <col min="16129" max="16132" width="2.42578125" style="1" bestFit="1" customWidth="1"/>
    <col min="16133" max="16133" width="25" style="1" bestFit="1" customWidth="1"/>
    <col min="16134" max="16149" width="12.42578125" style="1" bestFit="1" customWidth="1"/>
    <col min="16150" max="16384" width="9.140625" style="1"/>
  </cols>
  <sheetData>
    <row r="1" spans="1:22" ht="15" customHeight="1">
      <c r="A1" s="122" t="s">
        <v>184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22">
      <c r="A2" s="2" t="s">
        <v>1</v>
      </c>
      <c r="E2" s="2" t="s">
        <v>203</v>
      </c>
    </row>
    <row r="4" spans="1:22">
      <c r="B4" s="113"/>
      <c r="C4" s="113"/>
      <c r="D4" s="113"/>
      <c r="E4" s="113"/>
      <c r="F4" s="3" t="s">
        <v>3</v>
      </c>
      <c r="G4" s="3" t="s">
        <v>6</v>
      </c>
      <c r="H4" s="3" t="s">
        <v>9</v>
      </c>
      <c r="I4" s="3" t="s">
        <v>13</v>
      </c>
      <c r="J4" s="3" t="s">
        <v>15</v>
      </c>
      <c r="K4" s="3" t="s">
        <v>17</v>
      </c>
      <c r="L4" s="3" t="s">
        <v>21</v>
      </c>
      <c r="M4" s="3" t="s">
        <v>25</v>
      </c>
      <c r="N4" s="3" t="s">
        <v>26</v>
      </c>
      <c r="O4" s="3" t="s">
        <v>27</v>
      </c>
      <c r="P4" s="3" t="s">
        <v>28</v>
      </c>
      <c r="Q4" s="3" t="s">
        <v>56</v>
      </c>
      <c r="R4" s="3" t="s">
        <v>68</v>
      </c>
      <c r="S4" s="3" t="s">
        <v>70</v>
      </c>
      <c r="T4" s="3" t="s">
        <v>72</v>
      </c>
      <c r="U4" s="3" t="s">
        <v>73</v>
      </c>
      <c r="V4" s="3"/>
    </row>
    <row r="5" spans="1:22" ht="78.75">
      <c r="B5" s="113"/>
      <c r="C5" s="113"/>
      <c r="D5" s="113"/>
      <c r="E5" s="113"/>
      <c r="F5" s="4" t="s">
        <v>74</v>
      </c>
      <c r="G5" s="4" t="s">
        <v>77</v>
      </c>
      <c r="H5" s="4" t="s">
        <v>80</v>
      </c>
      <c r="I5" s="4" t="s">
        <v>84</v>
      </c>
      <c r="J5" s="4" t="s">
        <v>86</v>
      </c>
      <c r="K5" s="4" t="s">
        <v>88</v>
      </c>
      <c r="L5" s="4" t="s">
        <v>92</v>
      </c>
      <c r="M5" s="4" t="s">
        <v>96</v>
      </c>
      <c r="N5" s="4" t="s">
        <v>97</v>
      </c>
      <c r="O5" s="4" t="s">
        <v>98</v>
      </c>
      <c r="P5" s="4" t="s">
        <v>99</v>
      </c>
      <c r="Q5" s="4" t="s">
        <v>127</v>
      </c>
      <c r="R5" s="4" t="s">
        <v>139</v>
      </c>
      <c r="S5" s="4" t="s">
        <v>141</v>
      </c>
      <c r="T5" s="4" t="s">
        <v>143</v>
      </c>
      <c r="U5" s="4" t="s">
        <v>144</v>
      </c>
      <c r="V5" s="4" t="s">
        <v>145</v>
      </c>
    </row>
    <row r="6" spans="1:22" ht="21">
      <c r="B6" s="113"/>
      <c r="C6" s="113"/>
      <c r="D6" s="113"/>
      <c r="E6" s="113"/>
      <c r="F6" s="5" t="s">
        <v>204</v>
      </c>
      <c r="G6" s="5" t="s">
        <v>204</v>
      </c>
      <c r="H6" s="5" t="s">
        <v>204</v>
      </c>
      <c r="I6" s="5" t="s">
        <v>204</v>
      </c>
      <c r="J6" s="5" t="s">
        <v>204</v>
      </c>
      <c r="K6" s="5" t="s">
        <v>204</v>
      </c>
      <c r="L6" s="5" t="s">
        <v>204</v>
      </c>
      <c r="M6" s="5" t="s">
        <v>204</v>
      </c>
      <c r="N6" s="5" t="s">
        <v>204</v>
      </c>
      <c r="O6" s="5" t="s">
        <v>204</v>
      </c>
      <c r="P6" s="5" t="s">
        <v>204</v>
      </c>
      <c r="Q6" s="5" t="s">
        <v>204</v>
      </c>
      <c r="R6" s="5" t="s">
        <v>204</v>
      </c>
      <c r="S6" s="5" t="s">
        <v>204</v>
      </c>
      <c r="T6" s="5" t="s">
        <v>204</v>
      </c>
      <c r="U6" s="5" t="s">
        <v>204</v>
      </c>
      <c r="V6" s="5" t="s">
        <v>204</v>
      </c>
    </row>
    <row r="7" spans="1:22" ht="12.75" customHeight="1">
      <c r="B7" s="110"/>
      <c r="C7" s="110"/>
      <c r="D7" s="110"/>
      <c r="E7" s="110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>
      <c r="B8" s="111"/>
      <c r="C8" s="110"/>
      <c r="D8" s="110"/>
      <c r="E8" s="110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>
      <c r="B9" s="111"/>
      <c r="C9" s="111"/>
      <c r="D9" s="112" t="s">
        <v>147</v>
      </c>
      <c r="E9" s="112"/>
      <c r="F9" s="7">
        <v>32194000</v>
      </c>
      <c r="G9" s="7">
        <v>218885000</v>
      </c>
      <c r="H9" s="7">
        <v>37738000</v>
      </c>
      <c r="I9" s="7">
        <v>51570000</v>
      </c>
      <c r="J9" s="7">
        <v>565116000</v>
      </c>
      <c r="K9" s="7">
        <v>982398000</v>
      </c>
      <c r="L9" s="7">
        <v>74125000</v>
      </c>
      <c r="M9" s="7">
        <v>122271000</v>
      </c>
      <c r="N9" s="7">
        <v>376474000</v>
      </c>
      <c r="O9" s="7">
        <v>110379000</v>
      </c>
      <c r="P9" s="7">
        <v>58615000</v>
      </c>
      <c r="Q9" s="7">
        <v>2630000</v>
      </c>
      <c r="R9" s="7">
        <v>33983000</v>
      </c>
      <c r="S9" s="7">
        <v>177553000</v>
      </c>
      <c r="T9" s="7">
        <v>30086000</v>
      </c>
      <c r="U9" s="7">
        <v>64454000</v>
      </c>
      <c r="V9" s="8">
        <f>SUM(F9:U9)</f>
        <v>2938471000</v>
      </c>
    </row>
    <row r="10" spans="1:22">
      <c r="B10" s="111"/>
      <c r="C10" s="111"/>
      <c r="D10" s="112" t="s">
        <v>148</v>
      </c>
      <c r="E10" s="112"/>
      <c r="F10" s="7">
        <v>15515000</v>
      </c>
      <c r="G10" s="7">
        <v>134183000</v>
      </c>
      <c r="H10" s="7">
        <v>19777000</v>
      </c>
      <c r="I10" s="7">
        <v>26578000</v>
      </c>
      <c r="J10" s="7">
        <v>288573000</v>
      </c>
      <c r="K10" s="7">
        <v>599011000</v>
      </c>
      <c r="L10" s="7">
        <v>32921000</v>
      </c>
      <c r="M10" s="7">
        <v>63019000</v>
      </c>
      <c r="N10" s="7">
        <v>245625000</v>
      </c>
      <c r="O10" s="7">
        <v>62730000</v>
      </c>
      <c r="P10" s="7">
        <v>31216000</v>
      </c>
      <c r="Q10" s="7">
        <v>1941000</v>
      </c>
      <c r="R10" s="7">
        <v>9568000</v>
      </c>
      <c r="S10" s="7">
        <v>86397000</v>
      </c>
      <c r="T10" s="7">
        <v>10898000</v>
      </c>
      <c r="U10" s="7">
        <v>36351000</v>
      </c>
      <c r="V10" s="8">
        <f t="shared" ref="V10:V54" si="0">SUM(F10:U10)</f>
        <v>1664303000</v>
      </c>
    </row>
    <row r="11" spans="1:22">
      <c r="B11" s="111"/>
      <c r="C11" s="111"/>
      <c r="D11" s="112" t="s">
        <v>149</v>
      </c>
      <c r="E11" s="112"/>
      <c r="F11" s="9">
        <v>0</v>
      </c>
      <c r="G11" s="9">
        <v>0</v>
      </c>
      <c r="H11" s="7">
        <v>101000</v>
      </c>
      <c r="I11" s="9">
        <v>0</v>
      </c>
      <c r="J11" s="7">
        <v>124000</v>
      </c>
      <c r="K11" s="9">
        <v>0</v>
      </c>
      <c r="L11" s="9">
        <v>0</v>
      </c>
      <c r="M11" s="9">
        <v>0</v>
      </c>
      <c r="N11" s="7">
        <v>7000</v>
      </c>
      <c r="O11" s="7">
        <v>75000</v>
      </c>
      <c r="P11" s="9">
        <v>0</v>
      </c>
      <c r="Q11" s="9">
        <v>0</v>
      </c>
      <c r="R11" s="7">
        <v>152000</v>
      </c>
      <c r="S11" s="7">
        <v>274000</v>
      </c>
      <c r="T11" s="9">
        <v>0</v>
      </c>
      <c r="U11" s="9">
        <v>0</v>
      </c>
      <c r="V11" s="8">
        <f t="shared" si="0"/>
        <v>733000</v>
      </c>
    </row>
    <row r="12" spans="1:22">
      <c r="B12" s="111"/>
      <c r="C12" s="111"/>
      <c r="D12" s="112" t="s">
        <v>150</v>
      </c>
      <c r="E12" s="112"/>
      <c r="F12" s="7">
        <v>16679000</v>
      </c>
      <c r="G12" s="7">
        <v>84702000</v>
      </c>
      <c r="H12" s="7">
        <v>17860000</v>
      </c>
      <c r="I12" s="7">
        <v>24993000</v>
      </c>
      <c r="J12" s="7">
        <v>276419000</v>
      </c>
      <c r="K12" s="7">
        <v>383387000</v>
      </c>
      <c r="L12" s="7">
        <v>41204000</v>
      </c>
      <c r="M12" s="7">
        <v>59252000</v>
      </c>
      <c r="N12" s="7">
        <v>130842000</v>
      </c>
      <c r="O12" s="7">
        <v>47574000</v>
      </c>
      <c r="P12" s="7">
        <v>27399000</v>
      </c>
      <c r="Q12" s="7">
        <v>689000</v>
      </c>
      <c r="R12" s="7">
        <v>24263000</v>
      </c>
      <c r="S12" s="7">
        <v>90883000</v>
      </c>
      <c r="T12" s="7">
        <v>19188000</v>
      </c>
      <c r="U12" s="7">
        <v>28103000</v>
      </c>
      <c r="V12" s="8">
        <f t="shared" si="0"/>
        <v>1273437000</v>
      </c>
    </row>
    <row r="13" spans="1:22">
      <c r="B13" s="111"/>
      <c r="C13" s="111"/>
      <c r="D13" s="112" t="s">
        <v>151</v>
      </c>
      <c r="E13" s="112"/>
      <c r="F13" s="7">
        <v>1249000</v>
      </c>
      <c r="G13" s="7">
        <v>3266000</v>
      </c>
      <c r="H13" s="7">
        <v>585000</v>
      </c>
      <c r="I13" s="7">
        <v>97000</v>
      </c>
      <c r="J13" s="7">
        <v>9219000</v>
      </c>
      <c r="K13" s="7">
        <v>2162000</v>
      </c>
      <c r="L13" s="7">
        <v>737000</v>
      </c>
      <c r="M13" s="7">
        <v>1085000</v>
      </c>
      <c r="N13" s="7">
        <v>2781000</v>
      </c>
      <c r="O13" s="7">
        <v>150000</v>
      </c>
      <c r="P13" s="7">
        <v>612000</v>
      </c>
      <c r="Q13" s="9">
        <v>0</v>
      </c>
      <c r="R13" s="7">
        <v>7000</v>
      </c>
      <c r="S13" s="7">
        <v>2041000</v>
      </c>
      <c r="T13" s="7">
        <v>176000</v>
      </c>
      <c r="U13" s="7">
        <v>402000</v>
      </c>
      <c r="V13" s="8">
        <f t="shared" si="0"/>
        <v>24569000</v>
      </c>
    </row>
    <row r="14" spans="1:22">
      <c r="B14" s="111"/>
      <c r="C14" s="111"/>
      <c r="D14" s="112" t="s">
        <v>185</v>
      </c>
      <c r="E14" s="112"/>
      <c r="F14" s="9">
        <v>0</v>
      </c>
      <c r="G14" s="7">
        <v>-167000</v>
      </c>
      <c r="H14" s="7">
        <v>2939000</v>
      </c>
      <c r="I14" s="7">
        <v>5000</v>
      </c>
      <c r="J14" s="7">
        <v>-464000</v>
      </c>
      <c r="K14" s="7">
        <v>7665000</v>
      </c>
      <c r="L14" s="7">
        <v>-104000</v>
      </c>
      <c r="M14" s="7">
        <v>0</v>
      </c>
      <c r="N14" s="9">
        <v>0</v>
      </c>
      <c r="O14" s="9">
        <v>0</v>
      </c>
      <c r="P14" s="7">
        <v>-1000</v>
      </c>
      <c r="Q14" s="9">
        <v>0</v>
      </c>
      <c r="R14" s="9">
        <v>0</v>
      </c>
      <c r="S14" s="9">
        <v>0</v>
      </c>
      <c r="T14" s="9">
        <v>0</v>
      </c>
      <c r="U14" s="7">
        <v>-295000</v>
      </c>
      <c r="V14" s="8">
        <f t="shared" si="0"/>
        <v>9578000</v>
      </c>
    </row>
    <row r="15" spans="1:22">
      <c r="B15" s="111"/>
      <c r="C15" s="111"/>
      <c r="D15" s="112" t="s">
        <v>152</v>
      </c>
      <c r="E15" s="112"/>
      <c r="F15" s="7">
        <v>2977000</v>
      </c>
      <c r="G15" s="7">
        <v>49629000</v>
      </c>
      <c r="H15" s="7">
        <v>6219000</v>
      </c>
      <c r="I15" s="7">
        <v>22706000</v>
      </c>
      <c r="J15" s="7">
        <v>96171000</v>
      </c>
      <c r="K15" s="7">
        <v>131109000</v>
      </c>
      <c r="L15" s="7">
        <v>9204000</v>
      </c>
      <c r="M15" s="7">
        <v>18751000</v>
      </c>
      <c r="N15" s="7">
        <v>81309000</v>
      </c>
      <c r="O15" s="7">
        <v>12946000</v>
      </c>
      <c r="P15" s="7">
        <v>8205000</v>
      </c>
      <c r="Q15" s="7">
        <v>219000</v>
      </c>
      <c r="R15" s="7">
        <v>4450000</v>
      </c>
      <c r="S15" s="7">
        <v>28375000</v>
      </c>
      <c r="T15" s="7">
        <v>4246000</v>
      </c>
      <c r="U15" s="7">
        <v>10254000</v>
      </c>
      <c r="V15" s="8">
        <f t="shared" si="0"/>
        <v>486770000</v>
      </c>
    </row>
    <row r="16" spans="1:22">
      <c r="B16" s="111"/>
      <c r="C16" s="111"/>
      <c r="D16" s="112" t="s">
        <v>153</v>
      </c>
      <c r="E16" s="112"/>
      <c r="F16" s="7">
        <v>322000</v>
      </c>
      <c r="G16" s="7">
        <v>5184000</v>
      </c>
      <c r="H16" s="7">
        <v>736000</v>
      </c>
      <c r="I16" s="7">
        <v>2044000</v>
      </c>
      <c r="J16" s="7">
        <v>9317000</v>
      </c>
      <c r="K16" s="7">
        <v>20524000</v>
      </c>
      <c r="L16" s="7">
        <v>859000</v>
      </c>
      <c r="M16" s="7">
        <v>1635000</v>
      </c>
      <c r="N16" s="7">
        <v>9543000</v>
      </c>
      <c r="O16" s="7">
        <v>1181000</v>
      </c>
      <c r="P16" s="7">
        <v>475000</v>
      </c>
      <c r="Q16" s="7">
        <v>177000</v>
      </c>
      <c r="R16" s="7">
        <v>1469000</v>
      </c>
      <c r="S16" s="7">
        <v>1932000</v>
      </c>
      <c r="T16" s="7">
        <v>317000</v>
      </c>
      <c r="U16" s="7">
        <v>689000</v>
      </c>
      <c r="V16" s="8">
        <f t="shared" si="0"/>
        <v>56404000</v>
      </c>
    </row>
    <row r="17" spans="2:22">
      <c r="B17" s="111"/>
      <c r="C17" s="111"/>
      <c r="D17" s="110" t="s">
        <v>154</v>
      </c>
      <c r="E17" s="110"/>
      <c r="F17" s="7">
        <v>270000</v>
      </c>
      <c r="G17" s="7">
        <v>10613000</v>
      </c>
      <c r="H17" s="7">
        <v>1785000</v>
      </c>
      <c r="I17" s="7">
        <v>1868000</v>
      </c>
      <c r="J17" s="7">
        <v>4475000</v>
      </c>
      <c r="K17" s="7">
        <v>107449000</v>
      </c>
      <c r="L17" s="7">
        <v>1025000</v>
      </c>
      <c r="M17" s="7">
        <v>2371000</v>
      </c>
      <c r="N17" s="7">
        <v>6192000</v>
      </c>
      <c r="O17" s="7">
        <v>915000</v>
      </c>
      <c r="P17" s="7">
        <v>3214000</v>
      </c>
      <c r="Q17" s="7">
        <v>569000</v>
      </c>
      <c r="R17" s="7">
        <v>2213000</v>
      </c>
      <c r="S17" s="7">
        <v>14503000</v>
      </c>
      <c r="T17" s="7">
        <v>88000</v>
      </c>
      <c r="U17" s="7">
        <v>5162000</v>
      </c>
      <c r="V17" s="8">
        <f t="shared" si="0"/>
        <v>162712000</v>
      </c>
    </row>
    <row r="18" spans="2:22">
      <c r="B18" s="111"/>
      <c r="C18" s="111"/>
      <c r="D18" s="111"/>
      <c r="E18" s="10" t="s">
        <v>155</v>
      </c>
      <c r="F18" s="9">
        <v>0</v>
      </c>
      <c r="G18" s="7">
        <v>1857000</v>
      </c>
      <c r="H18" s="7">
        <v>-86000</v>
      </c>
      <c r="I18" s="7">
        <v>-443000</v>
      </c>
      <c r="J18" s="7">
        <v>893000</v>
      </c>
      <c r="K18" s="7">
        <v>9458000</v>
      </c>
      <c r="L18" s="7">
        <v>1031000</v>
      </c>
      <c r="M18" s="7">
        <v>-652000</v>
      </c>
      <c r="N18" s="7">
        <v>615000</v>
      </c>
      <c r="O18" s="7">
        <v>163000</v>
      </c>
      <c r="P18" s="7">
        <v>-35000</v>
      </c>
      <c r="Q18" s="9">
        <v>0</v>
      </c>
      <c r="R18" s="9">
        <v>0</v>
      </c>
      <c r="S18" s="7">
        <v>12568000</v>
      </c>
      <c r="T18" s="7">
        <v>62000</v>
      </c>
      <c r="U18" s="7">
        <v>28000</v>
      </c>
      <c r="V18" s="8">
        <f t="shared" si="0"/>
        <v>25459000</v>
      </c>
    </row>
    <row r="19" spans="2:22" ht="31.5">
      <c r="B19" s="111"/>
      <c r="C19" s="111"/>
      <c r="D19" s="111"/>
      <c r="E19" s="10" t="s">
        <v>156</v>
      </c>
      <c r="F19" s="9">
        <v>0</v>
      </c>
      <c r="G19" s="7">
        <v>65000</v>
      </c>
      <c r="H19" s="7">
        <v>7000</v>
      </c>
      <c r="I19" s="9">
        <v>0</v>
      </c>
      <c r="J19" s="7">
        <v>-3194000</v>
      </c>
      <c r="K19" s="7">
        <v>69023000</v>
      </c>
      <c r="L19" s="7">
        <v>0</v>
      </c>
      <c r="M19" s="7">
        <v>-2583000</v>
      </c>
      <c r="N19" s="7">
        <v>-175000</v>
      </c>
      <c r="O19" s="9">
        <v>0</v>
      </c>
      <c r="P19" s="7">
        <v>26000</v>
      </c>
      <c r="Q19" s="9">
        <v>0</v>
      </c>
      <c r="R19" s="9">
        <v>0</v>
      </c>
      <c r="S19" s="9">
        <v>0</v>
      </c>
      <c r="T19" s="7">
        <v>-22000</v>
      </c>
      <c r="U19" s="7">
        <v>7000</v>
      </c>
      <c r="V19" s="8">
        <f t="shared" si="0"/>
        <v>63154000</v>
      </c>
    </row>
    <row r="20" spans="2:22" ht="31.5">
      <c r="B20" s="111"/>
      <c r="C20" s="111"/>
      <c r="D20" s="111"/>
      <c r="E20" s="10" t="s">
        <v>157</v>
      </c>
      <c r="F20" s="7">
        <v>270000</v>
      </c>
      <c r="G20" s="7">
        <v>8284000</v>
      </c>
      <c r="H20" s="9">
        <v>0</v>
      </c>
      <c r="I20" s="7">
        <v>3296000</v>
      </c>
      <c r="J20" s="7">
        <v>7211000</v>
      </c>
      <c r="K20" s="7">
        <v>24086000</v>
      </c>
      <c r="L20" s="7">
        <v>0</v>
      </c>
      <c r="M20" s="7">
        <v>4242000</v>
      </c>
      <c r="N20" s="7">
        <v>1337000</v>
      </c>
      <c r="O20" s="7">
        <v>751000</v>
      </c>
      <c r="P20" s="7">
        <v>1362000</v>
      </c>
      <c r="Q20" s="9">
        <v>0</v>
      </c>
      <c r="R20" s="9">
        <v>0</v>
      </c>
      <c r="S20" s="9">
        <v>0</v>
      </c>
      <c r="T20" s="9">
        <v>0</v>
      </c>
      <c r="U20" s="7">
        <v>1683000</v>
      </c>
      <c r="V20" s="8">
        <f t="shared" si="0"/>
        <v>52522000</v>
      </c>
    </row>
    <row r="21" spans="2:22">
      <c r="B21" s="111"/>
      <c r="C21" s="111"/>
      <c r="D21" s="111"/>
      <c r="E21" s="10" t="s">
        <v>158</v>
      </c>
      <c r="F21" s="9">
        <v>0</v>
      </c>
      <c r="G21" s="7">
        <v>407000</v>
      </c>
      <c r="H21" s="7">
        <v>1864000</v>
      </c>
      <c r="I21" s="7">
        <v>-984000</v>
      </c>
      <c r="J21" s="7">
        <v>-435000</v>
      </c>
      <c r="K21" s="7">
        <v>4882000</v>
      </c>
      <c r="L21" s="7">
        <v>-6000</v>
      </c>
      <c r="M21" s="7">
        <v>1365000</v>
      </c>
      <c r="N21" s="7">
        <v>4415000</v>
      </c>
      <c r="O21" s="7">
        <v>1000</v>
      </c>
      <c r="P21" s="7">
        <v>1861000</v>
      </c>
      <c r="Q21" s="7">
        <v>569000</v>
      </c>
      <c r="R21" s="7">
        <v>2213000</v>
      </c>
      <c r="S21" s="7">
        <v>1935000</v>
      </c>
      <c r="T21" s="7">
        <v>48000</v>
      </c>
      <c r="U21" s="7">
        <v>3444000</v>
      </c>
      <c r="V21" s="8">
        <f t="shared" si="0"/>
        <v>21579000</v>
      </c>
    </row>
    <row r="22" spans="2:22">
      <c r="B22" s="111"/>
      <c r="C22" s="111"/>
      <c r="D22" s="112" t="s">
        <v>159</v>
      </c>
      <c r="E22" s="112"/>
      <c r="F22" s="9">
        <v>0</v>
      </c>
      <c r="G22" s="7">
        <v>538000</v>
      </c>
      <c r="H22" s="7">
        <v>65000</v>
      </c>
      <c r="I22" s="7">
        <v>-84000</v>
      </c>
      <c r="J22" s="7">
        <v>1066000</v>
      </c>
      <c r="K22" s="7">
        <v>1473000</v>
      </c>
      <c r="L22" s="7">
        <v>2000</v>
      </c>
      <c r="M22" s="7">
        <v>-250000</v>
      </c>
      <c r="N22" s="7">
        <v>502000</v>
      </c>
      <c r="O22" s="7">
        <v>-27000</v>
      </c>
      <c r="P22" s="7">
        <v>71000</v>
      </c>
      <c r="Q22" s="9">
        <v>0</v>
      </c>
      <c r="R22" s="9">
        <v>0</v>
      </c>
      <c r="S22" s="7">
        <v>76000</v>
      </c>
      <c r="T22" s="7">
        <v>26000</v>
      </c>
      <c r="U22" s="7">
        <v>35000</v>
      </c>
      <c r="V22" s="8">
        <f t="shared" si="0"/>
        <v>3493000</v>
      </c>
    </row>
    <row r="23" spans="2:22">
      <c r="B23" s="111"/>
      <c r="C23" s="111"/>
      <c r="D23" s="110" t="s">
        <v>160</v>
      </c>
      <c r="E23" s="110"/>
      <c r="F23" s="7">
        <v>693000</v>
      </c>
      <c r="G23" s="7">
        <v>162236000</v>
      </c>
      <c r="H23" s="7">
        <v>994000</v>
      </c>
      <c r="I23" s="7">
        <v>33197000</v>
      </c>
      <c r="J23" s="7">
        <v>176921000</v>
      </c>
      <c r="K23" s="7">
        <v>54281000</v>
      </c>
      <c r="L23" s="7">
        <v>5033000</v>
      </c>
      <c r="M23" s="7">
        <v>3469000</v>
      </c>
      <c r="N23" s="7">
        <v>11595000</v>
      </c>
      <c r="O23" s="7">
        <v>17198000</v>
      </c>
      <c r="P23" s="7">
        <v>5500000</v>
      </c>
      <c r="Q23" s="7">
        <v>47000</v>
      </c>
      <c r="R23" s="7">
        <v>593000</v>
      </c>
      <c r="S23" s="7">
        <v>1932000</v>
      </c>
      <c r="T23" s="7">
        <v>928000</v>
      </c>
      <c r="U23" s="7">
        <v>3011000</v>
      </c>
      <c r="V23" s="8">
        <f t="shared" si="0"/>
        <v>477628000</v>
      </c>
    </row>
    <row r="24" spans="2:22" ht="21">
      <c r="B24" s="111"/>
      <c r="C24" s="111"/>
      <c r="D24" s="111"/>
      <c r="E24" s="10" t="s">
        <v>186</v>
      </c>
      <c r="F24" s="9">
        <v>0</v>
      </c>
      <c r="G24" s="9">
        <v>0</v>
      </c>
      <c r="H24" s="9">
        <v>0</v>
      </c>
      <c r="I24" s="7">
        <v>32371000</v>
      </c>
      <c r="J24" s="7">
        <v>85411000</v>
      </c>
      <c r="K24" s="9">
        <v>0</v>
      </c>
      <c r="L24" s="9">
        <v>15000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7">
        <v>8000</v>
      </c>
      <c r="U24" s="9">
        <v>0</v>
      </c>
      <c r="V24" s="8">
        <f t="shared" si="0"/>
        <v>117805000</v>
      </c>
    </row>
    <row r="25" spans="2:22" ht="21">
      <c r="B25" s="111"/>
      <c r="C25" s="111"/>
      <c r="D25" s="111"/>
      <c r="E25" s="10" t="s">
        <v>187</v>
      </c>
      <c r="F25" s="9">
        <v>0</v>
      </c>
      <c r="G25" s="7">
        <v>158151000</v>
      </c>
      <c r="H25" s="7">
        <v>268000</v>
      </c>
      <c r="I25" s="7">
        <v>92000</v>
      </c>
      <c r="J25" s="7">
        <v>2310000</v>
      </c>
      <c r="K25" s="7">
        <v>28892000</v>
      </c>
      <c r="L25" s="7">
        <v>460000</v>
      </c>
      <c r="M25" s="7">
        <v>1842000</v>
      </c>
      <c r="N25" s="7">
        <v>4000</v>
      </c>
      <c r="O25" s="7">
        <v>16583000</v>
      </c>
      <c r="P25" s="7">
        <v>3978000</v>
      </c>
      <c r="Q25" s="7">
        <v>14000</v>
      </c>
      <c r="R25" s="9">
        <v>0</v>
      </c>
      <c r="S25" s="7">
        <v>2000</v>
      </c>
      <c r="T25" s="9">
        <v>0</v>
      </c>
      <c r="U25" s="7">
        <v>1748000</v>
      </c>
      <c r="V25" s="8">
        <f t="shared" si="0"/>
        <v>214344000</v>
      </c>
    </row>
    <row r="26" spans="2:22" ht="21">
      <c r="B26" s="111"/>
      <c r="C26" s="111"/>
      <c r="D26" s="111"/>
      <c r="E26" s="10" t="s">
        <v>188</v>
      </c>
      <c r="F26" s="7">
        <v>693000</v>
      </c>
      <c r="G26" s="7">
        <v>4085000</v>
      </c>
      <c r="H26" s="7">
        <v>726000</v>
      </c>
      <c r="I26" s="7">
        <v>734000</v>
      </c>
      <c r="J26" s="7">
        <v>89200000</v>
      </c>
      <c r="K26" s="7">
        <v>25389000</v>
      </c>
      <c r="L26" s="7">
        <v>4557000</v>
      </c>
      <c r="M26" s="7">
        <v>1627000</v>
      </c>
      <c r="N26" s="7">
        <v>11591000</v>
      </c>
      <c r="O26" s="7">
        <v>615000</v>
      </c>
      <c r="P26" s="7">
        <v>1522000</v>
      </c>
      <c r="Q26" s="7">
        <v>33000</v>
      </c>
      <c r="R26" s="7">
        <v>593000</v>
      </c>
      <c r="S26" s="7">
        <v>1930000</v>
      </c>
      <c r="T26" s="7">
        <v>920000</v>
      </c>
      <c r="U26" s="7">
        <v>1263000</v>
      </c>
      <c r="V26" s="8">
        <f t="shared" si="0"/>
        <v>145478000</v>
      </c>
    </row>
    <row r="27" spans="2:22">
      <c r="B27" s="111"/>
      <c r="C27" s="111"/>
      <c r="D27" s="110" t="s">
        <v>161</v>
      </c>
      <c r="E27" s="110"/>
      <c r="F27" s="7">
        <v>497000</v>
      </c>
      <c r="G27" s="7">
        <v>130010000</v>
      </c>
      <c r="H27" s="7">
        <v>1760000</v>
      </c>
      <c r="I27" s="7">
        <v>34434000</v>
      </c>
      <c r="J27" s="7">
        <v>176755000</v>
      </c>
      <c r="K27" s="7">
        <v>49006000</v>
      </c>
      <c r="L27" s="7">
        <v>3062000</v>
      </c>
      <c r="M27" s="7">
        <v>2189000</v>
      </c>
      <c r="N27" s="7">
        <v>18403000</v>
      </c>
      <c r="O27" s="7">
        <v>15066000</v>
      </c>
      <c r="P27" s="7">
        <v>3671000</v>
      </c>
      <c r="Q27" s="7">
        <v>49000</v>
      </c>
      <c r="R27" s="7">
        <v>749000</v>
      </c>
      <c r="S27" s="7">
        <v>3565000</v>
      </c>
      <c r="T27" s="7">
        <v>188000</v>
      </c>
      <c r="U27" s="7">
        <v>1453000</v>
      </c>
      <c r="V27" s="8">
        <f t="shared" si="0"/>
        <v>440857000</v>
      </c>
    </row>
    <row r="28" spans="2:22" ht="21">
      <c r="B28" s="111"/>
      <c r="C28" s="111"/>
      <c r="D28" s="111"/>
      <c r="E28" s="10" t="s">
        <v>189</v>
      </c>
      <c r="F28" s="9">
        <v>0</v>
      </c>
      <c r="G28" s="9">
        <v>0</v>
      </c>
      <c r="H28" s="9">
        <v>0</v>
      </c>
      <c r="I28" s="7">
        <v>33156000</v>
      </c>
      <c r="J28" s="7">
        <v>87469000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8">
        <f t="shared" si="0"/>
        <v>120625000</v>
      </c>
    </row>
    <row r="29" spans="2:22">
      <c r="B29" s="111"/>
      <c r="C29" s="111"/>
      <c r="D29" s="111"/>
      <c r="E29" s="10" t="s">
        <v>190</v>
      </c>
      <c r="F29" s="9">
        <v>0</v>
      </c>
      <c r="G29" s="7">
        <v>2636000</v>
      </c>
      <c r="H29" s="9">
        <v>0</v>
      </c>
      <c r="I29" s="9">
        <v>0</v>
      </c>
      <c r="J29" s="9">
        <v>0</v>
      </c>
      <c r="K29" s="7">
        <v>24609000</v>
      </c>
      <c r="L29" s="7">
        <v>0</v>
      </c>
      <c r="M29" s="7">
        <v>0</v>
      </c>
      <c r="N29" s="9">
        <v>0</v>
      </c>
      <c r="O29" s="7">
        <v>12729000</v>
      </c>
      <c r="P29" s="7">
        <v>283000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8">
        <f t="shared" si="0"/>
        <v>40257000</v>
      </c>
    </row>
    <row r="30" spans="2:22">
      <c r="B30" s="111"/>
      <c r="C30" s="111"/>
      <c r="D30" s="111"/>
      <c r="E30" s="10" t="s">
        <v>191</v>
      </c>
      <c r="F30" s="7">
        <v>497000</v>
      </c>
      <c r="G30" s="7">
        <v>127374000</v>
      </c>
      <c r="H30" s="7">
        <v>1760000</v>
      </c>
      <c r="I30" s="7">
        <v>1277000</v>
      </c>
      <c r="J30" s="7">
        <v>89286000</v>
      </c>
      <c r="K30" s="7">
        <v>24397000</v>
      </c>
      <c r="L30" s="7">
        <v>3062000</v>
      </c>
      <c r="M30" s="7">
        <v>2189000</v>
      </c>
      <c r="N30" s="7">
        <v>18403000</v>
      </c>
      <c r="O30" s="7">
        <v>2337000</v>
      </c>
      <c r="P30" s="7">
        <v>3388000</v>
      </c>
      <c r="Q30" s="7">
        <v>49000</v>
      </c>
      <c r="R30" s="7">
        <v>749000</v>
      </c>
      <c r="S30" s="7">
        <v>3565000</v>
      </c>
      <c r="T30" s="7">
        <v>188000</v>
      </c>
      <c r="U30" s="7">
        <v>1453000</v>
      </c>
      <c r="V30" s="8">
        <f t="shared" si="0"/>
        <v>279974000</v>
      </c>
    </row>
    <row r="31" spans="2:22">
      <c r="B31" s="111"/>
      <c r="C31" s="111"/>
      <c r="D31" s="112" t="s">
        <v>162</v>
      </c>
      <c r="E31" s="112"/>
      <c r="F31" s="7">
        <v>21049000</v>
      </c>
      <c r="G31" s="7">
        <v>175623000</v>
      </c>
      <c r="H31" s="7">
        <v>27951000</v>
      </c>
      <c r="I31" s="7">
        <v>46303000</v>
      </c>
      <c r="J31" s="7">
        <v>377735000</v>
      </c>
      <c r="K31" s="7">
        <v>617996000</v>
      </c>
      <c r="L31" s="7">
        <v>53180000</v>
      </c>
      <c r="M31" s="7">
        <v>80853000</v>
      </c>
      <c r="N31" s="7">
        <v>205275000</v>
      </c>
      <c r="O31" s="7">
        <v>62509000</v>
      </c>
      <c r="P31" s="7">
        <v>40854000</v>
      </c>
      <c r="Q31" s="7">
        <v>1298000</v>
      </c>
      <c r="R31" s="7">
        <v>29307000</v>
      </c>
      <c r="S31" s="7">
        <v>132313000</v>
      </c>
      <c r="T31" s="7">
        <v>24147000</v>
      </c>
      <c r="U31" s="7">
        <v>44530000</v>
      </c>
      <c r="V31" s="8">
        <f t="shared" si="0"/>
        <v>1940923000</v>
      </c>
    </row>
    <row r="32" spans="2:22">
      <c r="B32" s="111"/>
      <c r="C32" s="111"/>
      <c r="D32" s="110" t="s">
        <v>163</v>
      </c>
      <c r="E32" s="110"/>
      <c r="F32" s="7">
        <v>9271000</v>
      </c>
      <c r="G32" s="7">
        <v>94945000</v>
      </c>
      <c r="H32" s="7">
        <v>17781000</v>
      </c>
      <c r="I32" s="7">
        <v>32354000</v>
      </c>
      <c r="J32" s="7">
        <v>169642000</v>
      </c>
      <c r="K32" s="7">
        <v>343112000</v>
      </c>
      <c r="L32" s="7">
        <v>30824000</v>
      </c>
      <c r="M32" s="7">
        <v>54686000</v>
      </c>
      <c r="N32" s="7">
        <v>157931000</v>
      </c>
      <c r="O32" s="7">
        <v>35411000</v>
      </c>
      <c r="P32" s="7">
        <v>16265000</v>
      </c>
      <c r="Q32" s="7">
        <v>4769000</v>
      </c>
      <c r="R32" s="7">
        <v>16933000</v>
      </c>
      <c r="S32" s="7">
        <v>92207000</v>
      </c>
      <c r="T32" s="7">
        <v>11504000</v>
      </c>
      <c r="U32" s="7">
        <v>27397000</v>
      </c>
      <c r="V32" s="8">
        <f t="shared" si="0"/>
        <v>1115032000</v>
      </c>
    </row>
    <row r="33" spans="2:22">
      <c r="B33" s="111"/>
      <c r="C33" s="111"/>
      <c r="D33" s="111"/>
      <c r="E33" s="10" t="s">
        <v>164</v>
      </c>
      <c r="F33" s="7">
        <v>6549000</v>
      </c>
      <c r="G33" s="7">
        <v>52884000</v>
      </c>
      <c r="H33" s="7">
        <v>11637000</v>
      </c>
      <c r="I33" s="7">
        <v>19965000</v>
      </c>
      <c r="J33" s="7">
        <v>103740000</v>
      </c>
      <c r="K33" s="7">
        <v>251875000</v>
      </c>
      <c r="L33" s="7">
        <v>20003000</v>
      </c>
      <c r="M33" s="7">
        <v>37235000</v>
      </c>
      <c r="N33" s="7">
        <v>109725000</v>
      </c>
      <c r="O33" s="7">
        <v>22412000</v>
      </c>
      <c r="P33" s="7">
        <v>9934000</v>
      </c>
      <c r="Q33" s="7">
        <v>2333000</v>
      </c>
      <c r="R33" s="7">
        <v>9764000</v>
      </c>
      <c r="S33" s="7">
        <v>60188000</v>
      </c>
      <c r="T33" s="7">
        <v>7468000</v>
      </c>
      <c r="U33" s="7">
        <v>17316000</v>
      </c>
      <c r="V33" s="8">
        <f t="shared" si="0"/>
        <v>743028000</v>
      </c>
    </row>
    <row r="34" spans="2:22" ht="21">
      <c r="B34" s="111"/>
      <c r="C34" s="111"/>
      <c r="D34" s="111"/>
      <c r="E34" s="10" t="s">
        <v>165</v>
      </c>
      <c r="F34" s="7">
        <v>2722000</v>
      </c>
      <c r="G34" s="7">
        <v>42061000</v>
      </c>
      <c r="H34" s="7">
        <v>6144000</v>
      </c>
      <c r="I34" s="7">
        <v>12389000</v>
      </c>
      <c r="J34" s="7">
        <v>65902000</v>
      </c>
      <c r="K34" s="7">
        <v>91237000</v>
      </c>
      <c r="L34" s="7">
        <v>10821000</v>
      </c>
      <c r="M34" s="7">
        <v>17452000</v>
      </c>
      <c r="N34" s="7">
        <v>48206000</v>
      </c>
      <c r="O34" s="7">
        <v>12999000</v>
      </c>
      <c r="P34" s="7">
        <v>6331000</v>
      </c>
      <c r="Q34" s="7">
        <v>2436000</v>
      </c>
      <c r="R34" s="7">
        <v>7169000</v>
      </c>
      <c r="S34" s="7">
        <v>32019000</v>
      </c>
      <c r="T34" s="7">
        <v>4036000</v>
      </c>
      <c r="U34" s="7">
        <v>10081000</v>
      </c>
      <c r="V34" s="8">
        <f t="shared" si="0"/>
        <v>372005000</v>
      </c>
    </row>
    <row r="35" spans="2:22">
      <c r="B35" s="111"/>
      <c r="C35" s="111"/>
      <c r="D35" s="112" t="s">
        <v>166</v>
      </c>
      <c r="E35" s="112"/>
      <c r="F35" s="7">
        <v>888000</v>
      </c>
      <c r="G35" s="7">
        <v>11570000</v>
      </c>
      <c r="H35" s="7">
        <v>1373000</v>
      </c>
      <c r="I35" s="7">
        <v>2422000</v>
      </c>
      <c r="J35" s="7">
        <v>21757000</v>
      </c>
      <c r="K35" s="7">
        <v>41064000</v>
      </c>
      <c r="L35" s="7">
        <v>5260000</v>
      </c>
      <c r="M35" s="7">
        <v>2304000</v>
      </c>
      <c r="N35" s="7">
        <v>12546000</v>
      </c>
      <c r="O35" s="7">
        <v>4357000</v>
      </c>
      <c r="P35" s="7">
        <v>1912000</v>
      </c>
      <c r="Q35" s="7">
        <v>570000</v>
      </c>
      <c r="R35" s="7">
        <v>1621000</v>
      </c>
      <c r="S35" s="7">
        <v>4400000</v>
      </c>
      <c r="T35" s="7">
        <v>504000</v>
      </c>
      <c r="U35" s="7">
        <v>2819000</v>
      </c>
      <c r="V35" s="8">
        <f t="shared" si="0"/>
        <v>115367000</v>
      </c>
    </row>
    <row r="36" spans="2:22">
      <c r="B36" s="111"/>
      <c r="C36" s="111"/>
      <c r="D36" s="112" t="s">
        <v>167</v>
      </c>
      <c r="E36" s="112"/>
      <c r="F36" s="7">
        <v>216000</v>
      </c>
      <c r="G36" s="7">
        <v>-562000</v>
      </c>
      <c r="H36" s="7">
        <v>118000</v>
      </c>
      <c r="I36" s="7">
        <v>344000</v>
      </c>
      <c r="J36" s="7">
        <v>2821000</v>
      </c>
      <c r="K36" s="7">
        <v>-8336000</v>
      </c>
      <c r="L36" s="7">
        <v>823000</v>
      </c>
      <c r="M36" s="7">
        <v>-11869000</v>
      </c>
      <c r="N36" s="7">
        <v>-106000</v>
      </c>
      <c r="O36" s="7">
        <v>-7959000</v>
      </c>
      <c r="P36" s="7">
        <v>105000</v>
      </c>
      <c r="Q36" s="7">
        <v>1000</v>
      </c>
      <c r="R36" s="7">
        <v>-48000</v>
      </c>
      <c r="S36" s="7">
        <v>-5051000</v>
      </c>
      <c r="T36" s="7">
        <v>461000</v>
      </c>
      <c r="U36" s="7">
        <v>7488000</v>
      </c>
      <c r="V36" s="8">
        <f t="shared" si="0"/>
        <v>-21554000</v>
      </c>
    </row>
    <row r="37" spans="2:22">
      <c r="B37" s="111"/>
      <c r="C37" s="111"/>
      <c r="D37" s="110" t="s">
        <v>168</v>
      </c>
      <c r="E37" s="110"/>
      <c r="F37" s="7">
        <v>4145000</v>
      </c>
      <c r="G37" s="7">
        <v>45680000</v>
      </c>
      <c r="H37" s="9">
        <v>0</v>
      </c>
      <c r="I37" s="7">
        <v>4130000</v>
      </c>
      <c r="J37" s="7">
        <v>162926000</v>
      </c>
      <c r="K37" s="7">
        <v>130952000</v>
      </c>
      <c r="L37" s="7">
        <v>4662000</v>
      </c>
      <c r="M37" s="7">
        <v>6352000</v>
      </c>
      <c r="N37" s="7">
        <v>25626000</v>
      </c>
      <c r="O37" s="7">
        <v>19841000</v>
      </c>
      <c r="P37" s="7">
        <v>16576000</v>
      </c>
      <c r="Q37" s="7">
        <v>304000</v>
      </c>
      <c r="R37" s="7">
        <v>4202000</v>
      </c>
      <c r="S37" s="7">
        <v>23867000</v>
      </c>
      <c r="T37" s="7">
        <v>8233000</v>
      </c>
      <c r="U37" s="7">
        <v>2764000</v>
      </c>
      <c r="V37" s="8">
        <f t="shared" si="0"/>
        <v>460260000</v>
      </c>
    </row>
    <row r="38" spans="2:22">
      <c r="B38" s="111"/>
      <c r="C38" s="111"/>
      <c r="D38" s="111"/>
      <c r="E38" s="10" t="s">
        <v>169</v>
      </c>
      <c r="F38" s="7">
        <v>4085000</v>
      </c>
      <c r="G38" s="7">
        <v>43390000</v>
      </c>
      <c r="H38" s="9">
        <v>0</v>
      </c>
      <c r="I38" s="7">
        <v>4847000</v>
      </c>
      <c r="J38" s="7">
        <v>131973000</v>
      </c>
      <c r="K38" s="7">
        <v>121001000</v>
      </c>
      <c r="L38" s="7">
        <v>4662000</v>
      </c>
      <c r="M38" s="7">
        <v>6219000</v>
      </c>
      <c r="N38" s="7">
        <v>25628000</v>
      </c>
      <c r="O38" s="7">
        <v>19300000</v>
      </c>
      <c r="P38" s="7">
        <v>16690000</v>
      </c>
      <c r="Q38" s="7">
        <v>304000</v>
      </c>
      <c r="R38" s="7">
        <v>4202000</v>
      </c>
      <c r="S38" s="7">
        <v>24231000</v>
      </c>
      <c r="T38" s="7">
        <v>7885000</v>
      </c>
      <c r="U38" s="7">
        <v>-19000</v>
      </c>
      <c r="V38" s="8">
        <f t="shared" si="0"/>
        <v>414398000</v>
      </c>
    </row>
    <row r="39" spans="2:22" ht="31.5">
      <c r="B39" s="111"/>
      <c r="C39" s="111"/>
      <c r="D39" s="111"/>
      <c r="E39" s="10" t="s">
        <v>170</v>
      </c>
      <c r="F39" s="7">
        <v>60000</v>
      </c>
      <c r="G39" s="7">
        <v>2290000</v>
      </c>
      <c r="H39" s="9">
        <v>0</v>
      </c>
      <c r="I39" s="7">
        <v>-717000</v>
      </c>
      <c r="J39" s="7">
        <v>30953000</v>
      </c>
      <c r="K39" s="7">
        <v>9951000</v>
      </c>
      <c r="L39" s="7">
        <v>0</v>
      </c>
      <c r="M39" s="7">
        <v>133000</v>
      </c>
      <c r="N39" s="7">
        <v>-2000</v>
      </c>
      <c r="O39" s="7">
        <v>541000</v>
      </c>
      <c r="P39" s="7">
        <v>-114000</v>
      </c>
      <c r="Q39" s="9">
        <v>0</v>
      </c>
      <c r="R39" s="9">
        <v>0</v>
      </c>
      <c r="S39" s="7">
        <v>-364000</v>
      </c>
      <c r="T39" s="7">
        <v>348000</v>
      </c>
      <c r="U39" s="7">
        <v>2783000</v>
      </c>
      <c r="V39" s="8">
        <f t="shared" si="0"/>
        <v>45862000</v>
      </c>
    </row>
    <row r="40" spans="2:22">
      <c r="B40" s="111"/>
      <c r="C40" s="111"/>
      <c r="D40" s="112" t="s">
        <v>171</v>
      </c>
      <c r="E40" s="112"/>
      <c r="F40" s="7">
        <v>6530000</v>
      </c>
      <c r="G40" s="7">
        <v>23990000</v>
      </c>
      <c r="H40" s="7">
        <v>8679000</v>
      </c>
      <c r="I40" s="7">
        <v>7054000</v>
      </c>
      <c r="J40" s="7">
        <v>20589000</v>
      </c>
      <c r="K40" s="7">
        <v>111204000</v>
      </c>
      <c r="L40" s="7">
        <v>11611000</v>
      </c>
      <c r="M40" s="7">
        <v>29380000</v>
      </c>
      <c r="N40" s="7">
        <v>9278000</v>
      </c>
      <c r="O40" s="7">
        <v>10859000</v>
      </c>
      <c r="P40" s="7">
        <v>5996000</v>
      </c>
      <c r="Q40" s="7">
        <v>-4346000</v>
      </c>
      <c r="R40" s="7">
        <v>6600000</v>
      </c>
      <c r="S40" s="7">
        <v>16890000</v>
      </c>
      <c r="T40" s="7">
        <v>3445000</v>
      </c>
      <c r="U40" s="7">
        <v>4062000</v>
      </c>
      <c r="V40" s="8">
        <f t="shared" si="0"/>
        <v>271821000</v>
      </c>
    </row>
    <row r="41" spans="2:22">
      <c r="B41" s="111"/>
      <c r="C41" s="111"/>
      <c r="D41" s="110" t="s">
        <v>172</v>
      </c>
      <c r="E41" s="110"/>
      <c r="F41" s="9">
        <v>0</v>
      </c>
      <c r="G41" s="7">
        <v>2981000</v>
      </c>
      <c r="H41" s="7">
        <v>4097000</v>
      </c>
      <c r="I41" s="9">
        <v>0</v>
      </c>
      <c r="J41" s="9">
        <v>0</v>
      </c>
      <c r="K41" s="7">
        <v>59383000</v>
      </c>
      <c r="L41" s="7">
        <v>0</v>
      </c>
      <c r="M41" s="7">
        <v>17009000</v>
      </c>
      <c r="N41" s="7">
        <v>1270000</v>
      </c>
      <c r="O41" s="7">
        <v>7092000</v>
      </c>
      <c r="P41" s="7">
        <v>1249000</v>
      </c>
      <c r="Q41" s="7">
        <v>-6000</v>
      </c>
      <c r="R41" s="9">
        <v>0</v>
      </c>
      <c r="S41" s="7">
        <v>-16000</v>
      </c>
      <c r="T41" s="7">
        <v>978000</v>
      </c>
      <c r="U41" s="7">
        <v>11000</v>
      </c>
      <c r="V41" s="8">
        <f t="shared" si="0"/>
        <v>94048000</v>
      </c>
    </row>
    <row r="42" spans="2:22" ht="21">
      <c r="B42" s="111"/>
      <c r="C42" s="111"/>
      <c r="D42" s="111"/>
      <c r="E42" s="10" t="s">
        <v>173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7">
        <v>11146000</v>
      </c>
      <c r="L42" s="7">
        <v>0</v>
      </c>
      <c r="M42" s="7">
        <v>9800000</v>
      </c>
      <c r="N42" s="9">
        <v>0</v>
      </c>
      <c r="O42" s="9">
        <v>0</v>
      </c>
      <c r="P42" s="7">
        <v>27000</v>
      </c>
      <c r="Q42" s="9">
        <v>0</v>
      </c>
      <c r="R42" s="9">
        <v>0</v>
      </c>
      <c r="S42" s="9">
        <v>0</v>
      </c>
      <c r="T42" s="9">
        <v>0</v>
      </c>
      <c r="U42" s="9">
        <v>0</v>
      </c>
      <c r="V42" s="8">
        <f t="shared" si="0"/>
        <v>20973000</v>
      </c>
    </row>
    <row r="43" spans="2:22">
      <c r="B43" s="111"/>
      <c r="C43" s="111"/>
      <c r="D43" s="111"/>
      <c r="E43" s="10" t="s">
        <v>174</v>
      </c>
      <c r="F43" s="9">
        <v>0</v>
      </c>
      <c r="G43" s="7">
        <v>2981000</v>
      </c>
      <c r="H43" s="7">
        <v>4097000</v>
      </c>
      <c r="I43" s="9">
        <v>0</v>
      </c>
      <c r="J43" s="9">
        <v>0</v>
      </c>
      <c r="K43" s="7">
        <v>48237000</v>
      </c>
      <c r="L43" s="7">
        <v>0</v>
      </c>
      <c r="M43" s="7">
        <v>7209000</v>
      </c>
      <c r="N43" s="7">
        <v>1270000</v>
      </c>
      <c r="O43" s="7">
        <v>7092000</v>
      </c>
      <c r="P43" s="7">
        <v>1222000</v>
      </c>
      <c r="Q43" s="7">
        <v>-6000</v>
      </c>
      <c r="R43" s="9">
        <v>0</v>
      </c>
      <c r="S43" s="7">
        <v>-16000</v>
      </c>
      <c r="T43" s="7">
        <v>978000</v>
      </c>
      <c r="U43" s="7">
        <v>11000</v>
      </c>
      <c r="V43" s="8">
        <f t="shared" si="0"/>
        <v>73075000</v>
      </c>
    </row>
    <row r="44" spans="2:22">
      <c r="B44" s="111"/>
      <c r="C44" s="111"/>
      <c r="D44" s="112" t="s">
        <v>175</v>
      </c>
      <c r="E44" s="112"/>
      <c r="F44" s="7">
        <v>106000</v>
      </c>
      <c r="G44" s="7">
        <v>38000</v>
      </c>
      <c r="H44" s="7">
        <v>-282000</v>
      </c>
      <c r="I44" s="7">
        <v>3000</v>
      </c>
      <c r="J44" s="7">
        <v>19028000</v>
      </c>
      <c r="K44" s="7">
        <v>-4195000</v>
      </c>
      <c r="L44" s="7">
        <v>-2028000</v>
      </c>
      <c r="M44" s="7">
        <v>509000</v>
      </c>
      <c r="N44" s="7">
        <v>1227000</v>
      </c>
      <c r="O44" s="7">
        <v>63000</v>
      </c>
      <c r="P44" s="9">
        <v>0</v>
      </c>
      <c r="Q44" s="9">
        <v>0</v>
      </c>
      <c r="R44" s="9">
        <v>0</v>
      </c>
      <c r="S44" s="7">
        <v>-366000</v>
      </c>
      <c r="T44" s="7">
        <v>-5000</v>
      </c>
      <c r="U44" s="7">
        <v>1000</v>
      </c>
      <c r="V44" s="8">
        <f t="shared" si="0"/>
        <v>14099000</v>
      </c>
    </row>
    <row r="45" spans="2:22">
      <c r="B45" s="111"/>
      <c r="C45" s="111"/>
      <c r="D45" s="112" t="s">
        <v>192</v>
      </c>
      <c r="E45" s="112"/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7">
        <v>130000</v>
      </c>
      <c r="Q45" s="9">
        <v>0</v>
      </c>
      <c r="R45" s="9">
        <v>0</v>
      </c>
      <c r="S45" s="9">
        <v>0</v>
      </c>
      <c r="T45" s="9">
        <v>0</v>
      </c>
      <c r="U45" s="9">
        <v>0</v>
      </c>
      <c r="V45" s="8">
        <f t="shared" si="0"/>
        <v>130000</v>
      </c>
    </row>
    <row r="46" spans="2:22">
      <c r="B46" s="111"/>
      <c r="C46" s="111"/>
      <c r="D46" s="112" t="s">
        <v>177</v>
      </c>
      <c r="E46" s="112"/>
      <c r="F46" s="7">
        <v>-1095000</v>
      </c>
      <c r="G46" s="7">
        <v>1310000</v>
      </c>
      <c r="H46" s="7">
        <v>-1456000</v>
      </c>
      <c r="I46" s="9">
        <v>0</v>
      </c>
      <c r="J46" s="7">
        <v>-55446000</v>
      </c>
      <c r="K46" s="7">
        <v>-11915000</v>
      </c>
      <c r="L46" s="7">
        <v>12000</v>
      </c>
      <c r="M46" s="7">
        <v>-2480000</v>
      </c>
      <c r="N46" s="7">
        <v>99000</v>
      </c>
      <c r="O46" s="7">
        <v>2473000</v>
      </c>
      <c r="P46" s="7">
        <v>318000</v>
      </c>
      <c r="Q46" s="7">
        <v>-16000</v>
      </c>
      <c r="R46" s="7">
        <v>-898000</v>
      </c>
      <c r="S46" s="7">
        <v>-3492000</v>
      </c>
      <c r="T46" s="7">
        <v>50000</v>
      </c>
      <c r="U46" s="7">
        <v>504000</v>
      </c>
      <c r="V46" s="8">
        <f t="shared" si="0"/>
        <v>-72032000</v>
      </c>
    </row>
    <row r="47" spans="2:22">
      <c r="B47" s="111"/>
      <c r="C47" s="111"/>
      <c r="D47" s="112" t="s">
        <v>178</v>
      </c>
      <c r="E47" s="112"/>
      <c r="F47" s="7">
        <v>5541000</v>
      </c>
      <c r="G47" s="7">
        <v>22357000</v>
      </c>
      <c r="H47" s="7">
        <v>2844000</v>
      </c>
      <c r="I47" s="7">
        <v>7057000</v>
      </c>
      <c r="J47" s="7">
        <v>-15829000</v>
      </c>
      <c r="K47" s="7">
        <v>35711000</v>
      </c>
      <c r="L47" s="7">
        <v>9595000</v>
      </c>
      <c r="M47" s="7">
        <v>10401000</v>
      </c>
      <c r="N47" s="7">
        <v>9334000</v>
      </c>
      <c r="O47" s="7">
        <v>6303000</v>
      </c>
      <c r="P47" s="7">
        <v>5195000</v>
      </c>
      <c r="Q47" s="7">
        <v>-4356000</v>
      </c>
      <c r="R47" s="7">
        <v>5702000</v>
      </c>
      <c r="S47" s="7">
        <v>13048000</v>
      </c>
      <c r="T47" s="7">
        <v>2512000</v>
      </c>
      <c r="U47" s="7">
        <v>4556000</v>
      </c>
      <c r="V47" s="8">
        <f t="shared" si="0"/>
        <v>119971000</v>
      </c>
    </row>
    <row r="48" spans="2:22">
      <c r="B48" s="111"/>
      <c r="C48" s="111"/>
      <c r="D48" s="112" t="s">
        <v>179</v>
      </c>
      <c r="E48" s="112"/>
      <c r="F48" s="7">
        <v>525000</v>
      </c>
      <c r="G48" s="7">
        <v>-9641000</v>
      </c>
      <c r="H48" s="7">
        <v>-917000</v>
      </c>
      <c r="I48" s="7">
        <v>922000</v>
      </c>
      <c r="J48" s="7">
        <v>-17905000</v>
      </c>
      <c r="K48" s="7">
        <v>-10796000</v>
      </c>
      <c r="L48" s="7">
        <v>736000</v>
      </c>
      <c r="M48" s="7">
        <v>1168000</v>
      </c>
      <c r="N48" s="7">
        <v>-1605000</v>
      </c>
      <c r="O48" s="7">
        <v>-3476000</v>
      </c>
      <c r="P48" s="7">
        <v>210000</v>
      </c>
      <c r="Q48" s="7">
        <v>-1182000</v>
      </c>
      <c r="R48" s="7">
        <v>893000</v>
      </c>
      <c r="S48" s="7">
        <v>325000</v>
      </c>
      <c r="T48" s="7">
        <v>234000</v>
      </c>
      <c r="U48" s="7">
        <v>42000</v>
      </c>
      <c r="V48" s="8">
        <f t="shared" si="0"/>
        <v>-40467000</v>
      </c>
    </row>
    <row r="49" spans="2:22">
      <c r="B49" s="111"/>
      <c r="C49" s="111"/>
      <c r="D49" s="112" t="s">
        <v>180</v>
      </c>
      <c r="E49" s="112"/>
      <c r="F49" s="7">
        <v>663000</v>
      </c>
      <c r="G49" s="7">
        <v>3298000</v>
      </c>
      <c r="H49" s="7">
        <v>512000</v>
      </c>
      <c r="I49" s="7">
        <v>459000</v>
      </c>
      <c r="J49" s="9">
        <v>0</v>
      </c>
      <c r="K49" s="7">
        <v>321000</v>
      </c>
      <c r="L49" s="7">
        <v>437000</v>
      </c>
      <c r="M49" s="7">
        <v>1382000</v>
      </c>
      <c r="N49" s="7">
        <v>674000</v>
      </c>
      <c r="O49" s="7">
        <v>1050000</v>
      </c>
      <c r="P49" s="7">
        <v>472000</v>
      </c>
      <c r="Q49" s="9">
        <v>0</v>
      </c>
      <c r="R49" s="7">
        <v>1298000</v>
      </c>
      <c r="S49" s="7">
        <v>1350000</v>
      </c>
      <c r="T49" s="7">
        <v>266000</v>
      </c>
      <c r="U49" s="7">
        <v>157000</v>
      </c>
      <c r="V49" s="8">
        <f t="shared" si="0"/>
        <v>12339000</v>
      </c>
    </row>
    <row r="50" spans="2:22">
      <c r="B50" s="111"/>
      <c r="C50" s="111"/>
      <c r="D50" s="112" t="s">
        <v>181</v>
      </c>
      <c r="E50" s="112"/>
      <c r="F50" s="7">
        <v>4353000</v>
      </c>
      <c r="G50" s="7">
        <v>28700000</v>
      </c>
      <c r="H50" s="7">
        <v>3249000</v>
      </c>
      <c r="I50" s="7">
        <v>5676000</v>
      </c>
      <c r="J50" s="7">
        <v>2076000</v>
      </c>
      <c r="K50" s="7">
        <v>46186000</v>
      </c>
      <c r="L50" s="7">
        <v>8421000</v>
      </c>
      <c r="M50" s="7">
        <v>7850000</v>
      </c>
      <c r="N50" s="7">
        <v>10265000</v>
      </c>
      <c r="O50" s="7">
        <v>8729000</v>
      </c>
      <c r="P50" s="7">
        <v>4513000</v>
      </c>
      <c r="Q50" s="7">
        <v>-3174000</v>
      </c>
      <c r="R50" s="7">
        <v>3511000</v>
      </c>
      <c r="S50" s="7">
        <v>11373000</v>
      </c>
      <c r="T50" s="7">
        <v>2012000</v>
      </c>
      <c r="U50" s="7">
        <v>4357000</v>
      </c>
      <c r="V50" s="8">
        <f t="shared" si="0"/>
        <v>148097000</v>
      </c>
    </row>
    <row r="51" spans="2:22">
      <c r="B51" s="111"/>
      <c r="C51" s="111"/>
      <c r="D51" s="112" t="s">
        <v>182</v>
      </c>
      <c r="E51" s="112"/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v>0</v>
      </c>
      <c r="V51" s="8">
        <f t="shared" si="0"/>
        <v>0</v>
      </c>
    </row>
    <row r="52" spans="2:22">
      <c r="B52" s="111"/>
      <c r="C52" s="111"/>
      <c r="D52" s="110" t="s">
        <v>183</v>
      </c>
      <c r="E52" s="110"/>
      <c r="F52" s="7">
        <v>4353000</v>
      </c>
      <c r="G52" s="7">
        <v>28700000</v>
      </c>
      <c r="H52" s="7">
        <v>3249000</v>
      </c>
      <c r="I52" s="7">
        <v>5676000</v>
      </c>
      <c r="J52" s="7">
        <v>2076000</v>
      </c>
      <c r="K52" s="7">
        <v>46186000</v>
      </c>
      <c r="L52" s="7">
        <v>8421000</v>
      </c>
      <c r="M52" s="7">
        <v>7850000</v>
      </c>
      <c r="N52" s="7">
        <v>10265000</v>
      </c>
      <c r="O52" s="7">
        <v>8729000</v>
      </c>
      <c r="P52" s="7">
        <v>4513000</v>
      </c>
      <c r="Q52" s="7">
        <v>-3174000</v>
      </c>
      <c r="R52" s="7">
        <v>3511000</v>
      </c>
      <c r="S52" s="7">
        <v>11373000</v>
      </c>
      <c r="T52" s="7">
        <v>2012000</v>
      </c>
      <c r="U52" s="7">
        <v>4357000</v>
      </c>
      <c r="V52" s="8">
        <f t="shared" si="0"/>
        <v>148097000</v>
      </c>
    </row>
    <row r="53" spans="2:22" ht="21">
      <c r="B53" s="111"/>
      <c r="C53" s="111"/>
      <c r="D53" s="111"/>
      <c r="E53" s="10" t="s">
        <v>193</v>
      </c>
      <c r="F53" s="7">
        <v>4353000</v>
      </c>
      <c r="G53" s="7">
        <v>28700000</v>
      </c>
      <c r="H53" s="7">
        <v>3249000</v>
      </c>
      <c r="I53" s="7">
        <v>5747000</v>
      </c>
      <c r="J53" s="7">
        <v>2076000</v>
      </c>
      <c r="K53" s="7">
        <v>46186000</v>
      </c>
      <c r="L53" s="7">
        <v>8394000</v>
      </c>
      <c r="M53" s="7">
        <v>7992000</v>
      </c>
      <c r="N53" s="7">
        <v>10265000</v>
      </c>
      <c r="O53" s="7">
        <v>8728000</v>
      </c>
      <c r="P53" s="7">
        <v>4603000</v>
      </c>
      <c r="Q53" s="7">
        <v>-3174000</v>
      </c>
      <c r="R53" s="7">
        <v>3489000</v>
      </c>
      <c r="S53" s="7">
        <v>11373000</v>
      </c>
      <c r="T53" s="7">
        <v>2012000</v>
      </c>
      <c r="U53" s="7">
        <v>4381000</v>
      </c>
      <c r="V53" s="8">
        <f t="shared" si="0"/>
        <v>148374000</v>
      </c>
    </row>
    <row r="54" spans="2:22" ht="21">
      <c r="B54" s="111"/>
      <c r="C54" s="111"/>
      <c r="D54" s="111"/>
      <c r="E54" s="10" t="s">
        <v>194</v>
      </c>
      <c r="F54" s="9">
        <v>0</v>
      </c>
      <c r="G54" s="9">
        <v>0</v>
      </c>
      <c r="H54" s="9">
        <v>0</v>
      </c>
      <c r="I54" s="7">
        <v>-71000</v>
      </c>
      <c r="J54" s="9">
        <v>0</v>
      </c>
      <c r="K54" s="9">
        <v>0</v>
      </c>
      <c r="L54" s="9">
        <v>27000</v>
      </c>
      <c r="M54" s="9">
        <v>-143000</v>
      </c>
      <c r="N54" s="9">
        <v>0</v>
      </c>
      <c r="O54" s="7">
        <v>1000</v>
      </c>
      <c r="P54" s="7">
        <v>-90000</v>
      </c>
      <c r="Q54" s="9">
        <v>0</v>
      </c>
      <c r="R54" s="7">
        <v>23000</v>
      </c>
      <c r="S54" s="9">
        <v>0</v>
      </c>
      <c r="T54" s="9">
        <v>0</v>
      </c>
      <c r="U54" s="7">
        <v>-24000</v>
      </c>
      <c r="V54" s="8">
        <f t="shared" si="0"/>
        <v>-277000</v>
      </c>
    </row>
  </sheetData>
  <sheetProtection password="E139" sheet="1" objects="1" scenarios="1"/>
  <mergeCells count="41">
    <mergeCell ref="A1:J1"/>
    <mergeCell ref="B4:E6"/>
    <mergeCell ref="B7:E7"/>
    <mergeCell ref="B8:B54"/>
    <mergeCell ref="C8:E8"/>
    <mergeCell ref="C9:C54"/>
    <mergeCell ref="D9:E9"/>
    <mergeCell ref="D10:E10"/>
    <mergeCell ref="D11:E11"/>
    <mergeCell ref="D12:E12"/>
    <mergeCell ref="D31:E31"/>
    <mergeCell ref="D13:E13"/>
    <mergeCell ref="D14:E14"/>
    <mergeCell ref="D15:E15"/>
    <mergeCell ref="D16:E16"/>
    <mergeCell ref="D17:E17"/>
    <mergeCell ref="D18:D21"/>
    <mergeCell ref="D22:E22"/>
    <mergeCell ref="D23:E23"/>
    <mergeCell ref="D24:D26"/>
    <mergeCell ref="D27:E27"/>
    <mergeCell ref="D28:D30"/>
    <mergeCell ref="D46:E46"/>
    <mergeCell ref="D32:E32"/>
    <mergeCell ref="D33:D34"/>
    <mergeCell ref="D35:E35"/>
    <mergeCell ref="D36:E36"/>
    <mergeCell ref="D37:E37"/>
    <mergeCell ref="D38:D39"/>
    <mergeCell ref="D40:E40"/>
    <mergeCell ref="D41:E41"/>
    <mergeCell ref="D42:D43"/>
    <mergeCell ref="D44:E44"/>
    <mergeCell ref="D45:E45"/>
    <mergeCell ref="D53:D54"/>
    <mergeCell ref="D47:E47"/>
    <mergeCell ref="D48:E48"/>
    <mergeCell ref="D49:E49"/>
    <mergeCell ref="D50:E50"/>
    <mergeCell ref="D51:E51"/>
    <mergeCell ref="D52:E5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Q121"/>
  <sheetViews>
    <sheetView workbookViewId="0">
      <pane xSplit="5" ySplit="8" topLeftCell="AZ9" activePane="bottomRight" state="frozen"/>
      <selection pane="topRight" activeCell="F1" sqref="F1"/>
      <selection pane="bottomLeft" activeCell="A9" sqref="A9"/>
      <selection pane="bottomRight" activeCell="BC33" sqref="BC33"/>
    </sheetView>
  </sheetViews>
  <sheetFormatPr baseColWidth="10" defaultColWidth="9.140625" defaultRowHeight="14.25"/>
  <cols>
    <col min="1" max="3" width="2.7109375" style="1" customWidth="1"/>
    <col min="4" max="4" width="4.5703125" style="1" customWidth="1"/>
    <col min="5" max="5" width="21.85546875" style="1" customWidth="1"/>
    <col min="6" max="68" width="12.42578125" style="1" bestFit="1" customWidth="1"/>
    <col min="69" max="69" width="13.140625" style="14" customWidth="1"/>
    <col min="70" max="16384" width="9.140625" style="1"/>
  </cols>
  <sheetData>
    <row r="1" spans="1:69" ht="15.75" customHeight="1">
      <c r="A1" s="109" t="s">
        <v>281</v>
      </c>
      <c r="B1" s="109"/>
      <c r="C1" s="109"/>
      <c r="D1" s="109"/>
      <c r="E1" s="109"/>
      <c r="F1" s="109"/>
      <c r="G1" s="109"/>
      <c r="H1" s="109"/>
      <c r="I1" s="109"/>
      <c r="J1" s="86"/>
      <c r="K1" s="86"/>
      <c r="L1" s="86"/>
      <c r="M1" s="86"/>
    </row>
    <row r="2" spans="1:69">
      <c r="A2" s="2" t="s">
        <v>1</v>
      </c>
      <c r="E2" s="2" t="s">
        <v>282</v>
      </c>
    </row>
    <row r="4" spans="1:69" ht="12.75">
      <c r="B4" s="106"/>
      <c r="C4" s="106"/>
      <c r="D4" s="106"/>
      <c r="E4" s="106"/>
      <c r="F4" s="87" t="s">
        <v>3</v>
      </c>
      <c r="G4" s="87" t="s">
        <v>4</v>
      </c>
      <c r="H4" s="87" t="s">
        <v>5</v>
      </c>
      <c r="I4" s="87" t="s">
        <v>6</v>
      </c>
      <c r="J4" s="87" t="s">
        <v>7</v>
      </c>
      <c r="K4" s="87" t="s">
        <v>8</v>
      </c>
      <c r="L4" s="87" t="s">
        <v>9</v>
      </c>
      <c r="M4" s="87" t="s">
        <v>10</v>
      </c>
      <c r="N4" s="87" t="s">
        <v>11</v>
      </c>
      <c r="O4" s="87" t="s">
        <v>12</v>
      </c>
      <c r="P4" s="87" t="s">
        <v>13</v>
      </c>
      <c r="Q4" s="87" t="s">
        <v>14</v>
      </c>
      <c r="R4" s="87" t="s">
        <v>15</v>
      </c>
      <c r="S4" s="87" t="s">
        <v>16</v>
      </c>
      <c r="T4" s="87" t="s">
        <v>17</v>
      </c>
      <c r="U4" s="87" t="s">
        <v>18</v>
      </c>
      <c r="V4" s="87" t="s">
        <v>19</v>
      </c>
      <c r="W4" s="87" t="s">
        <v>21</v>
      </c>
      <c r="X4" s="87" t="s">
        <v>22</v>
      </c>
      <c r="Y4" s="87" t="s">
        <v>23</v>
      </c>
      <c r="Z4" s="87" t="s">
        <v>24</v>
      </c>
      <c r="AA4" s="87" t="s">
        <v>25</v>
      </c>
      <c r="AB4" s="87" t="s">
        <v>28</v>
      </c>
      <c r="AC4" s="87" t="s">
        <v>29</v>
      </c>
      <c r="AD4" s="87" t="s">
        <v>30</v>
      </c>
      <c r="AE4" s="87" t="s">
        <v>31</v>
      </c>
      <c r="AF4" s="87" t="s">
        <v>32</v>
      </c>
      <c r="AG4" s="87" t="s">
        <v>33</v>
      </c>
      <c r="AH4" s="87" t="s">
        <v>34</v>
      </c>
      <c r="AI4" s="87" t="s">
        <v>35</v>
      </c>
      <c r="AJ4" s="87" t="s">
        <v>36</v>
      </c>
      <c r="AK4" s="87" t="s">
        <v>37</v>
      </c>
      <c r="AL4" s="87" t="s">
        <v>38</v>
      </c>
      <c r="AM4" s="87" t="s">
        <v>39</v>
      </c>
      <c r="AN4" s="87" t="s">
        <v>41</v>
      </c>
      <c r="AO4" s="87" t="s">
        <v>43</v>
      </c>
      <c r="AP4" s="87" t="s">
        <v>44</v>
      </c>
      <c r="AQ4" s="87" t="s">
        <v>45</v>
      </c>
      <c r="AR4" s="87" t="s">
        <v>46</v>
      </c>
      <c r="AS4" s="87" t="s">
        <v>47</v>
      </c>
      <c r="AT4" s="87" t="s">
        <v>48</v>
      </c>
      <c r="AU4" s="87" t="s">
        <v>49</v>
      </c>
      <c r="AV4" s="87" t="s">
        <v>50</v>
      </c>
      <c r="AW4" s="87" t="s">
        <v>51</v>
      </c>
      <c r="AX4" s="87" t="s">
        <v>53</v>
      </c>
      <c r="AY4" s="87" t="s">
        <v>54</v>
      </c>
      <c r="AZ4" s="87" t="s">
        <v>55</v>
      </c>
      <c r="BA4" s="87" t="s">
        <v>56</v>
      </c>
      <c r="BB4" s="87" t="s">
        <v>57</v>
      </c>
      <c r="BC4" s="87" t="s">
        <v>58</v>
      </c>
      <c r="BD4" s="87" t="s">
        <v>59</v>
      </c>
      <c r="BE4" s="87" t="s">
        <v>60</v>
      </c>
      <c r="BF4" s="87" t="s">
        <v>61</v>
      </c>
      <c r="BG4" s="87" t="s">
        <v>62</v>
      </c>
      <c r="BH4" s="87" t="s">
        <v>63</v>
      </c>
      <c r="BI4" s="87" t="s">
        <v>64</v>
      </c>
      <c r="BJ4" s="87" t="s">
        <v>65</v>
      </c>
      <c r="BK4" s="87" t="s">
        <v>67</v>
      </c>
      <c r="BL4" s="87" t="s">
        <v>68</v>
      </c>
      <c r="BM4" s="87" t="s">
        <v>69</v>
      </c>
      <c r="BN4" s="87" t="s">
        <v>70</v>
      </c>
      <c r="BO4" s="87" t="s">
        <v>72</v>
      </c>
      <c r="BP4" s="87" t="s">
        <v>73</v>
      </c>
      <c r="BQ4" s="88"/>
    </row>
    <row r="5" spans="1:69" s="41" customFormat="1" ht="78.75">
      <c r="A5" s="42"/>
      <c r="B5" s="106"/>
      <c r="C5" s="106"/>
      <c r="D5" s="106"/>
      <c r="E5" s="106"/>
      <c r="F5" s="39" t="s">
        <v>74</v>
      </c>
      <c r="G5" s="39" t="s">
        <v>75</v>
      </c>
      <c r="H5" s="39" t="s">
        <v>76</v>
      </c>
      <c r="I5" s="39" t="s">
        <v>77</v>
      </c>
      <c r="J5" s="39" t="s">
        <v>78</v>
      </c>
      <c r="K5" s="39" t="s">
        <v>79</v>
      </c>
      <c r="L5" s="39" t="s">
        <v>80</v>
      </c>
      <c r="M5" s="39" t="s">
        <v>81</v>
      </c>
      <c r="N5" s="39" t="s">
        <v>82</v>
      </c>
      <c r="O5" s="39" t="s">
        <v>83</v>
      </c>
      <c r="P5" s="39" t="s">
        <v>84</v>
      </c>
      <c r="Q5" s="39" t="s">
        <v>85</v>
      </c>
      <c r="R5" s="39" t="s">
        <v>86</v>
      </c>
      <c r="S5" s="39" t="s">
        <v>87</v>
      </c>
      <c r="T5" s="39" t="s">
        <v>218</v>
      </c>
      <c r="U5" s="39" t="s">
        <v>89</v>
      </c>
      <c r="V5" s="39" t="s">
        <v>223</v>
      </c>
      <c r="W5" s="39" t="s">
        <v>92</v>
      </c>
      <c r="X5" s="39" t="s">
        <v>93</v>
      </c>
      <c r="Y5" s="39" t="s">
        <v>94</v>
      </c>
      <c r="Z5" s="39" t="s">
        <v>95</v>
      </c>
      <c r="AA5" s="39" t="s">
        <v>96</v>
      </c>
      <c r="AB5" s="39" t="s">
        <v>99</v>
      </c>
      <c r="AC5" s="39" t="s">
        <v>100</v>
      </c>
      <c r="AD5" s="39" t="s">
        <v>101</v>
      </c>
      <c r="AE5" s="39" t="s">
        <v>102</v>
      </c>
      <c r="AF5" s="39" t="s">
        <v>103</v>
      </c>
      <c r="AG5" s="39" t="s">
        <v>104</v>
      </c>
      <c r="AH5" s="39" t="s">
        <v>105</v>
      </c>
      <c r="AI5" s="39" t="s">
        <v>106</v>
      </c>
      <c r="AJ5" s="39" t="s">
        <v>107</v>
      </c>
      <c r="AK5" s="39" t="s">
        <v>108</v>
      </c>
      <c r="AL5" s="39" t="s">
        <v>109</v>
      </c>
      <c r="AM5" s="39" t="s">
        <v>110</v>
      </c>
      <c r="AN5" s="39" t="s">
        <v>112</v>
      </c>
      <c r="AO5" s="39" t="s">
        <v>114</v>
      </c>
      <c r="AP5" s="39" t="s">
        <v>115</v>
      </c>
      <c r="AQ5" s="39" t="s">
        <v>116</v>
      </c>
      <c r="AR5" s="39" t="s">
        <v>117</v>
      </c>
      <c r="AS5" s="39" t="s">
        <v>118</v>
      </c>
      <c r="AT5" s="39" t="s">
        <v>119</v>
      </c>
      <c r="AU5" s="39" t="s">
        <v>120</v>
      </c>
      <c r="AV5" s="39" t="s">
        <v>121</v>
      </c>
      <c r="AW5" s="39" t="s">
        <v>122</v>
      </c>
      <c r="AX5" s="39" t="s">
        <v>283</v>
      </c>
      <c r="AY5" s="39" t="s">
        <v>125</v>
      </c>
      <c r="AZ5" s="39" t="s">
        <v>126</v>
      </c>
      <c r="BA5" s="39" t="s">
        <v>127</v>
      </c>
      <c r="BB5" s="39" t="s">
        <v>128</v>
      </c>
      <c r="BC5" s="39" t="s">
        <v>129</v>
      </c>
      <c r="BD5" s="39" t="s">
        <v>130</v>
      </c>
      <c r="BE5" s="39" t="s">
        <v>131</v>
      </c>
      <c r="BF5" s="39" t="s">
        <v>132</v>
      </c>
      <c r="BG5" s="39" t="s">
        <v>133</v>
      </c>
      <c r="BH5" s="39" t="s">
        <v>134</v>
      </c>
      <c r="BI5" s="39" t="s">
        <v>135</v>
      </c>
      <c r="BJ5" s="39" t="s">
        <v>136</v>
      </c>
      <c r="BK5" s="39" t="s">
        <v>138</v>
      </c>
      <c r="BL5" s="39" t="s">
        <v>139</v>
      </c>
      <c r="BM5" s="39" t="s">
        <v>140</v>
      </c>
      <c r="BN5" s="39" t="s">
        <v>141</v>
      </c>
      <c r="BO5" s="39" t="s">
        <v>143</v>
      </c>
      <c r="BP5" s="39" t="s">
        <v>231</v>
      </c>
      <c r="BQ5" s="81" t="s">
        <v>145</v>
      </c>
    </row>
    <row r="6" spans="1:69" ht="22.5">
      <c r="B6" s="106"/>
      <c r="C6" s="106"/>
      <c r="D6" s="106"/>
      <c r="E6" s="106"/>
      <c r="F6" s="89" t="s">
        <v>284</v>
      </c>
      <c r="G6" s="89" t="s">
        <v>284</v>
      </c>
      <c r="H6" s="89" t="s">
        <v>284</v>
      </c>
      <c r="I6" s="89" t="s">
        <v>284</v>
      </c>
      <c r="J6" s="89" t="s">
        <v>284</v>
      </c>
      <c r="K6" s="89" t="s">
        <v>284</v>
      </c>
      <c r="L6" s="89" t="s">
        <v>284</v>
      </c>
      <c r="M6" s="89" t="s">
        <v>284</v>
      </c>
      <c r="N6" s="89" t="s">
        <v>284</v>
      </c>
      <c r="O6" s="89" t="s">
        <v>284</v>
      </c>
      <c r="P6" s="89" t="s">
        <v>284</v>
      </c>
      <c r="Q6" s="89" t="s">
        <v>284</v>
      </c>
      <c r="R6" s="89" t="s">
        <v>284</v>
      </c>
      <c r="S6" s="89" t="s">
        <v>284</v>
      </c>
      <c r="T6" s="89" t="s">
        <v>284</v>
      </c>
      <c r="U6" s="89" t="s">
        <v>284</v>
      </c>
      <c r="V6" s="89" t="s">
        <v>284</v>
      </c>
      <c r="W6" s="89" t="s">
        <v>284</v>
      </c>
      <c r="X6" s="89" t="s">
        <v>284</v>
      </c>
      <c r="Y6" s="89" t="s">
        <v>284</v>
      </c>
      <c r="Z6" s="89" t="s">
        <v>284</v>
      </c>
      <c r="AA6" s="89" t="s">
        <v>284</v>
      </c>
      <c r="AB6" s="89" t="s">
        <v>284</v>
      </c>
      <c r="AC6" s="89" t="s">
        <v>284</v>
      </c>
      <c r="AD6" s="89" t="s">
        <v>284</v>
      </c>
      <c r="AE6" s="89" t="s">
        <v>284</v>
      </c>
      <c r="AF6" s="89" t="s">
        <v>284</v>
      </c>
      <c r="AG6" s="89" t="s">
        <v>284</v>
      </c>
      <c r="AH6" s="89" t="s">
        <v>284</v>
      </c>
      <c r="AI6" s="89" t="s">
        <v>284</v>
      </c>
      <c r="AJ6" s="89" t="s">
        <v>284</v>
      </c>
      <c r="AK6" s="89" t="s">
        <v>284</v>
      </c>
      <c r="AL6" s="89" t="s">
        <v>284</v>
      </c>
      <c r="AM6" s="89" t="s">
        <v>284</v>
      </c>
      <c r="AN6" s="89" t="s">
        <v>284</v>
      </c>
      <c r="AO6" s="89" t="s">
        <v>284</v>
      </c>
      <c r="AP6" s="89" t="s">
        <v>284</v>
      </c>
      <c r="AQ6" s="89" t="s">
        <v>284</v>
      </c>
      <c r="AR6" s="89" t="s">
        <v>284</v>
      </c>
      <c r="AS6" s="89" t="s">
        <v>284</v>
      </c>
      <c r="AT6" s="89" t="s">
        <v>284</v>
      </c>
      <c r="AU6" s="89" t="s">
        <v>284</v>
      </c>
      <c r="AV6" s="89" t="s">
        <v>284</v>
      </c>
      <c r="AW6" s="89" t="s">
        <v>284</v>
      </c>
      <c r="AX6" s="89" t="s">
        <v>284</v>
      </c>
      <c r="AY6" s="89" t="s">
        <v>284</v>
      </c>
      <c r="AZ6" s="89" t="s">
        <v>284</v>
      </c>
      <c r="BA6" s="89" t="s">
        <v>284</v>
      </c>
      <c r="BB6" s="89" t="s">
        <v>284</v>
      </c>
      <c r="BC6" s="89" t="s">
        <v>284</v>
      </c>
      <c r="BD6" s="89" t="s">
        <v>284</v>
      </c>
      <c r="BE6" s="89" t="s">
        <v>284</v>
      </c>
      <c r="BF6" s="89" t="s">
        <v>284</v>
      </c>
      <c r="BG6" s="89" t="s">
        <v>284</v>
      </c>
      <c r="BH6" s="89" t="s">
        <v>284</v>
      </c>
      <c r="BI6" s="89" t="s">
        <v>284</v>
      </c>
      <c r="BJ6" s="89" t="s">
        <v>284</v>
      </c>
      <c r="BK6" s="89" t="s">
        <v>284</v>
      </c>
      <c r="BL6" s="89" t="s">
        <v>284</v>
      </c>
      <c r="BM6" s="89" t="s">
        <v>284</v>
      </c>
      <c r="BN6" s="89" t="s">
        <v>284</v>
      </c>
      <c r="BO6" s="89" t="s">
        <v>284</v>
      </c>
      <c r="BP6" s="89" t="s">
        <v>284</v>
      </c>
      <c r="BQ6" s="89" t="s">
        <v>284</v>
      </c>
    </row>
    <row r="7" spans="1:69" s="42" customFormat="1" ht="12.75">
      <c r="B7" s="107"/>
      <c r="C7" s="107"/>
      <c r="D7" s="107"/>
      <c r="E7" s="107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1"/>
    </row>
    <row r="8" spans="1:69" s="42" customFormat="1" ht="15" customHeight="1">
      <c r="B8" s="108"/>
      <c r="C8" s="107"/>
      <c r="D8" s="107"/>
      <c r="E8" s="107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1"/>
    </row>
    <row r="9" spans="1:69" ht="12.75" customHeight="1">
      <c r="B9" s="108"/>
      <c r="C9" s="108"/>
      <c r="D9" s="105" t="s">
        <v>147</v>
      </c>
      <c r="E9" s="105"/>
      <c r="F9" s="92">
        <v>25876000</v>
      </c>
      <c r="G9" s="92">
        <v>28046000</v>
      </c>
      <c r="H9" s="92">
        <v>5539000</v>
      </c>
      <c r="I9" s="92">
        <v>160210000</v>
      </c>
      <c r="J9" s="92">
        <v>28693000</v>
      </c>
      <c r="K9" s="92">
        <v>12699000</v>
      </c>
      <c r="L9" s="92">
        <v>23634000</v>
      </c>
      <c r="M9" s="92">
        <v>4615000</v>
      </c>
      <c r="N9" s="92">
        <v>4064000</v>
      </c>
      <c r="O9" s="92">
        <v>98675000</v>
      </c>
      <c r="P9" s="92">
        <v>35473000</v>
      </c>
      <c r="Q9" s="92">
        <v>2341000</v>
      </c>
      <c r="R9" s="92">
        <v>289612000</v>
      </c>
      <c r="S9" s="92">
        <v>4903000</v>
      </c>
      <c r="T9" s="92">
        <v>576193000</v>
      </c>
      <c r="U9" s="92">
        <v>70022000</v>
      </c>
      <c r="V9" s="92">
        <v>28856000</v>
      </c>
      <c r="W9" s="92">
        <v>49610000</v>
      </c>
      <c r="X9" s="92">
        <v>14477000</v>
      </c>
      <c r="Y9" s="92">
        <v>39558000</v>
      </c>
      <c r="Z9" s="92">
        <v>31041000</v>
      </c>
      <c r="AA9" s="92">
        <v>93751000</v>
      </c>
      <c r="AB9" s="92">
        <v>31991000</v>
      </c>
      <c r="AC9" s="92">
        <v>2186000</v>
      </c>
      <c r="AD9" s="92">
        <v>573000</v>
      </c>
      <c r="AE9" s="92">
        <v>4935000</v>
      </c>
      <c r="AF9" s="92">
        <v>1406000</v>
      </c>
      <c r="AG9" s="92">
        <v>2267000</v>
      </c>
      <c r="AH9" s="92">
        <v>1831000</v>
      </c>
      <c r="AI9" s="92">
        <v>2882000</v>
      </c>
      <c r="AJ9" s="92">
        <v>4541000</v>
      </c>
      <c r="AK9" s="92">
        <v>5994000</v>
      </c>
      <c r="AL9" s="92">
        <v>2832000</v>
      </c>
      <c r="AM9" s="92">
        <v>4256000</v>
      </c>
      <c r="AN9" s="92">
        <v>1417000</v>
      </c>
      <c r="AO9" s="92">
        <v>4366000</v>
      </c>
      <c r="AP9" s="92">
        <v>7870000</v>
      </c>
      <c r="AQ9" s="92">
        <v>1759000</v>
      </c>
      <c r="AR9" s="92">
        <v>1570000</v>
      </c>
      <c r="AS9" s="92">
        <v>805000</v>
      </c>
      <c r="AT9" s="92">
        <v>902000</v>
      </c>
      <c r="AU9" s="92">
        <v>4621000</v>
      </c>
      <c r="AV9" s="92">
        <v>3939000</v>
      </c>
      <c r="AW9" s="92">
        <v>2254000</v>
      </c>
      <c r="AX9" s="92">
        <v>1985000</v>
      </c>
      <c r="AY9" s="92">
        <v>9460000</v>
      </c>
      <c r="AZ9" s="92">
        <v>1284000</v>
      </c>
      <c r="BA9" s="92">
        <v>3025000</v>
      </c>
      <c r="BB9" s="92">
        <v>1246000</v>
      </c>
      <c r="BC9" s="92">
        <v>951000</v>
      </c>
      <c r="BD9" s="92">
        <v>615000</v>
      </c>
      <c r="BE9" s="92">
        <v>27171000</v>
      </c>
      <c r="BF9" s="92">
        <v>798000</v>
      </c>
      <c r="BG9" s="92">
        <v>3818000</v>
      </c>
      <c r="BH9" s="92">
        <v>217000</v>
      </c>
      <c r="BI9" s="92">
        <v>678000</v>
      </c>
      <c r="BJ9" s="92">
        <v>3477000</v>
      </c>
      <c r="BK9" s="92">
        <v>1527000</v>
      </c>
      <c r="BL9" s="92">
        <v>27174000</v>
      </c>
      <c r="BM9" s="92">
        <v>599000</v>
      </c>
      <c r="BN9" s="92">
        <v>127575000</v>
      </c>
      <c r="BO9" s="92">
        <v>106013000</v>
      </c>
      <c r="BP9" s="92">
        <v>83623000</v>
      </c>
      <c r="BQ9" s="93">
        <f>SUM(F9:BP9)</f>
        <v>2124321000</v>
      </c>
    </row>
    <row r="10" spans="1:69" ht="12.75" customHeight="1">
      <c r="B10" s="108"/>
      <c r="C10" s="108"/>
      <c r="D10" s="105" t="s">
        <v>148</v>
      </c>
      <c r="E10" s="105"/>
      <c r="F10" s="92">
        <v>5639000</v>
      </c>
      <c r="G10" s="92">
        <v>6041000</v>
      </c>
      <c r="H10" s="92">
        <v>627000</v>
      </c>
      <c r="I10" s="92">
        <v>49101000</v>
      </c>
      <c r="J10" s="92">
        <v>7182000</v>
      </c>
      <c r="K10" s="92">
        <v>2045000</v>
      </c>
      <c r="L10" s="92">
        <v>4518000</v>
      </c>
      <c r="M10" s="92">
        <v>1067000</v>
      </c>
      <c r="N10" s="92">
        <v>714000</v>
      </c>
      <c r="O10" s="92">
        <v>19432000</v>
      </c>
      <c r="P10" s="92">
        <v>8683000</v>
      </c>
      <c r="Q10" s="92">
        <v>590000</v>
      </c>
      <c r="R10" s="92">
        <v>65642000</v>
      </c>
      <c r="S10" s="92">
        <v>824000</v>
      </c>
      <c r="T10" s="92">
        <v>201825000</v>
      </c>
      <c r="U10" s="92">
        <v>16627000</v>
      </c>
      <c r="V10" s="92">
        <v>7476000</v>
      </c>
      <c r="W10" s="92">
        <v>11749000</v>
      </c>
      <c r="X10" s="92">
        <v>3288000</v>
      </c>
      <c r="Y10" s="92">
        <v>12785000</v>
      </c>
      <c r="Z10" s="92">
        <v>9226000</v>
      </c>
      <c r="AA10" s="92">
        <v>28136000</v>
      </c>
      <c r="AB10" s="92">
        <v>6759000</v>
      </c>
      <c r="AC10" s="92">
        <v>444000</v>
      </c>
      <c r="AD10" s="92">
        <v>156000</v>
      </c>
      <c r="AE10" s="92">
        <v>1154000</v>
      </c>
      <c r="AF10" s="92">
        <v>211000</v>
      </c>
      <c r="AG10" s="92">
        <v>548000</v>
      </c>
      <c r="AH10" s="92">
        <v>344000</v>
      </c>
      <c r="AI10" s="92">
        <v>565000</v>
      </c>
      <c r="AJ10" s="92">
        <v>1390000</v>
      </c>
      <c r="AK10" s="92">
        <v>1787000</v>
      </c>
      <c r="AL10" s="92">
        <v>931000</v>
      </c>
      <c r="AM10" s="92">
        <v>796000</v>
      </c>
      <c r="AN10" s="92">
        <v>159000</v>
      </c>
      <c r="AO10" s="92">
        <v>1227000</v>
      </c>
      <c r="AP10" s="92">
        <v>2264000</v>
      </c>
      <c r="AQ10" s="92">
        <v>618000</v>
      </c>
      <c r="AR10" s="92">
        <v>427000</v>
      </c>
      <c r="AS10" s="92">
        <v>204000</v>
      </c>
      <c r="AT10" s="92">
        <v>133000</v>
      </c>
      <c r="AU10" s="92">
        <v>1402000</v>
      </c>
      <c r="AV10" s="92">
        <v>1014000</v>
      </c>
      <c r="AW10" s="92">
        <v>942000</v>
      </c>
      <c r="AX10" s="92">
        <v>407000</v>
      </c>
      <c r="AY10" s="92">
        <v>1631000</v>
      </c>
      <c r="AZ10" s="92">
        <v>149000</v>
      </c>
      <c r="BA10" s="92">
        <v>2349000</v>
      </c>
      <c r="BB10" s="92">
        <v>182000</v>
      </c>
      <c r="BC10" s="92">
        <v>254000</v>
      </c>
      <c r="BD10" s="92">
        <v>183000</v>
      </c>
      <c r="BE10" s="92">
        <v>7681000</v>
      </c>
      <c r="BF10" s="92">
        <v>220000</v>
      </c>
      <c r="BG10" s="92">
        <v>1066000</v>
      </c>
      <c r="BH10" s="92">
        <v>74000</v>
      </c>
      <c r="BI10" s="92">
        <v>144000</v>
      </c>
      <c r="BJ10" s="92">
        <v>773000</v>
      </c>
      <c r="BK10" s="92">
        <v>342000</v>
      </c>
      <c r="BL10" s="92">
        <v>6050000</v>
      </c>
      <c r="BM10" s="92">
        <v>177000</v>
      </c>
      <c r="BN10" s="92">
        <v>32777000</v>
      </c>
      <c r="BO10" s="92">
        <v>20481000</v>
      </c>
      <c r="BP10" s="92">
        <v>28680000</v>
      </c>
      <c r="BQ10" s="93">
        <f t="shared" ref="BQ10:BQ45" si="0">SUM(F10:BP10)</f>
        <v>590312000</v>
      </c>
    </row>
    <row r="11" spans="1:69" ht="12.75" customHeight="1">
      <c r="B11" s="108"/>
      <c r="C11" s="108"/>
      <c r="D11" s="105" t="s">
        <v>149</v>
      </c>
      <c r="E11" s="105"/>
      <c r="F11" s="94">
        <v>0</v>
      </c>
      <c r="G11" s="94">
        <v>0</v>
      </c>
      <c r="H11" s="94">
        <v>0</v>
      </c>
      <c r="I11" s="94">
        <v>0</v>
      </c>
      <c r="J11" s="94">
        <v>0</v>
      </c>
      <c r="K11" s="94">
        <v>0</v>
      </c>
      <c r="L11" s="94">
        <v>0</v>
      </c>
      <c r="M11" s="94">
        <v>0</v>
      </c>
      <c r="N11" s="94">
        <v>0</v>
      </c>
      <c r="O11" s="94">
        <v>0</v>
      </c>
      <c r="P11" s="94">
        <v>0</v>
      </c>
      <c r="Q11" s="94">
        <v>0</v>
      </c>
      <c r="R11" s="94">
        <v>0</v>
      </c>
      <c r="S11" s="94">
        <v>0</v>
      </c>
      <c r="T11" s="94">
        <v>0</v>
      </c>
      <c r="U11" s="94">
        <v>0</v>
      </c>
      <c r="V11" s="94">
        <v>0</v>
      </c>
      <c r="W11" s="94">
        <v>0</v>
      </c>
      <c r="X11" s="94">
        <v>0</v>
      </c>
      <c r="Y11" s="94">
        <v>0</v>
      </c>
      <c r="Z11" s="94">
        <v>0</v>
      </c>
      <c r="AA11" s="94">
        <v>0</v>
      </c>
      <c r="AB11" s="94">
        <v>0</v>
      </c>
      <c r="AC11" s="94">
        <v>0</v>
      </c>
      <c r="AD11" s="94">
        <v>0</v>
      </c>
      <c r="AE11" s="94">
        <v>0</v>
      </c>
      <c r="AF11" s="94">
        <v>0</v>
      </c>
      <c r="AG11" s="94">
        <v>0</v>
      </c>
      <c r="AH11" s="94">
        <v>0</v>
      </c>
      <c r="AI11" s="94">
        <v>0</v>
      </c>
      <c r="AJ11" s="94">
        <v>0</v>
      </c>
      <c r="AK11" s="94">
        <v>0</v>
      </c>
      <c r="AL11" s="94">
        <v>0</v>
      </c>
      <c r="AM11" s="94">
        <v>0</v>
      </c>
      <c r="AN11" s="94">
        <v>0</v>
      </c>
      <c r="AO11" s="94">
        <v>0</v>
      </c>
      <c r="AP11" s="94">
        <v>0</v>
      </c>
      <c r="AQ11" s="94">
        <v>0</v>
      </c>
      <c r="AR11" s="94">
        <v>0</v>
      </c>
      <c r="AS11" s="94">
        <v>0</v>
      </c>
      <c r="AT11" s="94">
        <v>0</v>
      </c>
      <c r="AU11" s="94">
        <v>0</v>
      </c>
      <c r="AV11" s="94">
        <v>0</v>
      </c>
      <c r="AW11" s="94">
        <v>0</v>
      </c>
      <c r="AX11" s="94">
        <v>0</v>
      </c>
      <c r="AY11" s="94">
        <v>0</v>
      </c>
      <c r="AZ11" s="94">
        <v>0</v>
      </c>
      <c r="BA11" s="94">
        <v>0</v>
      </c>
      <c r="BB11" s="94">
        <v>0</v>
      </c>
      <c r="BC11" s="94">
        <v>0</v>
      </c>
      <c r="BD11" s="94">
        <v>0</v>
      </c>
      <c r="BE11" s="94">
        <v>0</v>
      </c>
      <c r="BF11" s="94">
        <v>0</v>
      </c>
      <c r="BG11" s="94">
        <v>0</v>
      </c>
      <c r="BH11" s="94">
        <v>0</v>
      </c>
      <c r="BI11" s="94">
        <v>0</v>
      </c>
      <c r="BJ11" s="94">
        <v>0</v>
      </c>
      <c r="BK11" s="94">
        <v>0</v>
      </c>
      <c r="BL11" s="92">
        <v>161000</v>
      </c>
      <c r="BM11" s="94">
        <v>0</v>
      </c>
      <c r="BN11" s="94">
        <v>0</v>
      </c>
      <c r="BO11" s="94">
        <v>0</v>
      </c>
      <c r="BP11" s="94">
        <v>0</v>
      </c>
      <c r="BQ11" s="93">
        <f t="shared" si="0"/>
        <v>161000</v>
      </c>
    </row>
    <row r="12" spans="1:69" ht="12.75" customHeight="1">
      <c r="B12" s="108"/>
      <c r="C12" s="108"/>
      <c r="D12" s="105" t="s">
        <v>150</v>
      </c>
      <c r="E12" s="105"/>
      <c r="F12" s="92">
        <v>20237000</v>
      </c>
      <c r="G12" s="92">
        <v>22005000</v>
      </c>
      <c r="H12" s="92">
        <v>4911000</v>
      </c>
      <c r="I12" s="92">
        <v>111109000</v>
      </c>
      <c r="J12" s="92">
        <v>21511000</v>
      </c>
      <c r="K12" s="92">
        <v>10654000</v>
      </c>
      <c r="L12" s="92">
        <v>19116000</v>
      </c>
      <c r="M12" s="92">
        <v>3548000</v>
      </c>
      <c r="N12" s="92">
        <v>3349000</v>
      </c>
      <c r="O12" s="92">
        <v>79244000</v>
      </c>
      <c r="P12" s="92">
        <v>26790000</v>
      </c>
      <c r="Q12" s="92">
        <v>1750000</v>
      </c>
      <c r="R12" s="92">
        <v>223970000</v>
      </c>
      <c r="S12" s="92">
        <v>4079000</v>
      </c>
      <c r="T12" s="92">
        <v>374368000</v>
      </c>
      <c r="U12" s="92">
        <v>53395000</v>
      </c>
      <c r="V12" s="92">
        <v>21380000</v>
      </c>
      <c r="W12" s="92">
        <v>37861000</v>
      </c>
      <c r="X12" s="92">
        <v>11189000</v>
      </c>
      <c r="Y12" s="92">
        <v>26773000</v>
      </c>
      <c r="Z12" s="92">
        <v>21815000</v>
      </c>
      <c r="AA12" s="92">
        <v>65615000</v>
      </c>
      <c r="AB12" s="92">
        <v>25232000</v>
      </c>
      <c r="AC12" s="92">
        <v>1741000</v>
      </c>
      <c r="AD12" s="92">
        <v>417000</v>
      </c>
      <c r="AE12" s="92">
        <v>3781000</v>
      </c>
      <c r="AF12" s="92">
        <v>1195000</v>
      </c>
      <c r="AG12" s="92">
        <v>1719000</v>
      </c>
      <c r="AH12" s="92">
        <v>1487000</v>
      </c>
      <c r="AI12" s="92">
        <v>2317000</v>
      </c>
      <c r="AJ12" s="92">
        <v>3151000</v>
      </c>
      <c r="AK12" s="92">
        <v>4207000</v>
      </c>
      <c r="AL12" s="92">
        <v>1902000</v>
      </c>
      <c r="AM12" s="92">
        <v>3460000</v>
      </c>
      <c r="AN12" s="92">
        <v>1258000</v>
      </c>
      <c r="AO12" s="92">
        <v>3140000</v>
      </c>
      <c r="AP12" s="92">
        <v>5606000</v>
      </c>
      <c r="AQ12" s="92">
        <v>1142000</v>
      </c>
      <c r="AR12" s="92">
        <v>1144000</v>
      </c>
      <c r="AS12" s="92">
        <v>600000</v>
      </c>
      <c r="AT12" s="92">
        <v>770000</v>
      </c>
      <c r="AU12" s="92">
        <v>3219000</v>
      </c>
      <c r="AV12" s="92">
        <v>2925000</v>
      </c>
      <c r="AW12" s="92">
        <v>1312000</v>
      </c>
      <c r="AX12" s="92">
        <v>1578000</v>
      </c>
      <c r="AY12" s="92">
        <v>7829000</v>
      </c>
      <c r="AZ12" s="92">
        <v>1135000</v>
      </c>
      <c r="BA12" s="92">
        <v>676000</v>
      </c>
      <c r="BB12" s="92">
        <v>1064000</v>
      </c>
      <c r="BC12" s="92">
        <v>697000</v>
      </c>
      <c r="BD12" s="92">
        <v>432000</v>
      </c>
      <c r="BE12" s="92">
        <v>19490000</v>
      </c>
      <c r="BF12" s="92">
        <v>577000</v>
      </c>
      <c r="BG12" s="92">
        <v>2752000</v>
      </c>
      <c r="BH12" s="92">
        <v>143000</v>
      </c>
      <c r="BI12" s="92">
        <v>534000</v>
      </c>
      <c r="BJ12" s="92">
        <v>2705000</v>
      </c>
      <c r="BK12" s="92">
        <v>1184000</v>
      </c>
      <c r="BL12" s="92">
        <v>20963000</v>
      </c>
      <c r="BM12" s="92">
        <v>422000</v>
      </c>
      <c r="BN12" s="92">
        <v>94798000</v>
      </c>
      <c r="BO12" s="92">
        <v>85531000</v>
      </c>
      <c r="BP12" s="92">
        <v>54943000</v>
      </c>
      <c r="BQ12" s="93">
        <f t="shared" si="0"/>
        <v>1533847000</v>
      </c>
    </row>
    <row r="13" spans="1:69" ht="12.75" customHeight="1">
      <c r="B13" s="108"/>
      <c r="C13" s="108"/>
      <c r="D13" s="105" t="s">
        <v>151</v>
      </c>
      <c r="E13" s="105"/>
      <c r="F13" s="92">
        <v>1507000</v>
      </c>
      <c r="G13" s="92">
        <v>1832000</v>
      </c>
      <c r="H13" s="92">
        <v>316000</v>
      </c>
      <c r="I13" s="92">
        <v>6986000</v>
      </c>
      <c r="J13" s="92">
        <v>929000</v>
      </c>
      <c r="K13" s="92">
        <v>691000</v>
      </c>
      <c r="L13" s="92">
        <v>1063000</v>
      </c>
      <c r="M13" s="92">
        <v>177000</v>
      </c>
      <c r="N13" s="92">
        <v>84000</v>
      </c>
      <c r="O13" s="92">
        <v>4277000</v>
      </c>
      <c r="P13" s="92">
        <v>146000</v>
      </c>
      <c r="Q13" s="94">
        <v>0</v>
      </c>
      <c r="R13" s="92">
        <v>14034000</v>
      </c>
      <c r="S13" s="94">
        <v>0</v>
      </c>
      <c r="T13" s="92">
        <v>2229000</v>
      </c>
      <c r="U13" s="92">
        <v>4926000</v>
      </c>
      <c r="V13" s="92">
        <v>1199000</v>
      </c>
      <c r="W13" s="92">
        <v>1846000</v>
      </c>
      <c r="X13" s="92">
        <v>422000</v>
      </c>
      <c r="Y13" s="92">
        <v>1236000</v>
      </c>
      <c r="Z13" s="92">
        <v>1232000</v>
      </c>
      <c r="AA13" s="92">
        <v>13000</v>
      </c>
      <c r="AB13" s="92">
        <v>1404000</v>
      </c>
      <c r="AC13" s="92">
        <v>34000</v>
      </c>
      <c r="AD13" s="94">
        <v>0</v>
      </c>
      <c r="AE13" s="92">
        <v>137000</v>
      </c>
      <c r="AF13" s="92">
        <v>35000</v>
      </c>
      <c r="AG13" s="94">
        <v>0</v>
      </c>
      <c r="AH13" s="92">
        <v>29000</v>
      </c>
      <c r="AI13" s="94">
        <v>0</v>
      </c>
      <c r="AJ13" s="94">
        <v>0</v>
      </c>
      <c r="AK13" s="92">
        <v>187000</v>
      </c>
      <c r="AL13" s="94">
        <v>0</v>
      </c>
      <c r="AM13" s="92">
        <v>129000</v>
      </c>
      <c r="AN13" s="92">
        <v>25000</v>
      </c>
      <c r="AO13" s="92">
        <v>161000</v>
      </c>
      <c r="AP13" s="94">
        <v>0</v>
      </c>
      <c r="AQ13" s="94">
        <v>0</v>
      </c>
      <c r="AR13" s="94">
        <v>0</v>
      </c>
      <c r="AS13" s="94">
        <v>0</v>
      </c>
      <c r="AT13" s="92">
        <v>26000</v>
      </c>
      <c r="AU13" s="92">
        <v>136000</v>
      </c>
      <c r="AV13" s="92">
        <v>173000</v>
      </c>
      <c r="AW13" s="94">
        <v>0</v>
      </c>
      <c r="AX13" s="92">
        <v>70000</v>
      </c>
      <c r="AY13" s="92">
        <v>219000</v>
      </c>
      <c r="AZ13" s="92">
        <v>29000</v>
      </c>
      <c r="BA13" s="94">
        <v>0</v>
      </c>
      <c r="BB13" s="92">
        <v>61000</v>
      </c>
      <c r="BC13" s="94">
        <v>0</v>
      </c>
      <c r="BD13" s="94">
        <v>0</v>
      </c>
      <c r="BE13" s="92">
        <v>677000</v>
      </c>
      <c r="BF13" s="94">
        <v>0</v>
      </c>
      <c r="BG13" s="92">
        <v>118000</v>
      </c>
      <c r="BH13" s="94">
        <v>0</v>
      </c>
      <c r="BI13" s="92">
        <v>21000</v>
      </c>
      <c r="BJ13" s="92">
        <v>14000</v>
      </c>
      <c r="BK13" s="94">
        <v>0</v>
      </c>
      <c r="BL13" s="92">
        <v>187000</v>
      </c>
      <c r="BM13" s="94">
        <v>0</v>
      </c>
      <c r="BN13" s="92">
        <v>3902000</v>
      </c>
      <c r="BO13" s="92">
        <v>4064000</v>
      </c>
      <c r="BP13" s="92">
        <v>4531000</v>
      </c>
      <c r="BQ13" s="93">
        <f t="shared" si="0"/>
        <v>61514000</v>
      </c>
    </row>
    <row r="14" spans="1:69" ht="12.75" customHeight="1">
      <c r="B14" s="108"/>
      <c r="C14" s="108"/>
      <c r="D14" s="105" t="s">
        <v>152</v>
      </c>
      <c r="E14" s="105"/>
      <c r="F14" s="92">
        <v>3487000</v>
      </c>
      <c r="G14" s="92">
        <v>8512000</v>
      </c>
      <c r="H14" s="92">
        <v>989000</v>
      </c>
      <c r="I14" s="92">
        <v>45101000</v>
      </c>
      <c r="J14" s="92">
        <v>6237000</v>
      </c>
      <c r="K14" s="92">
        <v>4515000</v>
      </c>
      <c r="L14" s="92">
        <v>6084000</v>
      </c>
      <c r="M14" s="92">
        <v>828000</v>
      </c>
      <c r="N14" s="92">
        <v>553000</v>
      </c>
      <c r="O14" s="92">
        <v>23354000</v>
      </c>
      <c r="P14" s="92">
        <v>15381000</v>
      </c>
      <c r="Q14" s="92">
        <v>947000</v>
      </c>
      <c r="R14" s="92">
        <v>72170000</v>
      </c>
      <c r="S14" s="92">
        <v>2022000</v>
      </c>
      <c r="T14" s="92">
        <v>192531000</v>
      </c>
      <c r="U14" s="92">
        <v>12694000</v>
      </c>
      <c r="V14" s="92">
        <v>8787000</v>
      </c>
      <c r="W14" s="92">
        <v>10053000</v>
      </c>
      <c r="X14" s="92">
        <v>1608000</v>
      </c>
      <c r="Y14" s="92">
        <v>15143000</v>
      </c>
      <c r="Z14" s="92">
        <v>6402000</v>
      </c>
      <c r="AA14" s="92">
        <v>18534000</v>
      </c>
      <c r="AB14" s="92">
        <v>8749000</v>
      </c>
      <c r="AC14" s="92">
        <v>133000</v>
      </c>
      <c r="AD14" s="92">
        <v>238000</v>
      </c>
      <c r="AE14" s="92">
        <v>450000</v>
      </c>
      <c r="AF14" s="92">
        <v>104000</v>
      </c>
      <c r="AG14" s="92">
        <v>635000</v>
      </c>
      <c r="AH14" s="92">
        <v>59000</v>
      </c>
      <c r="AI14" s="92">
        <v>1203000</v>
      </c>
      <c r="AJ14" s="92">
        <v>1301000</v>
      </c>
      <c r="AK14" s="92">
        <v>779000</v>
      </c>
      <c r="AL14" s="92">
        <v>808000</v>
      </c>
      <c r="AM14" s="92">
        <v>328000</v>
      </c>
      <c r="AN14" s="92">
        <v>43000</v>
      </c>
      <c r="AO14" s="92">
        <v>1044000</v>
      </c>
      <c r="AP14" s="92">
        <v>2850000</v>
      </c>
      <c r="AQ14" s="92">
        <v>353000</v>
      </c>
      <c r="AR14" s="92">
        <v>572000</v>
      </c>
      <c r="AS14" s="92">
        <v>212000</v>
      </c>
      <c r="AT14" s="92">
        <v>106000</v>
      </c>
      <c r="AU14" s="92">
        <v>494000</v>
      </c>
      <c r="AV14" s="92">
        <v>875000</v>
      </c>
      <c r="AW14" s="92">
        <v>672000</v>
      </c>
      <c r="AX14" s="92">
        <v>154000</v>
      </c>
      <c r="AY14" s="92">
        <v>460000</v>
      </c>
      <c r="AZ14" s="92">
        <v>128000</v>
      </c>
      <c r="BA14" s="92">
        <v>267000</v>
      </c>
      <c r="BB14" s="92">
        <v>208000</v>
      </c>
      <c r="BC14" s="92">
        <v>238000</v>
      </c>
      <c r="BD14" s="92">
        <v>157000</v>
      </c>
      <c r="BE14" s="92">
        <v>9921000</v>
      </c>
      <c r="BF14" s="92">
        <v>176000</v>
      </c>
      <c r="BG14" s="92">
        <v>552000</v>
      </c>
      <c r="BH14" s="92">
        <v>53000</v>
      </c>
      <c r="BI14" s="92">
        <v>83000</v>
      </c>
      <c r="BJ14" s="92">
        <v>359000</v>
      </c>
      <c r="BK14" s="92">
        <v>437000</v>
      </c>
      <c r="BL14" s="92">
        <v>1929000</v>
      </c>
      <c r="BM14" s="92">
        <v>202000</v>
      </c>
      <c r="BN14" s="92">
        <v>26339000</v>
      </c>
      <c r="BO14" s="92">
        <v>23574000</v>
      </c>
      <c r="BP14" s="92">
        <v>28533000</v>
      </c>
      <c r="BQ14" s="93">
        <f t="shared" si="0"/>
        <v>571710000</v>
      </c>
    </row>
    <row r="15" spans="1:69" ht="12.75" customHeight="1">
      <c r="B15" s="108"/>
      <c r="C15" s="108"/>
      <c r="D15" s="105" t="s">
        <v>153</v>
      </c>
      <c r="E15" s="105"/>
      <c r="F15" s="92">
        <v>351000</v>
      </c>
      <c r="G15" s="92">
        <v>708000</v>
      </c>
      <c r="H15" s="92">
        <v>91000</v>
      </c>
      <c r="I15" s="92">
        <v>2889000</v>
      </c>
      <c r="J15" s="92">
        <v>210000</v>
      </c>
      <c r="K15" s="92">
        <v>301000</v>
      </c>
      <c r="L15" s="92">
        <v>303000</v>
      </c>
      <c r="M15" s="92">
        <v>70000</v>
      </c>
      <c r="N15" s="92">
        <v>30000</v>
      </c>
      <c r="O15" s="92">
        <v>2719000</v>
      </c>
      <c r="P15" s="92">
        <v>1474000</v>
      </c>
      <c r="Q15" s="92">
        <v>23000</v>
      </c>
      <c r="R15" s="92">
        <v>3483000</v>
      </c>
      <c r="S15" s="92">
        <v>116000</v>
      </c>
      <c r="T15" s="92">
        <v>8906000</v>
      </c>
      <c r="U15" s="92">
        <v>714000</v>
      </c>
      <c r="V15" s="92">
        <v>1003000</v>
      </c>
      <c r="W15" s="92">
        <v>628000</v>
      </c>
      <c r="X15" s="92">
        <v>27000</v>
      </c>
      <c r="Y15" s="92">
        <v>1481000</v>
      </c>
      <c r="Z15" s="92">
        <v>359000</v>
      </c>
      <c r="AA15" s="92">
        <v>3389000</v>
      </c>
      <c r="AB15" s="92">
        <v>320000</v>
      </c>
      <c r="AC15" s="92">
        <v>14000</v>
      </c>
      <c r="AD15" s="92">
        <v>4000</v>
      </c>
      <c r="AE15" s="92">
        <v>47000</v>
      </c>
      <c r="AF15" s="92">
        <v>6000</v>
      </c>
      <c r="AG15" s="92">
        <v>23000</v>
      </c>
      <c r="AH15" s="92">
        <v>10000</v>
      </c>
      <c r="AI15" s="92">
        <v>56000</v>
      </c>
      <c r="AJ15" s="92">
        <v>44000</v>
      </c>
      <c r="AK15" s="92">
        <v>67000</v>
      </c>
      <c r="AL15" s="92">
        <v>25000</v>
      </c>
      <c r="AM15" s="92">
        <v>24000</v>
      </c>
      <c r="AN15" s="92">
        <v>50000</v>
      </c>
      <c r="AO15" s="92">
        <v>56000</v>
      </c>
      <c r="AP15" s="92">
        <v>87000</v>
      </c>
      <c r="AQ15" s="92">
        <v>8000</v>
      </c>
      <c r="AR15" s="92">
        <v>21000</v>
      </c>
      <c r="AS15" s="92">
        <v>6000</v>
      </c>
      <c r="AT15" s="92">
        <v>12000</v>
      </c>
      <c r="AU15" s="92">
        <v>52000</v>
      </c>
      <c r="AV15" s="92">
        <v>29000</v>
      </c>
      <c r="AW15" s="92">
        <v>15000</v>
      </c>
      <c r="AX15" s="92">
        <v>8000</v>
      </c>
      <c r="AY15" s="92">
        <v>226000</v>
      </c>
      <c r="AZ15" s="92">
        <v>15000</v>
      </c>
      <c r="BA15" s="92">
        <v>292000</v>
      </c>
      <c r="BB15" s="92">
        <v>20000</v>
      </c>
      <c r="BC15" s="92">
        <v>20000</v>
      </c>
      <c r="BD15" s="92">
        <v>4000</v>
      </c>
      <c r="BE15" s="92">
        <v>547000</v>
      </c>
      <c r="BF15" s="92">
        <v>5000</v>
      </c>
      <c r="BG15" s="92">
        <v>53000</v>
      </c>
      <c r="BH15" s="92">
        <v>2000</v>
      </c>
      <c r="BI15" s="92">
        <v>11000</v>
      </c>
      <c r="BJ15" s="92">
        <v>39000</v>
      </c>
      <c r="BK15" s="92">
        <v>18000</v>
      </c>
      <c r="BL15" s="92">
        <v>1094000</v>
      </c>
      <c r="BM15" s="92">
        <v>4000</v>
      </c>
      <c r="BN15" s="92">
        <v>931000</v>
      </c>
      <c r="BO15" s="92">
        <v>962000</v>
      </c>
      <c r="BP15" s="92">
        <v>963000</v>
      </c>
      <c r="BQ15" s="93">
        <f t="shared" si="0"/>
        <v>35465000</v>
      </c>
    </row>
    <row r="16" spans="1:69" ht="12.75" customHeight="1">
      <c r="B16" s="108"/>
      <c r="C16" s="108"/>
      <c r="D16" s="107" t="s">
        <v>154</v>
      </c>
      <c r="E16" s="107"/>
      <c r="F16" s="92">
        <v>1936000</v>
      </c>
      <c r="G16" s="92">
        <v>4093000</v>
      </c>
      <c r="H16" s="92">
        <v>515000</v>
      </c>
      <c r="I16" s="92">
        <v>3991000</v>
      </c>
      <c r="J16" s="92">
        <v>3302000</v>
      </c>
      <c r="K16" s="92">
        <v>4000</v>
      </c>
      <c r="L16" s="92">
        <v>5936000</v>
      </c>
      <c r="M16" s="92">
        <v>102000</v>
      </c>
      <c r="N16" s="94">
        <v>0</v>
      </c>
      <c r="O16" s="92">
        <v>173000</v>
      </c>
      <c r="P16" s="92">
        <v>5367000</v>
      </c>
      <c r="Q16" s="92">
        <v>145000</v>
      </c>
      <c r="R16" s="92">
        <v>11940000</v>
      </c>
      <c r="S16" s="92">
        <v>31000</v>
      </c>
      <c r="T16" s="92">
        <v>115486000</v>
      </c>
      <c r="U16" s="92">
        <v>16000</v>
      </c>
      <c r="V16" s="92">
        <v>6696000</v>
      </c>
      <c r="W16" s="92">
        <v>-717000</v>
      </c>
      <c r="X16" s="92">
        <v>186000</v>
      </c>
      <c r="Y16" s="92">
        <v>3836000</v>
      </c>
      <c r="Z16" s="92">
        <v>6622000</v>
      </c>
      <c r="AA16" s="92">
        <v>8998000</v>
      </c>
      <c r="AB16" s="92">
        <v>3418000</v>
      </c>
      <c r="AC16" s="94">
        <v>0</v>
      </c>
      <c r="AD16" s="92">
        <v>3000</v>
      </c>
      <c r="AE16" s="92">
        <v>735000</v>
      </c>
      <c r="AF16" s="94">
        <v>0</v>
      </c>
      <c r="AG16" s="92">
        <v>709000</v>
      </c>
      <c r="AH16" s="94">
        <v>0</v>
      </c>
      <c r="AI16" s="92">
        <v>68000</v>
      </c>
      <c r="AJ16" s="92">
        <v>247000</v>
      </c>
      <c r="AK16" s="92">
        <v>488000</v>
      </c>
      <c r="AL16" s="92">
        <v>1920000</v>
      </c>
      <c r="AM16" s="92">
        <v>-142000</v>
      </c>
      <c r="AN16" s="94">
        <v>0</v>
      </c>
      <c r="AO16" s="92">
        <v>365000</v>
      </c>
      <c r="AP16" s="92">
        <v>1176000</v>
      </c>
      <c r="AQ16" s="92">
        <v>7000</v>
      </c>
      <c r="AR16" s="92">
        <v>76000</v>
      </c>
      <c r="AS16" s="92">
        <v>5000</v>
      </c>
      <c r="AT16" s="94">
        <v>0</v>
      </c>
      <c r="AU16" s="92">
        <v>118000</v>
      </c>
      <c r="AV16" s="92">
        <v>-6000</v>
      </c>
      <c r="AW16" s="92">
        <v>364000</v>
      </c>
      <c r="AX16" s="94">
        <v>0</v>
      </c>
      <c r="AY16" s="94">
        <v>0</v>
      </c>
      <c r="AZ16" s="94">
        <v>0</v>
      </c>
      <c r="BA16" s="94">
        <v>0</v>
      </c>
      <c r="BB16" s="92">
        <v>1000</v>
      </c>
      <c r="BC16" s="92">
        <v>1000</v>
      </c>
      <c r="BD16" s="92">
        <v>2000</v>
      </c>
      <c r="BE16" s="92">
        <v>1375000</v>
      </c>
      <c r="BF16" s="92">
        <v>1271000</v>
      </c>
      <c r="BG16" s="92">
        <v>29000</v>
      </c>
      <c r="BH16" s="94">
        <v>0</v>
      </c>
      <c r="BI16" s="92">
        <v>-32000</v>
      </c>
      <c r="BJ16" s="94">
        <v>0</v>
      </c>
      <c r="BK16" s="92">
        <v>178000</v>
      </c>
      <c r="BL16" s="92">
        <v>3364000</v>
      </c>
      <c r="BM16" s="92">
        <v>31000</v>
      </c>
      <c r="BN16" s="92">
        <v>35722000</v>
      </c>
      <c r="BO16" s="92">
        <v>6227000</v>
      </c>
      <c r="BP16" s="92">
        <v>3164000</v>
      </c>
      <c r="BQ16" s="93">
        <f t="shared" si="0"/>
        <v>239542000</v>
      </c>
    </row>
    <row r="17" spans="2:69" ht="12.75" customHeight="1">
      <c r="B17" s="108"/>
      <c r="C17" s="108"/>
      <c r="D17" s="108"/>
      <c r="E17" s="95" t="s">
        <v>155</v>
      </c>
      <c r="F17" s="94">
        <v>0</v>
      </c>
      <c r="G17" s="94">
        <v>0</v>
      </c>
      <c r="H17" s="92">
        <v>81000</v>
      </c>
      <c r="I17" s="92">
        <v>1348000</v>
      </c>
      <c r="J17" s="92">
        <v>1500000</v>
      </c>
      <c r="K17" s="94">
        <v>0</v>
      </c>
      <c r="L17" s="94">
        <v>331000</v>
      </c>
      <c r="M17" s="94">
        <v>0</v>
      </c>
      <c r="N17" s="94">
        <v>0</v>
      </c>
      <c r="O17" s="92">
        <v>-91000</v>
      </c>
      <c r="P17" s="92">
        <v>-491000</v>
      </c>
      <c r="Q17" s="94">
        <v>0</v>
      </c>
      <c r="R17" s="92">
        <v>500000</v>
      </c>
      <c r="S17" s="94">
        <v>0</v>
      </c>
      <c r="T17" s="92">
        <v>560000</v>
      </c>
      <c r="U17" s="94">
        <v>0</v>
      </c>
      <c r="V17" s="92">
        <v>-1319000</v>
      </c>
      <c r="W17" s="92">
        <v>-726000</v>
      </c>
      <c r="X17" s="92">
        <v>176000</v>
      </c>
      <c r="Y17" s="92">
        <v>1744000</v>
      </c>
      <c r="Z17" s="92">
        <v>953000</v>
      </c>
      <c r="AA17" s="92">
        <v>-586000</v>
      </c>
      <c r="AB17" s="92">
        <v>-9000</v>
      </c>
      <c r="AC17" s="94">
        <v>0</v>
      </c>
      <c r="AD17" s="94">
        <v>0</v>
      </c>
      <c r="AE17" s="94">
        <v>0</v>
      </c>
      <c r="AF17" s="94">
        <v>0</v>
      </c>
      <c r="AG17" s="94">
        <v>0</v>
      </c>
      <c r="AH17" s="94">
        <v>0</v>
      </c>
      <c r="AI17" s="94">
        <v>0</v>
      </c>
      <c r="AJ17" s="94">
        <v>0</v>
      </c>
      <c r="AK17" s="92">
        <v>478000</v>
      </c>
      <c r="AL17" s="94">
        <v>0</v>
      </c>
      <c r="AM17" s="92">
        <v>-16000</v>
      </c>
      <c r="AN17" s="94">
        <v>0</v>
      </c>
      <c r="AO17" s="92">
        <v>-12000</v>
      </c>
      <c r="AP17" s="94">
        <v>0</v>
      </c>
      <c r="AQ17" s="94">
        <v>0</v>
      </c>
      <c r="AR17" s="94">
        <v>0</v>
      </c>
      <c r="AS17" s="94">
        <v>0</v>
      </c>
      <c r="AT17" s="94">
        <v>0</v>
      </c>
      <c r="AU17" s="94">
        <v>0</v>
      </c>
      <c r="AV17" s="94">
        <v>0</v>
      </c>
      <c r="AW17" s="94">
        <v>0</v>
      </c>
      <c r="AX17" s="94">
        <v>0</v>
      </c>
      <c r="AY17" s="94">
        <v>0</v>
      </c>
      <c r="AZ17" s="94">
        <v>0</v>
      </c>
      <c r="BA17" s="94">
        <v>0</v>
      </c>
      <c r="BB17" s="94">
        <v>0</v>
      </c>
      <c r="BC17" s="94">
        <v>0</v>
      </c>
      <c r="BD17" s="94">
        <v>0</v>
      </c>
      <c r="BE17" s="94">
        <v>0</v>
      </c>
      <c r="BF17" s="94">
        <v>0</v>
      </c>
      <c r="BG17" s="94">
        <v>0</v>
      </c>
      <c r="BH17" s="94">
        <v>0</v>
      </c>
      <c r="BI17" s="94">
        <v>0</v>
      </c>
      <c r="BJ17" s="94">
        <v>0</v>
      </c>
      <c r="BK17" s="94">
        <v>0</v>
      </c>
      <c r="BL17" s="94">
        <v>0</v>
      </c>
      <c r="BM17" s="94">
        <v>0</v>
      </c>
      <c r="BN17" s="92">
        <v>10386000</v>
      </c>
      <c r="BO17" s="92">
        <v>2000</v>
      </c>
      <c r="BP17" s="92">
        <v>-9445000</v>
      </c>
      <c r="BQ17" s="93">
        <f t="shared" si="0"/>
        <v>5364000</v>
      </c>
    </row>
    <row r="18" spans="2:69" ht="12.75" customHeight="1">
      <c r="B18" s="108"/>
      <c r="C18" s="108"/>
      <c r="D18" s="108"/>
      <c r="E18" s="95" t="s">
        <v>156</v>
      </c>
      <c r="F18" s="94">
        <v>0</v>
      </c>
      <c r="G18" s="94">
        <v>0</v>
      </c>
      <c r="H18" s="94">
        <v>0</v>
      </c>
      <c r="I18" s="94">
        <v>0</v>
      </c>
      <c r="J18" s="94">
        <v>0</v>
      </c>
      <c r="K18" s="94">
        <v>0</v>
      </c>
      <c r="L18" s="94">
        <v>0</v>
      </c>
      <c r="M18" s="94">
        <v>0</v>
      </c>
      <c r="N18" s="94">
        <v>0</v>
      </c>
      <c r="O18" s="94">
        <v>0</v>
      </c>
      <c r="P18" s="94">
        <v>0</v>
      </c>
      <c r="Q18" s="94">
        <v>0</v>
      </c>
      <c r="R18" s="94">
        <v>0</v>
      </c>
      <c r="S18" s="94">
        <v>0</v>
      </c>
      <c r="T18" s="92">
        <v>75348000</v>
      </c>
      <c r="U18" s="94">
        <v>0</v>
      </c>
      <c r="V18" s="92">
        <v>132000</v>
      </c>
      <c r="W18" s="94">
        <v>0</v>
      </c>
      <c r="X18" s="94">
        <v>0</v>
      </c>
      <c r="Y18" s="94">
        <v>0</v>
      </c>
      <c r="Z18" s="94">
        <v>0</v>
      </c>
      <c r="AA18" s="92">
        <v>-1545000</v>
      </c>
      <c r="AB18" s="94">
        <v>0</v>
      </c>
      <c r="AC18" s="94">
        <v>0</v>
      </c>
      <c r="AD18" s="94">
        <v>0</v>
      </c>
      <c r="AE18" s="94">
        <v>0</v>
      </c>
      <c r="AF18" s="94">
        <v>0</v>
      </c>
      <c r="AG18" s="94">
        <v>0</v>
      </c>
      <c r="AH18" s="94">
        <v>0</v>
      </c>
      <c r="AI18" s="94">
        <v>0</v>
      </c>
      <c r="AJ18" s="94">
        <v>0</v>
      </c>
      <c r="AK18" s="94">
        <v>0</v>
      </c>
      <c r="AL18" s="94">
        <v>0</v>
      </c>
      <c r="AM18" s="92">
        <v>-127000</v>
      </c>
      <c r="AN18" s="94">
        <v>0</v>
      </c>
      <c r="AO18" s="94">
        <v>0</v>
      </c>
      <c r="AP18" s="94">
        <v>0</v>
      </c>
      <c r="AQ18" s="94">
        <v>0</v>
      </c>
      <c r="AR18" s="94">
        <v>0</v>
      </c>
      <c r="AS18" s="94">
        <v>0</v>
      </c>
      <c r="AT18" s="94">
        <v>0</v>
      </c>
      <c r="AU18" s="94">
        <v>0</v>
      </c>
      <c r="AV18" s="94">
        <v>0</v>
      </c>
      <c r="AW18" s="94">
        <v>0</v>
      </c>
      <c r="AX18" s="94">
        <v>0</v>
      </c>
      <c r="AY18" s="94">
        <v>0</v>
      </c>
      <c r="AZ18" s="94">
        <v>0</v>
      </c>
      <c r="BA18" s="94">
        <v>0</v>
      </c>
      <c r="BB18" s="94">
        <v>0</v>
      </c>
      <c r="BC18" s="94">
        <v>0</v>
      </c>
      <c r="BD18" s="94">
        <v>0</v>
      </c>
      <c r="BE18" s="94">
        <v>0</v>
      </c>
      <c r="BF18" s="94">
        <v>0</v>
      </c>
      <c r="BG18" s="92">
        <v>14000</v>
      </c>
      <c r="BH18" s="94">
        <v>0</v>
      </c>
      <c r="BI18" s="92">
        <v>4000</v>
      </c>
      <c r="BJ18" s="94">
        <v>0</v>
      </c>
      <c r="BK18" s="94">
        <v>0</v>
      </c>
      <c r="BL18" s="94">
        <v>0</v>
      </c>
      <c r="BM18" s="94">
        <v>0</v>
      </c>
      <c r="BN18" s="94">
        <v>0</v>
      </c>
      <c r="BO18" s="94">
        <v>0</v>
      </c>
      <c r="BP18" s="94">
        <v>0</v>
      </c>
      <c r="BQ18" s="93">
        <f t="shared" si="0"/>
        <v>73826000</v>
      </c>
    </row>
    <row r="19" spans="2:69" ht="12.75" customHeight="1">
      <c r="B19" s="108"/>
      <c r="C19" s="108"/>
      <c r="D19" s="108"/>
      <c r="E19" s="95" t="s">
        <v>157</v>
      </c>
      <c r="F19" s="92">
        <v>1936000</v>
      </c>
      <c r="G19" s="92">
        <v>3084000</v>
      </c>
      <c r="H19" s="94">
        <v>0</v>
      </c>
      <c r="I19" s="92">
        <v>2521000</v>
      </c>
      <c r="J19" s="94">
        <v>0</v>
      </c>
      <c r="K19" s="92">
        <v>4000</v>
      </c>
      <c r="L19" s="92">
        <v>0</v>
      </c>
      <c r="M19" s="92">
        <v>100000</v>
      </c>
      <c r="N19" s="94">
        <v>0</v>
      </c>
      <c r="O19" s="92">
        <v>264000</v>
      </c>
      <c r="P19" s="92">
        <v>5855000</v>
      </c>
      <c r="Q19" s="92">
        <v>146000</v>
      </c>
      <c r="R19" s="92">
        <v>11919000</v>
      </c>
      <c r="S19" s="92">
        <v>31000</v>
      </c>
      <c r="T19" s="92">
        <v>37428000</v>
      </c>
      <c r="U19" s="94">
        <v>0</v>
      </c>
      <c r="V19" s="92">
        <v>6582000</v>
      </c>
      <c r="W19" s="94">
        <v>0</v>
      </c>
      <c r="X19" s="94">
        <v>0</v>
      </c>
      <c r="Y19" s="92">
        <v>1918000</v>
      </c>
      <c r="Z19" s="92">
        <v>5663000</v>
      </c>
      <c r="AA19" s="92">
        <v>11129000</v>
      </c>
      <c r="AB19" s="92">
        <v>3283000</v>
      </c>
      <c r="AC19" s="94">
        <v>0</v>
      </c>
      <c r="AD19" s="92">
        <v>3000</v>
      </c>
      <c r="AE19" s="92">
        <v>734000</v>
      </c>
      <c r="AF19" s="94">
        <v>0</v>
      </c>
      <c r="AG19" s="92">
        <v>699000</v>
      </c>
      <c r="AH19" s="94">
        <v>0</v>
      </c>
      <c r="AI19" s="92">
        <v>68000</v>
      </c>
      <c r="AJ19" s="92">
        <v>248000</v>
      </c>
      <c r="AK19" s="92">
        <v>10000</v>
      </c>
      <c r="AL19" s="92">
        <v>1920000</v>
      </c>
      <c r="AM19" s="92">
        <v>-2000</v>
      </c>
      <c r="AN19" s="94">
        <v>0</v>
      </c>
      <c r="AO19" s="94">
        <v>0</v>
      </c>
      <c r="AP19" s="92">
        <v>1176000</v>
      </c>
      <c r="AQ19" s="92">
        <v>7000</v>
      </c>
      <c r="AR19" s="92">
        <v>76000</v>
      </c>
      <c r="AS19" s="92">
        <v>5000</v>
      </c>
      <c r="AT19" s="94">
        <v>0</v>
      </c>
      <c r="AU19" s="92">
        <v>118000</v>
      </c>
      <c r="AV19" s="94">
        <v>0</v>
      </c>
      <c r="AW19" s="92">
        <v>364000</v>
      </c>
      <c r="AX19" s="94">
        <v>0</v>
      </c>
      <c r="AY19" s="94">
        <v>0</v>
      </c>
      <c r="AZ19" s="94">
        <v>0</v>
      </c>
      <c r="BA19" s="94">
        <v>0</v>
      </c>
      <c r="BB19" s="94">
        <v>0</v>
      </c>
      <c r="BC19" s="92">
        <v>1000</v>
      </c>
      <c r="BD19" s="92">
        <v>2000</v>
      </c>
      <c r="BE19" s="92">
        <v>876000</v>
      </c>
      <c r="BF19" s="92">
        <v>1271000</v>
      </c>
      <c r="BG19" s="92">
        <v>31000</v>
      </c>
      <c r="BH19" s="94">
        <v>0</v>
      </c>
      <c r="BI19" s="92">
        <v>2000</v>
      </c>
      <c r="BJ19" s="94">
        <v>0</v>
      </c>
      <c r="BK19" s="92">
        <v>178000</v>
      </c>
      <c r="BL19" s="94">
        <v>0</v>
      </c>
      <c r="BM19" s="92">
        <v>31000</v>
      </c>
      <c r="BN19" s="94">
        <v>0</v>
      </c>
      <c r="BO19" s="92">
        <v>3645000</v>
      </c>
      <c r="BP19" s="92">
        <v>2747000</v>
      </c>
      <c r="BQ19" s="93">
        <f t="shared" si="0"/>
        <v>106073000</v>
      </c>
    </row>
    <row r="20" spans="2:69" ht="12.75" customHeight="1">
      <c r="B20" s="108"/>
      <c r="C20" s="108"/>
      <c r="D20" s="108"/>
      <c r="E20" s="95" t="s">
        <v>158</v>
      </c>
      <c r="F20" s="94">
        <v>0</v>
      </c>
      <c r="G20" s="92">
        <v>1009000</v>
      </c>
      <c r="H20" s="92">
        <v>434000</v>
      </c>
      <c r="I20" s="92">
        <v>122000</v>
      </c>
      <c r="J20" s="92">
        <v>1801000</v>
      </c>
      <c r="K20" s="94">
        <v>0</v>
      </c>
      <c r="L20" s="94">
        <v>5605000</v>
      </c>
      <c r="M20" s="94">
        <v>1000</v>
      </c>
      <c r="N20" s="94">
        <v>0</v>
      </c>
      <c r="O20" s="94">
        <v>0</v>
      </c>
      <c r="P20" s="92">
        <v>3000</v>
      </c>
      <c r="Q20" s="94">
        <v>0</v>
      </c>
      <c r="R20" s="92">
        <v>-479000</v>
      </c>
      <c r="S20" s="94">
        <v>0</v>
      </c>
      <c r="T20" s="92">
        <v>2149000</v>
      </c>
      <c r="U20" s="92">
        <v>16000</v>
      </c>
      <c r="V20" s="92">
        <v>1301000</v>
      </c>
      <c r="W20" s="92">
        <v>9000</v>
      </c>
      <c r="X20" s="92">
        <v>10000</v>
      </c>
      <c r="Y20" s="92">
        <v>174000</v>
      </c>
      <c r="Z20" s="92">
        <v>6000</v>
      </c>
      <c r="AA20" s="94">
        <v>0</v>
      </c>
      <c r="AB20" s="92">
        <v>144000</v>
      </c>
      <c r="AC20" s="94">
        <v>0</v>
      </c>
      <c r="AD20" s="94">
        <v>0</v>
      </c>
      <c r="AE20" s="94">
        <v>0</v>
      </c>
      <c r="AF20" s="94">
        <v>0</v>
      </c>
      <c r="AG20" s="92">
        <v>10000</v>
      </c>
      <c r="AH20" s="94">
        <v>0</v>
      </c>
      <c r="AI20" s="94">
        <v>0</v>
      </c>
      <c r="AJ20" s="92">
        <v>-1000</v>
      </c>
      <c r="AK20" s="94">
        <v>0</v>
      </c>
      <c r="AL20" s="94">
        <v>0</v>
      </c>
      <c r="AM20" s="92">
        <v>3000</v>
      </c>
      <c r="AN20" s="94">
        <v>0</v>
      </c>
      <c r="AO20" s="92">
        <v>377000</v>
      </c>
      <c r="AP20" s="92">
        <v>-1000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2">
        <v>-6000</v>
      </c>
      <c r="AW20" s="94">
        <v>0</v>
      </c>
      <c r="AX20" s="94">
        <v>0</v>
      </c>
      <c r="AY20" s="94">
        <v>0</v>
      </c>
      <c r="AZ20" s="94">
        <v>0</v>
      </c>
      <c r="BA20" s="94">
        <v>0</v>
      </c>
      <c r="BB20" s="92">
        <v>1000</v>
      </c>
      <c r="BC20" s="94">
        <v>0</v>
      </c>
      <c r="BD20" s="94">
        <v>0</v>
      </c>
      <c r="BE20" s="92">
        <v>500000</v>
      </c>
      <c r="BF20" s="94">
        <v>0</v>
      </c>
      <c r="BG20" s="92">
        <v>-16000</v>
      </c>
      <c r="BH20" s="94">
        <v>0</v>
      </c>
      <c r="BI20" s="92">
        <v>-38000</v>
      </c>
      <c r="BJ20" s="94">
        <v>0</v>
      </c>
      <c r="BK20" s="94">
        <v>0</v>
      </c>
      <c r="BL20" s="92">
        <v>3364000</v>
      </c>
      <c r="BM20" s="94">
        <v>0</v>
      </c>
      <c r="BN20" s="92">
        <v>25336000</v>
      </c>
      <c r="BO20" s="92">
        <v>2580000</v>
      </c>
      <c r="BP20" s="92">
        <v>9862000</v>
      </c>
      <c r="BQ20" s="93">
        <f t="shared" si="0"/>
        <v>54276000</v>
      </c>
    </row>
    <row r="21" spans="2:69" ht="12.75" customHeight="1">
      <c r="B21" s="108"/>
      <c r="C21" s="108"/>
      <c r="D21" s="105" t="s">
        <v>159</v>
      </c>
      <c r="E21" s="105"/>
      <c r="F21" s="94">
        <v>0</v>
      </c>
      <c r="G21" s="92">
        <v>229000</v>
      </c>
      <c r="H21" s="92">
        <v>-36000</v>
      </c>
      <c r="I21" s="92">
        <v>696000</v>
      </c>
      <c r="J21" s="92">
        <v>23000</v>
      </c>
      <c r="K21" s="92">
        <v>24000</v>
      </c>
      <c r="L21" s="92">
        <v>62000</v>
      </c>
      <c r="M21" s="92">
        <v>2000</v>
      </c>
      <c r="N21" s="94">
        <v>0</v>
      </c>
      <c r="O21" s="92">
        <v>103000</v>
      </c>
      <c r="P21" s="92">
        <v>60000</v>
      </c>
      <c r="Q21" s="92">
        <v>2000</v>
      </c>
      <c r="R21" s="92">
        <v>644000</v>
      </c>
      <c r="S21" s="92">
        <v>9000</v>
      </c>
      <c r="T21" s="92">
        <v>2883000</v>
      </c>
      <c r="U21" s="92">
        <v>103000</v>
      </c>
      <c r="V21" s="94">
        <v>0</v>
      </c>
      <c r="W21" s="92">
        <v>6000</v>
      </c>
      <c r="X21" s="92">
        <v>35000</v>
      </c>
      <c r="Y21" s="94">
        <v>0</v>
      </c>
      <c r="Z21" s="92">
        <v>23000</v>
      </c>
      <c r="AA21" s="92">
        <v>89000</v>
      </c>
      <c r="AB21" s="92">
        <v>44000</v>
      </c>
      <c r="AC21" s="94">
        <v>0</v>
      </c>
      <c r="AD21" s="94">
        <v>0</v>
      </c>
      <c r="AE21" s="94">
        <v>0</v>
      </c>
      <c r="AF21" s="94">
        <v>0</v>
      </c>
      <c r="AG21" s="92">
        <v>1000</v>
      </c>
      <c r="AH21" s="94">
        <v>0</v>
      </c>
      <c r="AI21" s="92">
        <v>2000</v>
      </c>
      <c r="AJ21" s="92">
        <v>2000</v>
      </c>
      <c r="AK21" s="94">
        <v>0</v>
      </c>
      <c r="AL21" s="92">
        <v>1000</v>
      </c>
      <c r="AM21" s="94">
        <v>0</v>
      </c>
      <c r="AN21" s="94">
        <v>0</v>
      </c>
      <c r="AO21" s="94">
        <v>0</v>
      </c>
      <c r="AP21" s="92">
        <v>5000</v>
      </c>
      <c r="AQ21" s="94">
        <v>0</v>
      </c>
      <c r="AR21" s="92">
        <v>1000</v>
      </c>
      <c r="AS21" s="94">
        <v>0</v>
      </c>
      <c r="AT21" s="94">
        <v>0</v>
      </c>
      <c r="AU21" s="92">
        <v>4000</v>
      </c>
      <c r="AV21" s="92">
        <v>2000</v>
      </c>
      <c r="AW21" s="92">
        <v>1000</v>
      </c>
      <c r="AX21" s="92">
        <v>4000</v>
      </c>
      <c r="AY21" s="94">
        <v>0</v>
      </c>
      <c r="AZ21" s="94">
        <v>0</v>
      </c>
      <c r="BA21" s="92">
        <v>-1000</v>
      </c>
      <c r="BB21" s="92">
        <v>1000</v>
      </c>
      <c r="BC21" s="94">
        <v>0</v>
      </c>
      <c r="BD21" s="94">
        <v>0</v>
      </c>
      <c r="BE21" s="92">
        <v>270000</v>
      </c>
      <c r="BF21" s="94">
        <v>0</v>
      </c>
      <c r="BG21" s="92">
        <v>8000</v>
      </c>
      <c r="BH21" s="94">
        <v>0</v>
      </c>
      <c r="BI21" s="94">
        <v>0</v>
      </c>
      <c r="BJ21" s="94">
        <v>0</v>
      </c>
      <c r="BK21" s="94">
        <v>0</v>
      </c>
      <c r="BL21" s="94">
        <v>0</v>
      </c>
      <c r="BM21" s="94">
        <v>0</v>
      </c>
      <c r="BN21" s="92">
        <v>89000</v>
      </c>
      <c r="BO21" s="92">
        <v>120000</v>
      </c>
      <c r="BP21" s="92">
        <v>118000</v>
      </c>
      <c r="BQ21" s="93">
        <f t="shared" si="0"/>
        <v>5629000</v>
      </c>
    </row>
    <row r="22" spans="2:69" ht="12.75" customHeight="1">
      <c r="B22" s="108"/>
      <c r="C22" s="108"/>
      <c r="D22" s="105" t="s">
        <v>160</v>
      </c>
      <c r="E22" s="105"/>
      <c r="F22" s="92">
        <v>668000</v>
      </c>
      <c r="G22" s="92">
        <v>870000</v>
      </c>
      <c r="H22" s="92">
        <v>561000</v>
      </c>
      <c r="I22" s="92">
        <v>2484000</v>
      </c>
      <c r="J22" s="92">
        <v>1164000</v>
      </c>
      <c r="K22" s="92">
        <v>593000</v>
      </c>
      <c r="L22" s="92">
        <v>805000</v>
      </c>
      <c r="M22" s="92">
        <v>91000</v>
      </c>
      <c r="N22" s="92">
        <v>121000</v>
      </c>
      <c r="O22" s="92">
        <v>2431000</v>
      </c>
      <c r="P22" s="92">
        <v>742000</v>
      </c>
      <c r="Q22" s="92">
        <v>227000</v>
      </c>
      <c r="R22" s="92">
        <v>22205000</v>
      </c>
      <c r="S22" s="92">
        <v>93000</v>
      </c>
      <c r="T22" s="92">
        <v>39326000</v>
      </c>
      <c r="U22" s="92">
        <v>1485000</v>
      </c>
      <c r="V22" s="92">
        <v>651000</v>
      </c>
      <c r="W22" s="92">
        <v>1135000</v>
      </c>
      <c r="X22" s="92">
        <v>1187000</v>
      </c>
      <c r="Y22" s="92">
        <v>1646000</v>
      </c>
      <c r="Z22" s="92">
        <v>678000</v>
      </c>
      <c r="AA22" s="92">
        <v>1612000</v>
      </c>
      <c r="AB22" s="92">
        <v>4256000</v>
      </c>
      <c r="AC22" s="92">
        <v>51000</v>
      </c>
      <c r="AD22" s="92">
        <v>12000</v>
      </c>
      <c r="AE22" s="92">
        <v>32000</v>
      </c>
      <c r="AF22" s="92">
        <v>30000</v>
      </c>
      <c r="AG22" s="92">
        <v>140000</v>
      </c>
      <c r="AH22" s="92">
        <v>22000</v>
      </c>
      <c r="AI22" s="92">
        <v>102000</v>
      </c>
      <c r="AJ22" s="92">
        <v>5357000</v>
      </c>
      <c r="AK22" s="92">
        <v>686000</v>
      </c>
      <c r="AL22" s="92">
        <v>123000</v>
      </c>
      <c r="AM22" s="92">
        <v>37000</v>
      </c>
      <c r="AN22" s="92">
        <v>13000</v>
      </c>
      <c r="AO22" s="92">
        <v>96000</v>
      </c>
      <c r="AP22" s="92">
        <v>1068000</v>
      </c>
      <c r="AQ22" s="92">
        <v>799000</v>
      </c>
      <c r="AR22" s="92">
        <v>64000</v>
      </c>
      <c r="AS22" s="92">
        <v>198000</v>
      </c>
      <c r="AT22" s="92">
        <v>28000</v>
      </c>
      <c r="AU22" s="92">
        <v>89000</v>
      </c>
      <c r="AV22" s="92">
        <v>107000</v>
      </c>
      <c r="AW22" s="92">
        <v>3160000</v>
      </c>
      <c r="AX22" s="92">
        <v>54000</v>
      </c>
      <c r="AY22" s="94">
        <v>0</v>
      </c>
      <c r="AZ22" s="92">
        <v>12000</v>
      </c>
      <c r="BA22" s="92">
        <v>84000</v>
      </c>
      <c r="BB22" s="92">
        <v>30000</v>
      </c>
      <c r="BC22" s="92">
        <v>33000</v>
      </c>
      <c r="BD22" s="92">
        <v>90000</v>
      </c>
      <c r="BE22" s="92">
        <v>1054000</v>
      </c>
      <c r="BF22" s="92">
        <v>36000</v>
      </c>
      <c r="BG22" s="92">
        <v>121000</v>
      </c>
      <c r="BH22" s="92">
        <v>82000</v>
      </c>
      <c r="BI22" s="92">
        <v>6000</v>
      </c>
      <c r="BJ22" s="92">
        <v>63000</v>
      </c>
      <c r="BK22" s="92">
        <v>38000</v>
      </c>
      <c r="BL22" s="92">
        <v>400000</v>
      </c>
      <c r="BM22" s="92">
        <v>115000</v>
      </c>
      <c r="BN22" s="92">
        <v>1681000</v>
      </c>
      <c r="BO22" s="92">
        <v>1720000</v>
      </c>
      <c r="BP22" s="92">
        <v>2801000</v>
      </c>
      <c r="BQ22" s="93">
        <f t="shared" si="0"/>
        <v>105665000</v>
      </c>
    </row>
    <row r="23" spans="2:69" ht="12.75" customHeight="1">
      <c r="B23" s="108"/>
      <c r="C23" s="108"/>
      <c r="D23" s="105" t="s">
        <v>161</v>
      </c>
      <c r="E23" s="105"/>
      <c r="F23" s="92">
        <v>1514000</v>
      </c>
      <c r="G23" s="92">
        <v>1943000</v>
      </c>
      <c r="H23" s="92">
        <v>350000</v>
      </c>
      <c r="I23" s="92">
        <v>10032000</v>
      </c>
      <c r="J23" s="92">
        <v>1814000</v>
      </c>
      <c r="K23" s="92">
        <v>1110000</v>
      </c>
      <c r="L23" s="92">
        <v>4442000</v>
      </c>
      <c r="M23" s="92">
        <v>328000</v>
      </c>
      <c r="N23" s="92">
        <v>266000</v>
      </c>
      <c r="O23" s="92">
        <v>11634000</v>
      </c>
      <c r="P23" s="92">
        <v>3196000</v>
      </c>
      <c r="Q23" s="92">
        <v>467000</v>
      </c>
      <c r="R23" s="92">
        <v>23847000</v>
      </c>
      <c r="S23" s="92">
        <v>1702000</v>
      </c>
      <c r="T23" s="92">
        <v>40576000</v>
      </c>
      <c r="U23" s="92">
        <v>4091000</v>
      </c>
      <c r="V23" s="92">
        <v>2309000</v>
      </c>
      <c r="W23" s="92">
        <v>5116000</v>
      </c>
      <c r="X23" s="92">
        <v>1307000</v>
      </c>
      <c r="Y23" s="92">
        <v>3559000</v>
      </c>
      <c r="Z23" s="92">
        <v>1695000</v>
      </c>
      <c r="AA23" s="92">
        <v>6913000</v>
      </c>
      <c r="AB23" s="92">
        <v>5773000</v>
      </c>
      <c r="AC23" s="92">
        <v>139000</v>
      </c>
      <c r="AD23" s="92">
        <v>141000</v>
      </c>
      <c r="AE23" s="92">
        <v>256000</v>
      </c>
      <c r="AF23" s="92">
        <v>77000</v>
      </c>
      <c r="AG23" s="92">
        <v>820000</v>
      </c>
      <c r="AH23" s="92">
        <v>108000</v>
      </c>
      <c r="AI23" s="92">
        <v>1089000</v>
      </c>
      <c r="AJ23" s="92">
        <v>486000</v>
      </c>
      <c r="AK23" s="92">
        <v>1097000</v>
      </c>
      <c r="AL23" s="92">
        <v>1890000</v>
      </c>
      <c r="AM23" s="92">
        <v>278000</v>
      </c>
      <c r="AN23" s="92">
        <v>63000</v>
      </c>
      <c r="AO23" s="92">
        <v>349000</v>
      </c>
      <c r="AP23" s="92">
        <v>1654000</v>
      </c>
      <c r="AQ23" s="92">
        <v>116000</v>
      </c>
      <c r="AR23" s="92">
        <v>620000</v>
      </c>
      <c r="AS23" s="92">
        <v>64000</v>
      </c>
      <c r="AT23" s="92">
        <v>56000</v>
      </c>
      <c r="AU23" s="92">
        <v>439000</v>
      </c>
      <c r="AV23" s="92">
        <v>310000</v>
      </c>
      <c r="AW23" s="92">
        <v>171000</v>
      </c>
      <c r="AX23" s="92">
        <v>95000</v>
      </c>
      <c r="AY23" s="92">
        <v>647000</v>
      </c>
      <c r="AZ23" s="92">
        <v>72000</v>
      </c>
      <c r="BA23" s="92">
        <v>431000</v>
      </c>
      <c r="BB23" s="92">
        <v>93000</v>
      </c>
      <c r="BC23" s="92">
        <v>210000</v>
      </c>
      <c r="BD23" s="92">
        <v>47000</v>
      </c>
      <c r="BE23" s="92">
        <v>1989000</v>
      </c>
      <c r="BF23" s="92">
        <v>1550000</v>
      </c>
      <c r="BG23" s="92">
        <v>383000</v>
      </c>
      <c r="BH23" s="92">
        <v>28000</v>
      </c>
      <c r="BI23" s="92">
        <v>59000</v>
      </c>
      <c r="BJ23" s="92">
        <v>244000</v>
      </c>
      <c r="BK23" s="92">
        <v>518000</v>
      </c>
      <c r="BL23" s="92">
        <v>1824000</v>
      </c>
      <c r="BM23" s="92">
        <v>42000</v>
      </c>
      <c r="BN23" s="92">
        <v>8149000</v>
      </c>
      <c r="BO23" s="92">
        <v>7737000</v>
      </c>
      <c r="BP23" s="92">
        <v>6317000</v>
      </c>
      <c r="BQ23" s="93">
        <f t="shared" si="0"/>
        <v>174642000</v>
      </c>
    </row>
    <row r="24" spans="2:69" ht="12.75" customHeight="1">
      <c r="B24" s="108"/>
      <c r="C24" s="108"/>
      <c r="D24" s="105" t="s">
        <v>162</v>
      </c>
      <c r="E24" s="105"/>
      <c r="F24" s="92">
        <v>25968000</v>
      </c>
      <c r="G24" s="92">
        <v>34890000</v>
      </c>
      <c r="H24" s="92">
        <v>6815000</v>
      </c>
      <c r="I24" s="92">
        <v>157446000</v>
      </c>
      <c r="J24" s="92">
        <v>31141000</v>
      </c>
      <c r="K24" s="92">
        <v>15071000</v>
      </c>
      <c r="L24" s="92">
        <v>28321000</v>
      </c>
      <c r="M24" s="92">
        <v>4350000</v>
      </c>
      <c r="N24" s="92">
        <v>3812000</v>
      </c>
      <c r="O24" s="92">
        <v>95228000</v>
      </c>
      <c r="P24" s="92">
        <v>43816000</v>
      </c>
      <c r="Q24" s="92">
        <v>2581000</v>
      </c>
      <c r="R24" s="92">
        <v>317633000</v>
      </c>
      <c r="S24" s="92">
        <v>4416000</v>
      </c>
      <c r="T24" s="92">
        <v>677340000</v>
      </c>
      <c r="U24" s="92">
        <v>67814000</v>
      </c>
      <c r="V24" s="92">
        <v>35401000</v>
      </c>
      <c r="W24" s="92">
        <v>44440000</v>
      </c>
      <c r="X24" s="92">
        <v>13293000</v>
      </c>
      <c r="Y24" s="92">
        <v>43594000</v>
      </c>
      <c r="Z24" s="92">
        <v>34718000</v>
      </c>
      <c r="AA24" s="92">
        <v>84560000</v>
      </c>
      <c r="AB24" s="92">
        <v>37010000</v>
      </c>
      <c r="AC24" s="92">
        <v>1806000</v>
      </c>
      <c r="AD24" s="92">
        <v>524000</v>
      </c>
      <c r="AE24" s="92">
        <v>4831000</v>
      </c>
      <c r="AF24" s="92">
        <v>1282000</v>
      </c>
      <c r="AG24" s="92">
        <v>2361000</v>
      </c>
      <c r="AH24" s="92">
        <v>1479000</v>
      </c>
      <c r="AI24" s="92">
        <v>2546000</v>
      </c>
      <c r="AJ24" s="92">
        <v>9527000</v>
      </c>
      <c r="AK24" s="92">
        <v>5182000</v>
      </c>
      <c r="AL24" s="92">
        <v>2839000</v>
      </c>
      <c r="AM24" s="92">
        <v>3510000</v>
      </c>
      <c r="AN24" s="92">
        <v>1227000</v>
      </c>
      <c r="AO24" s="92">
        <v>4401000</v>
      </c>
      <c r="AP24" s="92">
        <v>8965000</v>
      </c>
      <c r="AQ24" s="92">
        <v>2178000</v>
      </c>
      <c r="AR24" s="92">
        <v>1215000</v>
      </c>
      <c r="AS24" s="92">
        <v>947000</v>
      </c>
      <c r="AT24" s="92">
        <v>860000</v>
      </c>
      <c r="AU24" s="92">
        <v>3569000</v>
      </c>
      <c r="AV24" s="92">
        <v>3736000</v>
      </c>
      <c r="AW24" s="92">
        <v>5324000</v>
      </c>
      <c r="AX24" s="92">
        <v>1758000</v>
      </c>
      <c r="AY24" s="92">
        <v>7635000</v>
      </c>
      <c r="AZ24" s="92">
        <v>1217000</v>
      </c>
      <c r="BA24" s="92">
        <v>303000</v>
      </c>
      <c r="BB24" s="92">
        <v>1252000</v>
      </c>
      <c r="BC24" s="92">
        <v>739000</v>
      </c>
      <c r="BD24" s="92">
        <v>632000</v>
      </c>
      <c r="BE24" s="92">
        <v>30251000</v>
      </c>
      <c r="BF24" s="92">
        <v>506000</v>
      </c>
      <c r="BG24" s="92">
        <v>3144000</v>
      </c>
      <c r="BH24" s="92">
        <v>250000</v>
      </c>
      <c r="BI24" s="92">
        <v>542000</v>
      </c>
      <c r="BJ24" s="92">
        <v>2858000</v>
      </c>
      <c r="BK24" s="92">
        <v>1302000</v>
      </c>
      <c r="BL24" s="92">
        <v>23926000</v>
      </c>
      <c r="BM24" s="92">
        <v>725000</v>
      </c>
      <c r="BN24" s="92">
        <v>153451000</v>
      </c>
      <c r="BO24" s="92">
        <v>112538000</v>
      </c>
      <c r="BP24" s="92">
        <v>86810000</v>
      </c>
      <c r="BQ24" s="93">
        <f t="shared" si="0"/>
        <v>2307806000</v>
      </c>
    </row>
    <row r="25" spans="2:69" ht="12.75" customHeight="1">
      <c r="B25" s="108"/>
      <c r="C25" s="108"/>
      <c r="D25" s="107" t="s">
        <v>163</v>
      </c>
      <c r="E25" s="107"/>
      <c r="F25" s="92">
        <v>10195000</v>
      </c>
      <c r="G25" s="92">
        <v>17749000</v>
      </c>
      <c r="H25" s="92">
        <v>2938000</v>
      </c>
      <c r="I25" s="92">
        <v>64549000</v>
      </c>
      <c r="J25" s="92">
        <v>16514000</v>
      </c>
      <c r="K25" s="92">
        <v>10195000</v>
      </c>
      <c r="L25" s="92">
        <v>13124000</v>
      </c>
      <c r="M25" s="92">
        <v>2761000</v>
      </c>
      <c r="N25" s="92">
        <v>1878000</v>
      </c>
      <c r="O25" s="92">
        <v>48550000</v>
      </c>
      <c r="P25" s="92">
        <v>29124000</v>
      </c>
      <c r="Q25" s="92">
        <v>2042000</v>
      </c>
      <c r="R25" s="92">
        <v>145755000</v>
      </c>
      <c r="S25" s="92">
        <v>3658000</v>
      </c>
      <c r="T25" s="92">
        <v>362861000</v>
      </c>
      <c r="U25" s="92">
        <v>33813000</v>
      </c>
      <c r="V25" s="92">
        <v>16291000</v>
      </c>
      <c r="W25" s="92">
        <v>23614000</v>
      </c>
      <c r="X25" s="92">
        <v>7151000</v>
      </c>
      <c r="Y25" s="92">
        <v>20572000</v>
      </c>
      <c r="Z25" s="92">
        <v>10820000</v>
      </c>
      <c r="AA25" s="92">
        <v>45839000</v>
      </c>
      <c r="AB25" s="92">
        <v>13276000</v>
      </c>
      <c r="AC25" s="92">
        <v>761000</v>
      </c>
      <c r="AD25" s="92">
        <v>371000</v>
      </c>
      <c r="AE25" s="92">
        <v>1892000</v>
      </c>
      <c r="AF25" s="92">
        <v>540000</v>
      </c>
      <c r="AG25" s="92">
        <v>1303000</v>
      </c>
      <c r="AH25" s="92">
        <v>487000</v>
      </c>
      <c r="AI25" s="92">
        <v>1953000</v>
      </c>
      <c r="AJ25" s="92">
        <v>3524000</v>
      </c>
      <c r="AK25" s="92">
        <v>3033000</v>
      </c>
      <c r="AL25" s="92">
        <v>2023000</v>
      </c>
      <c r="AM25" s="92">
        <v>1346000</v>
      </c>
      <c r="AN25" s="92">
        <v>382000</v>
      </c>
      <c r="AO25" s="92">
        <v>2923000</v>
      </c>
      <c r="AP25" s="92">
        <v>6916000</v>
      </c>
      <c r="AQ25" s="92">
        <v>808000</v>
      </c>
      <c r="AR25" s="92">
        <v>970000</v>
      </c>
      <c r="AS25" s="92">
        <v>689000</v>
      </c>
      <c r="AT25" s="92">
        <v>441000</v>
      </c>
      <c r="AU25" s="92">
        <v>1663000</v>
      </c>
      <c r="AV25" s="92">
        <v>2251000</v>
      </c>
      <c r="AW25" s="92">
        <v>1558000</v>
      </c>
      <c r="AX25" s="92">
        <v>1269000</v>
      </c>
      <c r="AY25" s="92">
        <v>1641000</v>
      </c>
      <c r="AZ25" s="92">
        <v>476000</v>
      </c>
      <c r="BA25" s="92">
        <v>3489000</v>
      </c>
      <c r="BB25" s="92">
        <v>904000</v>
      </c>
      <c r="BC25" s="92">
        <v>598000</v>
      </c>
      <c r="BD25" s="92">
        <v>288000</v>
      </c>
      <c r="BE25" s="92">
        <v>16376000</v>
      </c>
      <c r="BF25" s="92">
        <v>392000</v>
      </c>
      <c r="BG25" s="92">
        <v>1825000</v>
      </c>
      <c r="BH25" s="92">
        <v>226000</v>
      </c>
      <c r="BI25" s="92">
        <v>398000</v>
      </c>
      <c r="BJ25" s="92">
        <v>1468000</v>
      </c>
      <c r="BK25" s="92">
        <v>1011000</v>
      </c>
      <c r="BL25" s="92">
        <v>13346000</v>
      </c>
      <c r="BM25" s="92">
        <v>509000</v>
      </c>
      <c r="BN25" s="92">
        <v>75214000</v>
      </c>
      <c r="BO25" s="92">
        <v>53330000</v>
      </c>
      <c r="BP25" s="92">
        <v>46936000</v>
      </c>
      <c r="BQ25" s="93">
        <f t="shared" si="0"/>
        <v>1158799000</v>
      </c>
    </row>
    <row r="26" spans="2:69" ht="12.75" customHeight="1">
      <c r="B26" s="108"/>
      <c r="C26" s="108"/>
      <c r="D26" s="108"/>
      <c r="E26" s="95" t="s">
        <v>164</v>
      </c>
      <c r="F26" s="92">
        <v>6714000</v>
      </c>
      <c r="G26" s="92">
        <v>11052000</v>
      </c>
      <c r="H26" s="92">
        <v>1837000</v>
      </c>
      <c r="I26" s="92">
        <v>36968000</v>
      </c>
      <c r="J26" s="92">
        <v>10093000</v>
      </c>
      <c r="K26" s="92">
        <v>6939000</v>
      </c>
      <c r="L26" s="92">
        <v>8473000</v>
      </c>
      <c r="M26" s="92">
        <v>1701000</v>
      </c>
      <c r="N26" s="92">
        <v>954000</v>
      </c>
      <c r="O26" s="92">
        <v>32359000</v>
      </c>
      <c r="P26" s="92">
        <v>17101000</v>
      </c>
      <c r="Q26" s="92">
        <v>1158000</v>
      </c>
      <c r="R26" s="92">
        <v>91613000</v>
      </c>
      <c r="S26" s="92">
        <v>2255000</v>
      </c>
      <c r="T26" s="92">
        <v>193843000</v>
      </c>
      <c r="U26" s="92">
        <v>17807000</v>
      </c>
      <c r="V26" s="92">
        <v>10240000</v>
      </c>
      <c r="W26" s="92">
        <v>15414000</v>
      </c>
      <c r="X26" s="92">
        <v>4604000</v>
      </c>
      <c r="Y26" s="92">
        <v>12290000</v>
      </c>
      <c r="Z26" s="92">
        <v>6751000</v>
      </c>
      <c r="AA26" s="92">
        <v>29311000</v>
      </c>
      <c r="AB26" s="92">
        <v>8038000</v>
      </c>
      <c r="AC26" s="92">
        <v>400000</v>
      </c>
      <c r="AD26" s="92">
        <v>202000</v>
      </c>
      <c r="AE26" s="92">
        <v>972000</v>
      </c>
      <c r="AF26" s="92">
        <v>301000</v>
      </c>
      <c r="AG26" s="92">
        <v>738000</v>
      </c>
      <c r="AH26" s="92">
        <v>251000</v>
      </c>
      <c r="AI26" s="92">
        <v>1085000</v>
      </c>
      <c r="AJ26" s="92">
        <v>1839000</v>
      </c>
      <c r="AK26" s="92">
        <v>1835000</v>
      </c>
      <c r="AL26" s="92">
        <v>1148000</v>
      </c>
      <c r="AM26" s="92">
        <v>894000</v>
      </c>
      <c r="AN26" s="92">
        <v>238000</v>
      </c>
      <c r="AO26" s="92">
        <v>1609000</v>
      </c>
      <c r="AP26" s="92">
        <v>3794000</v>
      </c>
      <c r="AQ26" s="92">
        <v>331000</v>
      </c>
      <c r="AR26" s="92">
        <v>476000</v>
      </c>
      <c r="AS26" s="92">
        <v>351000</v>
      </c>
      <c r="AT26" s="92">
        <v>270000</v>
      </c>
      <c r="AU26" s="92">
        <v>917000</v>
      </c>
      <c r="AV26" s="92">
        <v>1310000</v>
      </c>
      <c r="AW26" s="92">
        <v>779000</v>
      </c>
      <c r="AX26" s="92">
        <v>681000</v>
      </c>
      <c r="AY26" s="92">
        <v>994000</v>
      </c>
      <c r="AZ26" s="92">
        <v>274000</v>
      </c>
      <c r="BA26" s="92">
        <v>625000</v>
      </c>
      <c r="BB26" s="92">
        <v>505000</v>
      </c>
      <c r="BC26" s="92">
        <v>318000</v>
      </c>
      <c r="BD26" s="92">
        <v>138000</v>
      </c>
      <c r="BE26" s="92">
        <v>9382000</v>
      </c>
      <c r="BF26" s="92">
        <v>166000</v>
      </c>
      <c r="BG26" s="92">
        <v>999000</v>
      </c>
      <c r="BH26" s="92">
        <v>139000</v>
      </c>
      <c r="BI26" s="92">
        <v>215000</v>
      </c>
      <c r="BJ26" s="92">
        <v>730000</v>
      </c>
      <c r="BK26" s="92">
        <v>527000</v>
      </c>
      <c r="BL26" s="92">
        <v>7732000</v>
      </c>
      <c r="BM26" s="92">
        <v>246000</v>
      </c>
      <c r="BN26" s="92">
        <v>44668000</v>
      </c>
      <c r="BO26" s="92">
        <v>35454000</v>
      </c>
      <c r="BP26" s="92">
        <v>29296000</v>
      </c>
      <c r="BQ26" s="93">
        <f t="shared" si="0"/>
        <v>680344000</v>
      </c>
    </row>
    <row r="27" spans="2:69" ht="12.75" customHeight="1">
      <c r="B27" s="108"/>
      <c r="C27" s="108"/>
      <c r="D27" s="108"/>
      <c r="E27" s="95" t="s">
        <v>165</v>
      </c>
      <c r="F27" s="92">
        <v>3482000</v>
      </c>
      <c r="G27" s="92">
        <v>6697000</v>
      </c>
      <c r="H27" s="92">
        <v>1101000</v>
      </c>
      <c r="I27" s="92">
        <v>27581000</v>
      </c>
      <c r="J27" s="92">
        <v>6421000</v>
      </c>
      <c r="K27" s="92">
        <v>3256000</v>
      </c>
      <c r="L27" s="92">
        <v>4650000</v>
      </c>
      <c r="M27" s="92">
        <v>1060000</v>
      </c>
      <c r="N27" s="92">
        <v>924000</v>
      </c>
      <c r="O27" s="92">
        <v>16190000</v>
      </c>
      <c r="P27" s="92">
        <v>12024000</v>
      </c>
      <c r="Q27" s="92">
        <v>884000</v>
      </c>
      <c r="R27" s="92">
        <v>54142000</v>
      </c>
      <c r="S27" s="92">
        <v>1403000</v>
      </c>
      <c r="T27" s="92">
        <v>169018000</v>
      </c>
      <c r="U27" s="92">
        <v>16006000</v>
      </c>
      <c r="V27" s="92">
        <v>6051000</v>
      </c>
      <c r="W27" s="92">
        <v>8200000</v>
      </c>
      <c r="X27" s="92">
        <v>2547000</v>
      </c>
      <c r="Y27" s="92">
        <v>8283000</v>
      </c>
      <c r="Z27" s="92">
        <v>4069000</v>
      </c>
      <c r="AA27" s="92">
        <v>16528000</v>
      </c>
      <c r="AB27" s="92">
        <v>5238000</v>
      </c>
      <c r="AC27" s="92">
        <v>361000</v>
      </c>
      <c r="AD27" s="92">
        <v>169000</v>
      </c>
      <c r="AE27" s="92">
        <v>920000</v>
      </c>
      <c r="AF27" s="92">
        <v>239000</v>
      </c>
      <c r="AG27" s="92">
        <v>565000</v>
      </c>
      <c r="AH27" s="92">
        <v>236000</v>
      </c>
      <c r="AI27" s="92">
        <v>867000</v>
      </c>
      <c r="AJ27" s="92">
        <v>1685000</v>
      </c>
      <c r="AK27" s="92">
        <v>1197000</v>
      </c>
      <c r="AL27" s="92">
        <v>875000</v>
      </c>
      <c r="AM27" s="92">
        <v>452000</v>
      </c>
      <c r="AN27" s="92">
        <v>144000</v>
      </c>
      <c r="AO27" s="92">
        <v>1314000</v>
      </c>
      <c r="AP27" s="92">
        <v>3122000</v>
      </c>
      <c r="AQ27" s="92">
        <v>477000</v>
      </c>
      <c r="AR27" s="92">
        <v>494000</v>
      </c>
      <c r="AS27" s="92">
        <v>338000</v>
      </c>
      <c r="AT27" s="92">
        <v>171000</v>
      </c>
      <c r="AU27" s="92">
        <v>746000</v>
      </c>
      <c r="AV27" s="92">
        <v>941000</v>
      </c>
      <c r="AW27" s="92">
        <v>779000</v>
      </c>
      <c r="AX27" s="92">
        <v>588000</v>
      </c>
      <c r="AY27" s="92">
        <v>647000</v>
      </c>
      <c r="AZ27" s="92">
        <v>202000</v>
      </c>
      <c r="BA27" s="92">
        <v>2864000</v>
      </c>
      <c r="BB27" s="92">
        <v>399000</v>
      </c>
      <c r="BC27" s="92">
        <v>280000</v>
      </c>
      <c r="BD27" s="92">
        <v>150000</v>
      </c>
      <c r="BE27" s="92">
        <v>6994000</v>
      </c>
      <c r="BF27" s="92">
        <v>226000</v>
      </c>
      <c r="BG27" s="92">
        <v>826000</v>
      </c>
      <c r="BH27" s="92">
        <v>87000</v>
      </c>
      <c r="BI27" s="92">
        <v>183000</v>
      </c>
      <c r="BJ27" s="92">
        <v>738000</v>
      </c>
      <c r="BK27" s="92">
        <v>484000</v>
      </c>
      <c r="BL27" s="92">
        <v>5614000</v>
      </c>
      <c r="BM27" s="92">
        <v>263000</v>
      </c>
      <c r="BN27" s="92">
        <v>30547000</v>
      </c>
      <c r="BO27" s="92">
        <v>17875000</v>
      </c>
      <c r="BP27" s="92">
        <v>17640000</v>
      </c>
      <c r="BQ27" s="93">
        <f t="shared" si="0"/>
        <v>478454000</v>
      </c>
    </row>
    <row r="28" spans="2:69" ht="12.75" customHeight="1">
      <c r="B28" s="108"/>
      <c r="C28" s="108"/>
      <c r="D28" s="105" t="s">
        <v>166</v>
      </c>
      <c r="E28" s="105"/>
      <c r="F28" s="92">
        <v>936000</v>
      </c>
      <c r="G28" s="92">
        <v>990000</v>
      </c>
      <c r="H28" s="92">
        <v>137000</v>
      </c>
      <c r="I28" s="92">
        <v>5239000</v>
      </c>
      <c r="J28" s="92">
        <v>912000</v>
      </c>
      <c r="K28" s="92">
        <v>597000</v>
      </c>
      <c r="L28" s="92">
        <v>753000</v>
      </c>
      <c r="M28" s="92">
        <v>157000</v>
      </c>
      <c r="N28" s="92">
        <v>70000</v>
      </c>
      <c r="O28" s="92">
        <v>6367000</v>
      </c>
      <c r="P28" s="92">
        <v>3991000</v>
      </c>
      <c r="Q28" s="92">
        <v>207000</v>
      </c>
      <c r="R28" s="92">
        <v>14246000</v>
      </c>
      <c r="S28" s="92">
        <v>281000</v>
      </c>
      <c r="T28" s="92">
        <v>46133000</v>
      </c>
      <c r="U28" s="92">
        <v>1379000</v>
      </c>
      <c r="V28" s="92">
        <v>882000</v>
      </c>
      <c r="W28" s="92">
        <v>2453000</v>
      </c>
      <c r="X28" s="92">
        <v>365000</v>
      </c>
      <c r="Y28" s="92">
        <v>2325000</v>
      </c>
      <c r="Z28" s="92">
        <v>503000</v>
      </c>
      <c r="AA28" s="92">
        <v>2065000</v>
      </c>
      <c r="AB28" s="92">
        <v>1923000</v>
      </c>
      <c r="AC28" s="92">
        <v>76000</v>
      </c>
      <c r="AD28" s="92">
        <v>13000</v>
      </c>
      <c r="AE28" s="92">
        <v>60000</v>
      </c>
      <c r="AF28" s="92">
        <v>34000</v>
      </c>
      <c r="AG28" s="92">
        <v>85000</v>
      </c>
      <c r="AH28" s="92">
        <v>18000</v>
      </c>
      <c r="AI28" s="92">
        <v>154000</v>
      </c>
      <c r="AJ28" s="92">
        <v>200000</v>
      </c>
      <c r="AK28" s="92">
        <v>215000</v>
      </c>
      <c r="AL28" s="92">
        <v>107000</v>
      </c>
      <c r="AM28" s="92">
        <v>66000</v>
      </c>
      <c r="AN28" s="92">
        <v>15000</v>
      </c>
      <c r="AO28" s="92">
        <v>156000</v>
      </c>
      <c r="AP28" s="92">
        <v>325000</v>
      </c>
      <c r="AQ28" s="92">
        <v>94000</v>
      </c>
      <c r="AR28" s="92">
        <v>68000</v>
      </c>
      <c r="AS28" s="92">
        <v>27000</v>
      </c>
      <c r="AT28" s="92">
        <v>13000</v>
      </c>
      <c r="AU28" s="92">
        <v>114000</v>
      </c>
      <c r="AV28" s="92">
        <v>100000</v>
      </c>
      <c r="AW28" s="92">
        <v>183000</v>
      </c>
      <c r="AX28" s="92">
        <v>67000</v>
      </c>
      <c r="AY28" s="92">
        <v>44000</v>
      </c>
      <c r="AZ28" s="92">
        <v>6000</v>
      </c>
      <c r="BA28" s="92">
        <v>25000</v>
      </c>
      <c r="BB28" s="92">
        <v>34000</v>
      </c>
      <c r="BC28" s="92">
        <v>64000</v>
      </c>
      <c r="BD28" s="92">
        <v>10000</v>
      </c>
      <c r="BE28" s="92">
        <v>897000</v>
      </c>
      <c r="BF28" s="92">
        <v>13000</v>
      </c>
      <c r="BG28" s="92">
        <v>181000</v>
      </c>
      <c r="BH28" s="92">
        <v>5000</v>
      </c>
      <c r="BI28" s="92">
        <v>12000</v>
      </c>
      <c r="BJ28" s="92">
        <v>45000</v>
      </c>
      <c r="BK28" s="92">
        <v>36000</v>
      </c>
      <c r="BL28" s="92">
        <v>718000</v>
      </c>
      <c r="BM28" s="92">
        <v>22000</v>
      </c>
      <c r="BN28" s="92">
        <v>4204000</v>
      </c>
      <c r="BO28" s="92">
        <v>2984000</v>
      </c>
      <c r="BP28" s="92">
        <v>4319000</v>
      </c>
      <c r="BQ28" s="93">
        <f t="shared" si="0"/>
        <v>108720000</v>
      </c>
    </row>
    <row r="29" spans="2:69" ht="12.75" customHeight="1">
      <c r="B29" s="108"/>
      <c r="C29" s="108"/>
      <c r="D29" s="105" t="s">
        <v>167</v>
      </c>
      <c r="E29" s="105"/>
      <c r="F29" s="92">
        <v>2046000</v>
      </c>
      <c r="G29" s="92">
        <v>-21000</v>
      </c>
      <c r="H29" s="92">
        <v>-476000</v>
      </c>
      <c r="I29" s="92">
        <v>4395000</v>
      </c>
      <c r="J29" s="92">
        <v>-208000</v>
      </c>
      <c r="K29" s="92">
        <v>52000</v>
      </c>
      <c r="L29" s="92">
        <v>-31000</v>
      </c>
      <c r="M29" s="92">
        <v>-10000</v>
      </c>
      <c r="N29" s="92">
        <v>191000</v>
      </c>
      <c r="O29" s="92">
        <v>91000</v>
      </c>
      <c r="P29" s="92">
        <v>97000</v>
      </c>
      <c r="Q29" s="92">
        <v>-39000</v>
      </c>
      <c r="R29" s="92">
        <v>30797000</v>
      </c>
      <c r="S29" s="92">
        <v>143000</v>
      </c>
      <c r="T29" s="92">
        <v>42556000</v>
      </c>
      <c r="U29" s="92">
        <v>5508000</v>
      </c>
      <c r="V29" s="92">
        <v>4761000</v>
      </c>
      <c r="W29" s="92">
        <v>3225000</v>
      </c>
      <c r="X29" s="92">
        <v>17000</v>
      </c>
      <c r="Y29" s="92">
        <v>500000</v>
      </c>
      <c r="Z29" s="92">
        <v>5685000</v>
      </c>
      <c r="AA29" s="92">
        <v>22788000</v>
      </c>
      <c r="AB29" s="92">
        <v>686000</v>
      </c>
      <c r="AC29" s="92">
        <v>230000</v>
      </c>
      <c r="AD29" s="94">
        <v>0</v>
      </c>
      <c r="AE29" s="94">
        <v>0</v>
      </c>
      <c r="AF29" s="92">
        <v>177000</v>
      </c>
      <c r="AG29" s="94">
        <v>0</v>
      </c>
      <c r="AH29" s="92">
        <v>130000</v>
      </c>
      <c r="AI29" s="92">
        <v>-367000</v>
      </c>
      <c r="AJ29" s="92">
        <v>12000</v>
      </c>
      <c r="AK29" s="92">
        <v>8000</v>
      </c>
      <c r="AL29" s="92">
        <v>-34000</v>
      </c>
      <c r="AM29" s="92">
        <v>-23000</v>
      </c>
      <c r="AN29" s="92">
        <v>150000</v>
      </c>
      <c r="AO29" s="92">
        <v>-21000</v>
      </c>
      <c r="AP29" s="92">
        <v>70000</v>
      </c>
      <c r="AQ29" s="92">
        <v>6000</v>
      </c>
      <c r="AR29" s="92">
        <v>34000</v>
      </c>
      <c r="AS29" s="92">
        <v>3000</v>
      </c>
      <c r="AT29" s="92">
        <v>-21000</v>
      </c>
      <c r="AU29" s="92">
        <v>31000</v>
      </c>
      <c r="AV29" s="92">
        <v>-4000</v>
      </c>
      <c r="AW29" s="92">
        <v>5000</v>
      </c>
      <c r="AX29" s="94">
        <v>0</v>
      </c>
      <c r="AY29" s="92">
        <v>-2000</v>
      </c>
      <c r="AZ29" s="92">
        <v>-30000</v>
      </c>
      <c r="BA29" s="92">
        <v>926000</v>
      </c>
      <c r="BB29" s="92">
        <v>106000</v>
      </c>
      <c r="BC29" s="92">
        <v>1000</v>
      </c>
      <c r="BD29" s="94">
        <v>0</v>
      </c>
      <c r="BE29" s="92">
        <v>2000</v>
      </c>
      <c r="BF29" s="94">
        <v>0</v>
      </c>
      <c r="BG29" s="92">
        <v>11000</v>
      </c>
      <c r="BH29" s="94">
        <v>0</v>
      </c>
      <c r="BI29" s="92">
        <v>44000</v>
      </c>
      <c r="BJ29" s="92">
        <v>5000</v>
      </c>
      <c r="BK29" s="92">
        <v>1000</v>
      </c>
      <c r="BL29" s="92">
        <v>8000</v>
      </c>
      <c r="BM29" s="94">
        <v>0</v>
      </c>
      <c r="BN29" s="92">
        <v>30011000</v>
      </c>
      <c r="BO29" s="92">
        <v>8120000</v>
      </c>
      <c r="BP29" s="92">
        <v>-7979000</v>
      </c>
      <c r="BQ29" s="93">
        <f t="shared" si="0"/>
        <v>154363000</v>
      </c>
    </row>
    <row r="30" spans="2:69" ht="12.75" customHeight="1">
      <c r="B30" s="108"/>
      <c r="C30" s="108"/>
      <c r="D30" s="107" t="s">
        <v>168</v>
      </c>
      <c r="E30" s="107"/>
      <c r="F30" s="92">
        <v>7292000</v>
      </c>
      <c r="G30" s="92">
        <v>6311000</v>
      </c>
      <c r="H30" s="92">
        <v>-650000</v>
      </c>
      <c r="I30" s="92">
        <v>22382000</v>
      </c>
      <c r="J30" s="92">
        <v>10033000</v>
      </c>
      <c r="K30" s="92">
        <v>1325000</v>
      </c>
      <c r="L30" s="92">
        <v>3742000</v>
      </c>
      <c r="M30" s="92">
        <v>773000</v>
      </c>
      <c r="N30" s="92">
        <v>875000</v>
      </c>
      <c r="O30" s="92">
        <v>7656000</v>
      </c>
      <c r="P30" s="92">
        <v>2583000</v>
      </c>
      <c r="Q30" s="92">
        <v>147000</v>
      </c>
      <c r="R30" s="92">
        <v>29377000</v>
      </c>
      <c r="S30" s="92">
        <v>188000</v>
      </c>
      <c r="T30" s="92">
        <v>135575000</v>
      </c>
      <c r="U30" s="92">
        <v>5864000</v>
      </c>
      <c r="V30" s="92">
        <v>9373000</v>
      </c>
      <c r="W30" s="92">
        <v>4131000</v>
      </c>
      <c r="X30" s="92">
        <v>4105000</v>
      </c>
      <c r="Y30" s="92">
        <v>15511000</v>
      </c>
      <c r="Z30" s="92">
        <v>11014000</v>
      </c>
      <c r="AA30" s="92">
        <v>730000</v>
      </c>
      <c r="AB30" s="92">
        <v>12616000</v>
      </c>
      <c r="AC30" s="92">
        <v>192000</v>
      </c>
      <c r="AD30" s="92">
        <v>88000</v>
      </c>
      <c r="AE30" s="92">
        <v>1447000</v>
      </c>
      <c r="AF30" s="92">
        <v>107000</v>
      </c>
      <c r="AG30" s="92">
        <v>852000</v>
      </c>
      <c r="AH30" s="92">
        <v>452000</v>
      </c>
      <c r="AI30" s="92">
        <v>710000</v>
      </c>
      <c r="AJ30" s="92">
        <v>5189000</v>
      </c>
      <c r="AK30" s="92">
        <v>679000</v>
      </c>
      <c r="AL30" s="92">
        <v>208000</v>
      </c>
      <c r="AM30" s="92">
        <v>251000</v>
      </c>
      <c r="AN30" s="92">
        <v>257000</v>
      </c>
      <c r="AO30" s="92">
        <v>1079000</v>
      </c>
      <c r="AP30" s="92">
        <v>493000</v>
      </c>
      <c r="AQ30" s="92">
        <v>1107000</v>
      </c>
      <c r="AR30" s="92">
        <v>-28000</v>
      </c>
      <c r="AS30" s="92">
        <v>78000</v>
      </c>
      <c r="AT30" s="92">
        <v>-20000</v>
      </c>
      <c r="AU30" s="92">
        <v>273000</v>
      </c>
      <c r="AV30" s="92">
        <v>-16000</v>
      </c>
      <c r="AW30" s="92">
        <v>3149000</v>
      </c>
      <c r="AX30" s="92">
        <v>44000</v>
      </c>
      <c r="AY30" s="92">
        <v>-717000</v>
      </c>
      <c r="AZ30" s="92">
        <v>123000</v>
      </c>
      <c r="BA30" s="92">
        <v>864000</v>
      </c>
      <c r="BB30" s="92">
        <v>82000</v>
      </c>
      <c r="BC30" s="92">
        <v>-16000</v>
      </c>
      <c r="BD30" s="92">
        <v>309000</v>
      </c>
      <c r="BE30" s="92">
        <v>7611000</v>
      </c>
      <c r="BF30" s="92">
        <v>51000</v>
      </c>
      <c r="BG30" s="92">
        <v>575000</v>
      </c>
      <c r="BH30" s="92">
        <v>-1000</v>
      </c>
      <c r="BI30" s="92">
        <v>-52000</v>
      </c>
      <c r="BJ30" s="92">
        <v>702000</v>
      </c>
      <c r="BK30" s="92">
        <v>142000</v>
      </c>
      <c r="BL30" s="92">
        <v>-1754000</v>
      </c>
      <c r="BM30" s="92">
        <v>87000</v>
      </c>
      <c r="BN30" s="92">
        <v>22512000</v>
      </c>
      <c r="BO30" s="92">
        <v>36290000</v>
      </c>
      <c r="BP30" s="92">
        <v>36259000</v>
      </c>
      <c r="BQ30" s="93">
        <f t="shared" si="0"/>
        <v>410611000</v>
      </c>
    </row>
    <row r="31" spans="2:69" ht="12.75" customHeight="1">
      <c r="B31" s="108"/>
      <c r="C31" s="108"/>
      <c r="D31" s="108"/>
      <c r="E31" s="95" t="s">
        <v>169</v>
      </c>
      <c r="F31" s="92">
        <v>7292000</v>
      </c>
      <c r="G31" s="92">
        <v>6026000</v>
      </c>
      <c r="H31" s="92">
        <v>-650000</v>
      </c>
      <c r="I31" s="92">
        <v>21886000</v>
      </c>
      <c r="J31" s="92">
        <v>9272000</v>
      </c>
      <c r="K31" s="92">
        <v>1325000</v>
      </c>
      <c r="L31" s="92">
        <v>0</v>
      </c>
      <c r="M31" s="92">
        <v>773000</v>
      </c>
      <c r="N31" s="92">
        <v>875000</v>
      </c>
      <c r="O31" s="92">
        <v>7369000</v>
      </c>
      <c r="P31" s="92">
        <v>2565000</v>
      </c>
      <c r="Q31" s="92">
        <v>147000</v>
      </c>
      <c r="R31" s="92">
        <v>24162000</v>
      </c>
      <c r="S31" s="92">
        <v>189000</v>
      </c>
      <c r="T31" s="92">
        <v>138303000</v>
      </c>
      <c r="U31" s="92">
        <v>5758000</v>
      </c>
      <c r="V31" s="92">
        <v>9176000</v>
      </c>
      <c r="W31" s="92">
        <v>4123000</v>
      </c>
      <c r="X31" s="92">
        <v>4105000</v>
      </c>
      <c r="Y31" s="92">
        <v>15511000</v>
      </c>
      <c r="Z31" s="92">
        <v>9786000</v>
      </c>
      <c r="AA31" s="92">
        <v>1714000</v>
      </c>
      <c r="AB31" s="92">
        <v>11729000</v>
      </c>
      <c r="AC31" s="92">
        <v>192000</v>
      </c>
      <c r="AD31" s="92">
        <v>88000</v>
      </c>
      <c r="AE31" s="92">
        <v>1447000</v>
      </c>
      <c r="AF31" s="92">
        <v>107000</v>
      </c>
      <c r="AG31" s="92">
        <v>852000</v>
      </c>
      <c r="AH31" s="92">
        <v>452000</v>
      </c>
      <c r="AI31" s="92">
        <v>711000</v>
      </c>
      <c r="AJ31" s="92">
        <v>5189000</v>
      </c>
      <c r="AK31" s="92">
        <v>679000</v>
      </c>
      <c r="AL31" s="92">
        <v>209000</v>
      </c>
      <c r="AM31" s="92">
        <v>292000</v>
      </c>
      <c r="AN31" s="92">
        <v>257000</v>
      </c>
      <c r="AO31" s="92">
        <v>1079000</v>
      </c>
      <c r="AP31" s="92">
        <v>493000</v>
      </c>
      <c r="AQ31" s="92">
        <v>1107000</v>
      </c>
      <c r="AR31" s="92">
        <v>-23000</v>
      </c>
      <c r="AS31" s="92">
        <v>78000</v>
      </c>
      <c r="AT31" s="92">
        <v>-29000</v>
      </c>
      <c r="AU31" s="92">
        <v>516000</v>
      </c>
      <c r="AV31" s="92">
        <v>-16000</v>
      </c>
      <c r="AW31" s="92">
        <v>3141000</v>
      </c>
      <c r="AX31" s="92">
        <v>-67000</v>
      </c>
      <c r="AY31" s="92">
        <v>-698000</v>
      </c>
      <c r="AZ31" s="92">
        <v>122000</v>
      </c>
      <c r="BA31" s="92">
        <v>864000</v>
      </c>
      <c r="BB31" s="92">
        <v>71000</v>
      </c>
      <c r="BC31" s="92">
        <v>-16000</v>
      </c>
      <c r="BD31" s="92">
        <v>309000</v>
      </c>
      <c r="BE31" s="92">
        <v>7671000</v>
      </c>
      <c r="BF31" s="92">
        <v>51000</v>
      </c>
      <c r="BG31" s="92">
        <v>531000</v>
      </c>
      <c r="BH31" s="92">
        <v>-1000</v>
      </c>
      <c r="BI31" s="92">
        <v>-57000</v>
      </c>
      <c r="BJ31" s="92">
        <v>603000</v>
      </c>
      <c r="BK31" s="92">
        <v>143000</v>
      </c>
      <c r="BL31" s="92">
        <v>-1754000</v>
      </c>
      <c r="BM31" s="92">
        <v>87000</v>
      </c>
      <c r="BN31" s="92">
        <v>13211000</v>
      </c>
      <c r="BO31" s="92">
        <v>35268000</v>
      </c>
      <c r="BP31" s="92">
        <v>29622000</v>
      </c>
      <c r="BQ31" s="93">
        <f t="shared" si="0"/>
        <v>384217000</v>
      </c>
    </row>
    <row r="32" spans="2:69" ht="12.75" customHeight="1">
      <c r="B32" s="108"/>
      <c r="C32" s="108"/>
      <c r="D32" s="108"/>
      <c r="E32" s="95" t="s">
        <v>170</v>
      </c>
      <c r="F32" s="94">
        <v>0</v>
      </c>
      <c r="G32" s="92">
        <v>285000</v>
      </c>
      <c r="H32" s="94">
        <v>0</v>
      </c>
      <c r="I32" s="92">
        <v>496000</v>
      </c>
      <c r="J32" s="92">
        <v>761000</v>
      </c>
      <c r="K32" s="94">
        <v>0</v>
      </c>
      <c r="L32" s="94">
        <v>3742000</v>
      </c>
      <c r="M32" s="94">
        <v>0</v>
      </c>
      <c r="N32" s="94">
        <v>0</v>
      </c>
      <c r="O32" s="92">
        <v>287000</v>
      </c>
      <c r="P32" s="92">
        <v>18000</v>
      </c>
      <c r="Q32" s="94">
        <v>0</v>
      </c>
      <c r="R32" s="92">
        <v>5215000</v>
      </c>
      <c r="S32" s="92">
        <v>-1000</v>
      </c>
      <c r="T32" s="92">
        <v>-2729000</v>
      </c>
      <c r="U32" s="92">
        <v>106000</v>
      </c>
      <c r="V32" s="92">
        <v>198000</v>
      </c>
      <c r="W32" s="92">
        <v>9000</v>
      </c>
      <c r="X32" s="94">
        <v>0</v>
      </c>
      <c r="Y32" s="94">
        <v>0</v>
      </c>
      <c r="Z32" s="92">
        <v>1227000</v>
      </c>
      <c r="AA32" s="92">
        <v>-984000</v>
      </c>
      <c r="AB32" s="92">
        <v>887000</v>
      </c>
      <c r="AC32" s="94">
        <v>0</v>
      </c>
      <c r="AD32" s="94">
        <v>0</v>
      </c>
      <c r="AE32" s="94">
        <v>0</v>
      </c>
      <c r="AF32" s="94">
        <v>0</v>
      </c>
      <c r="AG32" s="94">
        <v>0</v>
      </c>
      <c r="AH32" s="94">
        <v>0</v>
      </c>
      <c r="AI32" s="92">
        <v>-1000</v>
      </c>
      <c r="AJ32" s="94">
        <v>0</v>
      </c>
      <c r="AK32" s="94">
        <v>0</v>
      </c>
      <c r="AL32" s="92">
        <v>-1000</v>
      </c>
      <c r="AM32" s="92">
        <v>-41000</v>
      </c>
      <c r="AN32" s="94">
        <v>0</v>
      </c>
      <c r="AO32" s="94">
        <v>0</v>
      </c>
      <c r="AP32" s="94">
        <v>0</v>
      </c>
      <c r="AQ32" s="94">
        <v>0</v>
      </c>
      <c r="AR32" s="92">
        <v>-5000</v>
      </c>
      <c r="AS32" s="94">
        <v>0</v>
      </c>
      <c r="AT32" s="92">
        <v>9000</v>
      </c>
      <c r="AU32" s="92">
        <v>-243000</v>
      </c>
      <c r="AV32" s="94">
        <v>0</v>
      </c>
      <c r="AW32" s="92">
        <v>7000</v>
      </c>
      <c r="AX32" s="92">
        <v>111000</v>
      </c>
      <c r="AY32" s="92">
        <v>-19000</v>
      </c>
      <c r="AZ32" s="92">
        <v>1000</v>
      </c>
      <c r="BA32" s="94">
        <v>0</v>
      </c>
      <c r="BB32" s="92">
        <v>11000</v>
      </c>
      <c r="BC32" s="94">
        <v>0</v>
      </c>
      <c r="BD32" s="94">
        <v>0</v>
      </c>
      <c r="BE32" s="92">
        <v>-60000</v>
      </c>
      <c r="BF32" s="94">
        <v>0</v>
      </c>
      <c r="BG32" s="92">
        <v>44000</v>
      </c>
      <c r="BH32" s="94">
        <v>0</v>
      </c>
      <c r="BI32" s="92">
        <v>5000</v>
      </c>
      <c r="BJ32" s="92">
        <v>99000</v>
      </c>
      <c r="BK32" s="92">
        <v>-1000</v>
      </c>
      <c r="BL32" s="94">
        <v>0</v>
      </c>
      <c r="BM32" s="94">
        <v>0</v>
      </c>
      <c r="BN32" s="92">
        <v>9302000</v>
      </c>
      <c r="BO32" s="92">
        <v>1021000</v>
      </c>
      <c r="BP32" s="92">
        <v>6637000</v>
      </c>
      <c r="BQ32" s="93">
        <f t="shared" si="0"/>
        <v>26393000</v>
      </c>
    </row>
    <row r="33" spans="2:69" ht="12.75" customHeight="1">
      <c r="B33" s="108"/>
      <c r="C33" s="108"/>
      <c r="D33" s="105" t="s">
        <v>171</v>
      </c>
      <c r="E33" s="105"/>
      <c r="F33" s="92">
        <v>5499000</v>
      </c>
      <c r="G33" s="92">
        <v>9862000</v>
      </c>
      <c r="H33" s="92">
        <v>4867000</v>
      </c>
      <c r="I33" s="92">
        <v>60881000</v>
      </c>
      <c r="J33" s="92">
        <v>3890000</v>
      </c>
      <c r="K33" s="92">
        <v>2901000</v>
      </c>
      <c r="L33" s="92">
        <v>10734000</v>
      </c>
      <c r="M33" s="92">
        <v>669000</v>
      </c>
      <c r="N33" s="92">
        <v>798000</v>
      </c>
      <c r="O33" s="92">
        <v>32566000</v>
      </c>
      <c r="P33" s="92">
        <v>8020000</v>
      </c>
      <c r="Q33" s="92">
        <v>224000</v>
      </c>
      <c r="R33" s="92">
        <v>97458000</v>
      </c>
      <c r="S33" s="92">
        <v>146000</v>
      </c>
      <c r="T33" s="92">
        <v>90217000</v>
      </c>
      <c r="U33" s="92">
        <v>21250000</v>
      </c>
      <c r="V33" s="92">
        <v>4095000</v>
      </c>
      <c r="W33" s="92">
        <v>11016000</v>
      </c>
      <c r="X33" s="92">
        <v>1655000</v>
      </c>
      <c r="Y33" s="92">
        <v>4686000</v>
      </c>
      <c r="Z33" s="92">
        <v>6697000</v>
      </c>
      <c r="AA33" s="92">
        <v>13138000</v>
      </c>
      <c r="AB33" s="92">
        <v>8509000</v>
      </c>
      <c r="AC33" s="92">
        <v>546000</v>
      </c>
      <c r="AD33" s="92">
        <v>53000</v>
      </c>
      <c r="AE33" s="92">
        <v>1431000</v>
      </c>
      <c r="AF33" s="92">
        <v>424000</v>
      </c>
      <c r="AG33" s="92">
        <v>121000</v>
      </c>
      <c r="AH33" s="92">
        <v>393000</v>
      </c>
      <c r="AI33" s="92">
        <v>96000</v>
      </c>
      <c r="AJ33" s="92">
        <v>602000</v>
      </c>
      <c r="AK33" s="92">
        <v>1247000</v>
      </c>
      <c r="AL33" s="92">
        <v>536000</v>
      </c>
      <c r="AM33" s="92">
        <v>1870000</v>
      </c>
      <c r="AN33" s="92">
        <v>423000</v>
      </c>
      <c r="AO33" s="92">
        <v>264000</v>
      </c>
      <c r="AP33" s="92">
        <v>1161000</v>
      </c>
      <c r="AQ33" s="92">
        <v>164000</v>
      </c>
      <c r="AR33" s="92">
        <v>172000</v>
      </c>
      <c r="AS33" s="92">
        <v>150000</v>
      </c>
      <c r="AT33" s="92">
        <v>447000</v>
      </c>
      <c r="AU33" s="92">
        <v>1488000</v>
      </c>
      <c r="AV33" s="92">
        <v>1405000</v>
      </c>
      <c r="AW33" s="92">
        <v>429000</v>
      </c>
      <c r="AX33" s="92">
        <v>378000</v>
      </c>
      <c r="AY33" s="92">
        <v>6669000</v>
      </c>
      <c r="AZ33" s="92">
        <v>642000</v>
      </c>
      <c r="BA33" s="92">
        <v>-5001000</v>
      </c>
      <c r="BB33" s="92">
        <v>126000</v>
      </c>
      <c r="BC33" s="92">
        <v>92000</v>
      </c>
      <c r="BD33" s="92">
        <v>25000</v>
      </c>
      <c r="BE33" s="92">
        <v>5365000</v>
      </c>
      <c r="BF33" s="92">
        <v>49000</v>
      </c>
      <c r="BG33" s="92">
        <v>552000</v>
      </c>
      <c r="BH33" s="92">
        <v>20000</v>
      </c>
      <c r="BI33" s="92">
        <v>140000</v>
      </c>
      <c r="BJ33" s="92">
        <v>638000</v>
      </c>
      <c r="BK33" s="92">
        <v>113000</v>
      </c>
      <c r="BL33" s="92">
        <v>11607000</v>
      </c>
      <c r="BM33" s="92">
        <v>106000</v>
      </c>
      <c r="BN33" s="92">
        <v>21510000</v>
      </c>
      <c r="BO33" s="92">
        <v>11815000</v>
      </c>
      <c r="BP33" s="92">
        <v>7275000</v>
      </c>
      <c r="BQ33" s="93">
        <f t="shared" si="0"/>
        <v>475321000</v>
      </c>
    </row>
    <row r="34" spans="2:69" ht="12.75" customHeight="1">
      <c r="B34" s="108"/>
      <c r="C34" s="108"/>
      <c r="D34" s="107" t="s">
        <v>172</v>
      </c>
      <c r="E34" s="107"/>
      <c r="F34" s="92">
        <v>545000</v>
      </c>
      <c r="G34" s="92">
        <v>47000</v>
      </c>
      <c r="H34" s="92">
        <v>8000</v>
      </c>
      <c r="I34" s="92">
        <v>819000</v>
      </c>
      <c r="J34" s="92">
        <v>32000</v>
      </c>
      <c r="K34" s="92">
        <v>155000</v>
      </c>
      <c r="L34" s="92">
        <v>969000</v>
      </c>
      <c r="M34" s="92">
        <v>0</v>
      </c>
      <c r="N34" s="92">
        <v>1000</v>
      </c>
      <c r="O34" s="92">
        <v>337000</v>
      </c>
      <c r="P34" s="92">
        <v>3000</v>
      </c>
      <c r="Q34" s="92">
        <v>5000</v>
      </c>
      <c r="R34" s="92">
        <v>3752000</v>
      </c>
      <c r="S34" s="92">
        <v>-1000</v>
      </c>
      <c r="T34" s="92">
        <v>38868000</v>
      </c>
      <c r="U34" s="92">
        <v>30000</v>
      </c>
      <c r="V34" s="92">
        <v>110000</v>
      </c>
      <c r="W34" s="92">
        <v>50000</v>
      </c>
      <c r="X34" s="94">
        <v>0</v>
      </c>
      <c r="Y34" s="92">
        <v>28000</v>
      </c>
      <c r="Z34" s="92">
        <v>212000</v>
      </c>
      <c r="AA34" s="92">
        <v>40000</v>
      </c>
      <c r="AB34" s="92">
        <v>159000</v>
      </c>
      <c r="AC34" s="94">
        <v>0</v>
      </c>
      <c r="AD34" s="94">
        <v>0</v>
      </c>
      <c r="AE34" s="94">
        <v>0</v>
      </c>
      <c r="AF34" s="94">
        <v>0</v>
      </c>
      <c r="AG34" s="92">
        <v>1000</v>
      </c>
      <c r="AH34" s="94">
        <v>0</v>
      </c>
      <c r="AI34" s="92">
        <v>3000</v>
      </c>
      <c r="AJ34" s="92">
        <v>154000</v>
      </c>
      <c r="AK34" s="92">
        <v>298000</v>
      </c>
      <c r="AL34" s="92">
        <v>23000</v>
      </c>
      <c r="AM34" s="94">
        <v>0</v>
      </c>
      <c r="AN34" s="94">
        <v>0</v>
      </c>
      <c r="AO34" s="94">
        <v>0</v>
      </c>
      <c r="AP34" s="92">
        <v>42000</v>
      </c>
      <c r="AQ34" s="94">
        <v>0</v>
      </c>
      <c r="AR34" s="94">
        <v>0</v>
      </c>
      <c r="AS34" s="92">
        <v>1000</v>
      </c>
      <c r="AT34" s="94">
        <v>0</v>
      </c>
      <c r="AU34" s="92">
        <v>-4000</v>
      </c>
      <c r="AV34" s="94">
        <v>0</v>
      </c>
      <c r="AW34" s="94">
        <v>0</v>
      </c>
      <c r="AX34" s="94">
        <v>0</v>
      </c>
      <c r="AY34" s="94">
        <v>0</v>
      </c>
      <c r="AZ34" s="94">
        <v>0</v>
      </c>
      <c r="BA34" s="94">
        <v>0</v>
      </c>
      <c r="BB34" s="92">
        <v>5000</v>
      </c>
      <c r="BC34" s="94">
        <v>0</v>
      </c>
      <c r="BD34" s="94">
        <v>0</v>
      </c>
      <c r="BE34" s="92">
        <v>-18000</v>
      </c>
      <c r="BF34" s="94">
        <v>0</v>
      </c>
      <c r="BG34" s="92">
        <v>1000</v>
      </c>
      <c r="BH34" s="94">
        <v>0</v>
      </c>
      <c r="BI34" s="94">
        <v>0</v>
      </c>
      <c r="BJ34" s="92">
        <v>19000</v>
      </c>
      <c r="BK34" s="92">
        <v>-12000</v>
      </c>
      <c r="BL34" s="92">
        <v>27000</v>
      </c>
      <c r="BM34" s="92">
        <v>6000</v>
      </c>
      <c r="BN34" s="92">
        <v>161000</v>
      </c>
      <c r="BO34" s="92">
        <v>2547000</v>
      </c>
      <c r="BP34" s="92">
        <v>99000</v>
      </c>
      <c r="BQ34" s="93">
        <f t="shared" si="0"/>
        <v>49522000</v>
      </c>
    </row>
    <row r="35" spans="2:69" ht="12.75" customHeight="1">
      <c r="B35" s="108"/>
      <c r="C35" s="108"/>
      <c r="D35" s="108"/>
      <c r="E35" s="95" t="s">
        <v>173</v>
      </c>
      <c r="F35" s="94">
        <v>0</v>
      </c>
      <c r="G35" s="94">
        <v>0</v>
      </c>
      <c r="H35" s="94">
        <v>0</v>
      </c>
      <c r="I35" s="94">
        <v>0</v>
      </c>
      <c r="J35" s="94">
        <v>0</v>
      </c>
      <c r="K35" s="94">
        <v>0</v>
      </c>
      <c r="L35" s="94">
        <v>0</v>
      </c>
      <c r="M35" s="94">
        <v>0</v>
      </c>
      <c r="N35" s="94">
        <v>0</v>
      </c>
      <c r="O35" s="94">
        <v>0</v>
      </c>
      <c r="P35" s="94">
        <v>0</v>
      </c>
      <c r="Q35" s="94">
        <v>0</v>
      </c>
      <c r="R35" s="94">
        <v>0</v>
      </c>
      <c r="S35" s="94">
        <v>0</v>
      </c>
      <c r="T35" s="94">
        <v>0</v>
      </c>
      <c r="U35" s="94">
        <v>0</v>
      </c>
      <c r="V35" s="94">
        <v>0</v>
      </c>
      <c r="W35" s="94">
        <v>0</v>
      </c>
      <c r="X35" s="94">
        <v>0</v>
      </c>
      <c r="Y35" s="94">
        <v>0</v>
      </c>
      <c r="Z35" s="94">
        <v>0</v>
      </c>
      <c r="AA35" s="94">
        <v>0</v>
      </c>
      <c r="AB35" s="94">
        <v>0</v>
      </c>
      <c r="AC35" s="94">
        <v>0</v>
      </c>
      <c r="AD35" s="94">
        <v>0</v>
      </c>
      <c r="AE35" s="94">
        <v>0</v>
      </c>
      <c r="AF35" s="94">
        <v>0</v>
      </c>
      <c r="AG35" s="94">
        <v>0</v>
      </c>
      <c r="AH35" s="94">
        <v>0</v>
      </c>
      <c r="AI35" s="94">
        <v>0</v>
      </c>
      <c r="AJ35" s="94">
        <v>0</v>
      </c>
      <c r="AK35" s="94">
        <v>0</v>
      </c>
      <c r="AL35" s="94">
        <v>0</v>
      </c>
      <c r="AM35" s="94">
        <v>0</v>
      </c>
      <c r="AN35" s="94">
        <v>0</v>
      </c>
      <c r="AO35" s="94">
        <v>0</v>
      </c>
      <c r="AP35" s="94">
        <v>0</v>
      </c>
      <c r="AQ35" s="94">
        <v>0</v>
      </c>
      <c r="AR35" s="94">
        <v>0</v>
      </c>
      <c r="AS35" s="94">
        <v>0</v>
      </c>
      <c r="AT35" s="94">
        <v>0</v>
      </c>
      <c r="AU35" s="94">
        <v>0</v>
      </c>
      <c r="AV35" s="94">
        <v>0</v>
      </c>
      <c r="AW35" s="94">
        <v>0</v>
      </c>
      <c r="AX35" s="94">
        <v>0</v>
      </c>
      <c r="AY35" s="94">
        <v>0</v>
      </c>
      <c r="AZ35" s="94">
        <v>0</v>
      </c>
      <c r="BA35" s="94">
        <v>0</v>
      </c>
      <c r="BB35" s="94">
        <v>0</v>
      </c>
      <c r="BC35" s="94">
        <v>0</v>
      </c>
      <c r="BD35" s="94">
        <v>0</v>
      </c>
      <c r="BE35" s="94">
        <v>0</v>
      </c>
      <c r="BF35" s="94">
        <v>0</v>
      </c>
      <c r="BG35" s="94">
        <v>0</v>
      </c>
      <c r="BH35" s="94">
        <v>0</v>
      </c>
      <c r="BI35" s="94">
        <v>0</v>
      </c>
      <c r="BJ35" s="94">
        <v>0</v>
      </c>
      <c r="BK35" s="94">
        <v>0</v>
      </c>
      <c r="BL35" s="94">
        <v>0</v>
      </c>
      <c r="BM35" s="94">
        <v>0</v>
      </c>
      <c r="BN35" s="94">
        <v>0</v>
      </c>
      <c r="BO35" s="94">
        <v>0</v>
      </c>
      <c r="BP35" s="94">
        <v>0</v>
      </c>
      <c r="BQ35" s="93">
        <f t="shared" si="0"/>
        <v>0</v>
      </c>
    </row>
    <row r="36" spans="2:69" ht="12.75" customHeight="1">
      <c r="B36" s="108"/>
      <c r="C36" s="108"/>
      <c r="D36" s="108"/>
      <c r="E36" s="95" t="s">
        <v>174</v>
      </c>
      <c r="F36" s="92">
        <v>545000</v>
      </c>
      <c r="G36" s="92">
        <v>47000</v>
      </c>
      <c r="H36" s="92">
        <v>8000</v>
      </c>
      <c r="I36" s="92">
        <v>819000</v>
      </c>
      <c r="J36" s="92">
        <v>32000</v>
      </c>
      <c r="K36" s="92">
        <v>155000</v>
      </c>
      <c r="L36" s="92">
        <v>969000</v>
      </c>
      <c r="M36" s="92">
        <v>0</v>
      </c>
      <c r="N36" s="92">
        <v>1000</v>
      </c>
      <c r="O36" s="92">
        <v>337000</v>
      </c>
      <c r="P36" s="92">
        <v>3000</v>
      </c>
      <c r="Q36" s="92">
        <v>5000</v>
      </c>
      <c r="R36" s="92">
        <v>3752000</v>
      </c>
      <c r="S36" s="92">
        <v>-1000</v>
      </c>
      <c r="T36" s="92">
        <v>38868000</v>
      </c>
      <c r="U36" s="92">
        <v>30000</v>
      </c>
      <c r="V36" s="92">
        <v>110000</v>
      </c>
      <c r="W36" s="92">
        <v>50000</v>
      </c>
      <c r="X36" s="94">
        <v>0</v>
      </c>
      <c r="Y36" s="92">
        <v>28000</v>
      </c>
      <c r="Z36" s="92">
        <v>212000</v>
      </c>
      <c r="AA36" s="92">
        <v>40000</v>
      </c>
      <c r="AB36" s="92">
        <v>159000</v>
      </c>
      <c r="AC36" s="94">
        <v>0</v>
      </c>
      <c r="AD36" s="94">
        <v>0</v>
      </c>
      <c r="AE36" s="94">
        <v>0</v>
      </c>
      <c r="AF36" s="94">
        <v>0</v>
      </c>
      <c r="AG36" s="92">
        <v>1000</v>
      </c>
      <c r="AH36" s="94">
        <v>0</v>
      </c>
      <c r="AI36" s="92">
        <v>3000</v>
      </c>
      <c r="AJ36" s="92">
        <v>154000</v>
      </c>
      <c r="AK36" s="92">
        <v>298000</v>
      </c>
      <c r="AL36" s="92">
        <v>23000</v>
      </c>
      <c r="AM36" s="94">
        <v>0</v>
      </c>
      <c r="AN36" s="94">
        <v>0</v>
      </c>
      <c r="AO36" s="94">
        <v>0</v>
      </c>
      <c r="AP36" s="92">
        <v>42000</v>
      </c>
      <c r="AQ36" s="94">
        <v>0</v>
      </c>
      <c r="AR36" s="94">
        <v>0</v>
      </c>
      <c r="AS36" s="92">
        <v>1000</v>
      </c>
      <c r="AT36" s="94">
        <v>0</v>
      </c>
      <c r="AU36" s="92">
        <v>-4000</v>
      </c>
      <c r="AV36" s="94">
        <v>0</v>
      </c>
      <c r="AW36" s="94">
        <v>0</v>
      </c>
      <c r="AX36" s="94">
        <v>0</v>
      </c>
      <c r="AY36" s="94">
        <v>0</v>
      </c>
      <c r="AZ36" s="94">
        <v>0</v>
      </c>
      <c r="BA36" s="94">
        <v>0</v>
      </c>
      <c r="BB36" s="92">
        <v>5000</v>
      </c>
      <c r="BC36" s="94">
        <v>0</v>
      </c>
      <c r="BD36" s="94">
        <v>0</v>
      </c>
      <c r="BE36" s="92">
        <v>-18000</v>
      </c>
      <c r="BF36" s="94">
        <v>0</v>
      </c>
      <c r="BG36" s="92">
        <v>1000</v>
      </c>
      <c r="BH36" s="94">
        <v>0</v>
      </c>
      <c r="BI36" s="94">
        <v>0</v>
      </c>
      <c r="BJ36" s="92">
        <v>19000</v>
      </c>
      <c r="BK36" s="92">
        <v>-12000</v>
      </c>
      <c r="BL36" s="92">
        <v>27000</v>
      </c>
      <c r="BM36" s="92">
        <v>6000</v>
      </c>
      <c r="BN36" s="92">
        <v>161000</v>
      </c>
      <c r="BO36" s="92">
        <v>2547000</v>
      </c>
      <c r="BP36" s="92">
        <v>99000</v>
      </c>
      <c r="BQ36" s="93">
        <f t="shared" si="0"/>
        <v>49522000</v>
      </c>
    </row>
    <row r="37" spans="2:69" ht="12.75" customHeight="1">
      <c r="B37" s="108"/>
      <c r="C37" s="108"/>
      <c r="D37" s="105" t="s">
        <v>175</v>
      </c>
      <c r="E37" s="105"/>
      <c r="F37" s="92">
        <v>27000</v>
      </c>
      <c r="G37" s="92">
        <v>-471000</v>
      </c>
      <c r="H37" s="94">
        <v>0</v>
      </c>
      <c r="I37" s="92">
        <v>-18000</v>
      </c>
      <c r="J37" s="94">
        <v>0</v>
      </c>
      <c r="K37" s="92">
        <v>117000</v>
      </c>
      <c r="L37" s="92">
        <v>17000</v>
      </c>
      <c r="M37" s="92">
        <v>26000</v>
      </c>
      <c r="N37" s="92">
        <v>34000</v>
      </c>
      <c r="O37" s="94">
        <v>0</v>
      </c>
      <c r="P37" s="94">
        <v>0</v>
      </c>
      <c r="Q37" s="94">
        <v>0</v>
      </c>
      <c r="R37" s="92">
        <v>-289000</v>
      </c>
      <c r="S37" s="92">
        <v>-7000</v>
      </c>
      <c r="T37" s="92">
        <v>-972000</v>
      </c>
      <c r="U37" s="92">
        <v>-603000</v>
      </c>
      <c r="V37" s="94">
        <v>0</v>
      </c>
      <c r="W37" s="92">
        <v>-214000</v>
      </c>
      <c r="X37" s="94">
        <v>0</v>
      </c>
      <c r="Y37" s="92">
        <v>-1000</v>
      </c>
      <c r="Z37" s="94">
        <v>0</v>
      </c>
      <c r="AA37" s="92">
        <v>-856000</v>
      </c>
      <c r="AB37" s="94">
        <v>0</v>
      </c>
      <c r="AC37" s="94">
        <v>0</v>
      </c>
      <c r="AD37" s="94">
        <v>0</v>
      </c>
      <c r="AE37" s="92">
        <v>5000</v>
      </c>
      <c r="AF37" s="94">
        <v>0</v>
      </c>
      <c r="AG37" s="92">
        <v>-5000</v>
      </c>
      <c r="AH37" s="92">
        <v>-1000</v>
      </c>
      <c r="AI37" s="94">
        <v>0</v>
      </c>
      <c r="AJ37" s="94">
        <v>0</v>
      </c>
      <c r="AK37" s="94">
        <v>0</v>
      </c>
      <c r="AL37" s="94">
        <v>0</v>
      </c>
      <c r="AM37" s="92">
        <v>74000</v>
      </c>
      <c r="AN37" s="94">
        <v>0</v>
      </c>
      <c r="AO37" s="94">
        <v>0</v>
      </c>
      <c r="AP37" s="92">
        <v>77000</v>
      </c>
      <c r="AQ37" s="92">
        <v>-4000</v>
      </c>
      <c r="AR37" s="94">
        <v>0</v>
      </c>
      <c r="AS37" s="92">
        <v>-9000</v>
      </c>
      <c r="AT37" s="94">
        <v>0</v>
      </c>
      <c r="AU37" s="92">
        <v>7000</v>
      </c>
      <c r="AV37" s="92">
        <v>-392000</v>
      </c>
      <c r="AW37" s="92">
        <v>-10000</v>
      </c>
      <c r="AX37" s="92">
        <v>152000</v>
      </c>
      <c r="AY37" s="92">
        <v>11000</v>
      </c>
      <c r="AZ37" s="94">
        <v>0</v>
      </c>
      <c r="BA37" s="92">
        <v>16000</v>
      </c>
      <c r="BB37" s="94">
        <v>0</v>
      </c>
      <c r="BC37" s="94">
        <v>0</v>
      </c>
      <c r="BD37" s="94">
        <v>0</v>
      </c>
      <c r="BE37" s="92">
        <v>-677000</v>
      </c>
      <c r="BF37" s="94">
        <v>0</v>
      </c>
      <c r="BG37" s="94">
        <v>0</v>
      </c>
      <c r="BH37" s="94">
        <v>0</v>
      </c>
      <c r="BI37" s="94">
        <v>0</v>
      </c>
      <c r="BJ37" s="92">
        <v>-5000</v>
      </c>
      <c r="BK37" s="92">
        <v>24000</v>
      </c>
      <c r="BL37" s="94">
        <v>0</v>
      </c>
      <c r="BM37" s="94">
        <v>0</v>
      </c>
      <c r="BN37" s="94">
        <v>0</v>
      </c>
      <c r="BO37" s="94">
        <v>0</v>
      </c>
      <c r="BP37" s="92">
        <v>57000</v>
      </c>
      <c r="BQ37" s="93">
        <f t="shared" si="0"/>
        <v>-3890000</v>
      </c>
    </row>
    <row r="38" spans="2:69" ht="12.75" customHeight="1">
      <c r="B38" s="108"/>
      <c r="C38" s="108"/>
      <c r="D38" s="105" t="s">
        <v>176</v>
      </c>
      <c r="E38" s="105"/>
      <c r="F38" s="94">
        <v>0</v>
      </c>
      <c r="G38" s="94">
        <v>0</v>
      </c>
      <c r="H38" s="94">
        <v>0</v>
      </c>
      <c r="I38" s="94">
        <v>0</v>
      </c>
      <c r="J38" s="94">
        <v>0</v>
      </c>
      <c r="K38" s="94">
        <v>0</v>
      </c>
      <c r="L38" s="94">
        <v>0</v>
      </c>
      <c r="M38" s="94">
        <v>0</v>
      </c>
      <c r="N38" s="94">
        <v>0</v>
      </c>
      <c r="O38" s="94">
        <v>0</v>
      </c>
      <c r="P38" s="94">
        <v>0</v>
      </c>
      <c r="Q38" s="94">
        <v>0</v>
      </c>
      <c r="R38" s="94">
        <v>0</v>
      </c>
      <c r="S38" s="94">
        <v>0</v>
      </c>
      <c r="T38" s="94">
        <v>0</v>
      </c>
      <c r="U38" s="94">
        <v>0</v>
      </c>
      <c r="V38" s="94">
        <v>0</v>
      </c>
      <c r="W38" s="94">
        <v>0</v>
      </c>
      <c r="X38" s="94">
        <v>0</v>
      </c>
      <c r="Y38" s="94">
        <v>0</v>
      </c>
      <c r="Z38" s="94">
        <v>0</v>
      </c>
      <c r="AA38" s="94">
        <v>0</v>
      </c>
      <c r="AB38" s="94">
        <v>0</v>
      </c>
      <c r="AC38" s="94">
        <v>0</v>
      </c>
      <c r="AD38" s="94">
        <v>0</v>
      </c>
      <c r="AE38" s="94">
        <v>0</v>
      </c>
      <c r="AF38" s="94">
        <v>0</v>
      </c>
      <c r="AG38" s="94">
        <v>0</v>
      </c>
      <c r="AH38" s="94">
        <v>0</v>
      </c>
      <c r="AI38" s="94">
        <v>0</v>
      </c>
      <c r="AJ38" s="94">
        <v>0</v>
      </c>
      <c r="AK38" s="94">
        <v>0</v>
      </c>
      <c r="AL38" s="94">
        <v>0</v>
      </c>
      <c r="AM38" s="94">
        <v>0</v>
      </c>
      <c r="AN38" s="94">
        <v>0</v>
      </c>
      <c r="AO38" s="94">
        <v>0</v>
      </c>
      <c r="AP38" s="94">
        <v>0</v>
      </c>
      <c r="AQ38" s="94">
        <v>0</v>
      </c>
      <c r="AR38" s="94">
        <v>0</v>
      </c>
      <c r="AS38" s="94">
        <v>0</v>
      </c>
      <c r="AT38" s="94">
        <v>0</v>
      </c>
      <c r="AU38" s="94">
        <v>0</v>
      </c>
      <c r="AV38" s="94">
        <v>0</v>
      </c>
      <c r="AW38" s="94">
        <v>0</v>
      </c>
      <c r="AX38" s="94">
        <v>0</v>
      </c>
      <c r="AY38" s="94">
        <v>0</v>
      </c>
      <c r="AZ38" s="94">
        <v>0</v>
      </c>
      <c r="BA38" s="94">
        <v>0</v>
      </c>
      <c r="BB38" s="94">
        <v>0</v>
      </c>
      <c r="BC38" s="94">
        <v>0</v>
      </c>
      <c r="BD38" s="94">
        <v>0</v>
      </c>
      <c r="BE38" s="94">
        <v>0</v>
      </c>
      <c r="BF38" s="94">
        <v>0</v>
      </c>
      <c r="BG38" s="94">
        <v>0</v>
      </c>
      <c r="BH38" s="94">
        <v>0</v>
      </c>
      <c r="BI38" s="94">
        <v>0</v>
      </c>
      <c r="BJ38" s="94">
        <v>0</v>
      </c>
      <c r="BK38" s="94">
        <v>0</v>
      </c>
      <c r="BL38" s="94">
        <v>0</v>
      </c>
      <c r="BM38" s="94">
        <v>0</v>
      </c>
      <c r="BN38" s="94">
        <v>0</v>
      </c>
      <c r="BO38" s="94">
        <v>0</v>
      </c>
      <c r="BP38" s="94">
        <v>0</v>
      </c>
      <c r="BQ38" s="93">
        <f t="shared" si="0"/>
        <v>0</v>
      </c>
    </row>
    <row r="39" spans="2:69" ht="12.75" customHeight="1">
      <c r="B39" s="108"/>
      <c r="C39" s="108"/>
      <c r="D39" s="105" t="s">
        <v>177</v>
      </c>
      <c r="E39" s="105"/>
      <c r="F39" s="92">
        <v>-399000</v>
      </c>
      <c r="G39" s="92">
        <v>-364000</v>
      </c>
      <c r="H39" s="92">
        <v>-38000</v>
      </c>
      <c r="I39" s="92">
        <v>324000</v>
      </c>
      <c r="J39" s="92">
        <v>100000</v>
      </c>
      <c r="K39" s="92">
        <v>-221000</v>
      </c>
      <c r="L39" s="92">
        <v>222000</v>
      </c>
      <c r="M39" s="92">
        <v>-128000</v>
      </c>
      <c r="N39" s="94">
        <v>0</v>
      </c>
      <c r="O39" s="92">
        <v>1297000</v>
      </c>
      <c r="P39" s="92">
        <v>59000</v>
      </c>
      <c r="Q39" s="92">
        <v>-44000</v>
      </c>
      <c r="R39" s="92">
        <v>698000</v>
      </c>
      <c r="S39" s="92">
        <v>171000</v>
      </c>
      <c r="T39" s="92">
        <v>-16654000</v>
      </c>
      <c r="U39" s="92">
        <v>-1162000</v>
      </c>
      <c r="V39" s="92">
        <v>1073000</v>
      </c>
      <c r="W39" s="92">
        <v>-123000</v>
      </c>
      <c r="X39" s="92">
        <v>47000</v>
      </c>
      <c r="Y39" s="92">
        <v>-414000</v>
      </c>
      <c r="Z39" s="92">
        <v>-2480000</v>
      </c>
      <c r="AA39" s="92">
        <v>-1870000</v>
      </c>
      <c r="AB39" s="92">
        <v>-732000</v>
      </c>
      <c r="AC39" s="94">
        <v>0</v>
      </c>
      <c r="AD39" s="92">
        <v>-22000</v>
      </c>
      <c r="AE39" s="92">
        <v>-98000</v>
      </c>
      <c r="AF39" s="94">
        <v>0</v>
      </c>
      <c r="AG39" s="92">
        <v>-18000</v>
      </c>
      <c r="AH39" s="94">
        <v>0</v>
      </c>
      <c r="AI39" s="92">
        <v>115000</v>
      </c>
      <c r="AJ39" s="92">
        <v>-203000</v>
      </c>
      <c r="AK39" s="92">
        <v>-487000</v>
      </c>
      <c r="AL39" s="92">
        <v>-284000</v>
      </c>
      <c r="AM39" s="92">
        <v>68000</v>
      </c>
      <c r="AN39" s="94">
        <v>0</v>
      </c>
      <c r="AO39" s="92">
        <v>-108000</v>
      </c>
      <c r="AP39" s="92">
        <v>-531000</v>
      </c>
      <c r="AQ39" s="92">
        <v>-25000</v>
      </c>
      <c r="AR39" s="92">
        <v>-67000</v>
      </c>
      <c r="AS39" s="92">
        <v>-41000</v>
      </c>
      <c r="AT39" s="92">
        <v>-13000</v>
      </c>
      <c r="AU39" s="92">
        <v>78000</v>
      </c>
      <c r="AV39" s="92">
        <v>-258000</v>
      </c>
      <c r="AW39" s="92">
        <v>-337000</v>
      </c>
      <c r="AX39" s="94">
        <v>0</v>
      </c>
      <c r="AY39" s="94">
        <v>0</v>
      </c>
      <c r="AZ39" s="94">
        <v>0</v>
      </c>
      <c r="BA39" s="94">
        <v>0</v>
      </c>
      <c r="BB39" s="92">
        <v>108000</v>
      </c>
      <c r="BC39" s="92">
        <v>-3000</v>
      </c>
      <c r="BD39" s="94">
        <v>0</v>
      </c>
      <c r="BE39" s="92">
        <v>-476000</v>
      </c>
      <c r="BF39" s="92">
        <v>3000</v>
      </c>
      <c r="BG39" s="92">
        <v>8000</v>
      </c>
      <c r="BH39" s="94">
        <v>0</v>
      </c>
      <c r="BI39" s="94">
        <v>0</v>
      </c>
      <c r="BJ39" s="92">
        <v>-62000</v>
      </c>
      <c r="BK39" s="92">
        <v>-40000</v>
      </c>
      <c r="BL39" s="92">
        <v>813000</v>
      </c>
      <c r="BM39" s="92">
        <v>-49000</v>
      </c>
      <c r="BN39" s="92">
        <v>175000</v>
      </c>
      <c r="BO39" s="92">
        <v>1974000</v>
      </c>
      <c r="BP39" s="92">
        <v>-608000</v>
      </c>
      <c r="BQ39" s="93">
        <f t="shared" si="0"/>
        <v>-21026000</v>
      </c>
    </row>
    <row r="40" spans="2:69" ht="12.75" customHeight="1">
      <c r="B40" s="108"/>
      <c r="C40" s="108"/>
      <c r="D40" s="105" t="s">
        <v>178</v>
      </c>
      <c r="E40" s="105"/>
      <c r="F40" s="92">
        <v>4582000</v>
      </c>
      <c r="G40" s="92">
        <v>8980000</v>
      </c>
      <c r="H40" s="92">
        <v>4821000</v>
      </c>
      <c r="I40" s="92">
        <v>60368000</v>
      </c>
      <c r="J40" s="92">
        <v>3958000</v>
      </c>
      <c r="K40" s="92">
        <v>2642000</v>
      </c>
      <c r="L40" s="92">
        <v>10004000</v>
      </c>
      <c r="M40" s="92">
        <v>567000</v>
      </c>
      <c r="N40" s="92">
        <v>831000</v>
      </c>
      <c r="O40" s="92">
        <v>33526000</v>
      </c>
      <c r="P40" s="92">
        <v>8077000</v>
      </c>
      <c r="Q40" s="92">
        <v>176000</v>
      </c>
      <c r="R40" s="92">
        <v>94115000</v>
      </c>
      <c r="S40" s="92">
        <v>311000</v>
      </c>
      <c r="T40" s="92">
        <v>33722000</v>
      </c>
      <c r="U40" s="92">
        <v>19455000</v>
      </c>
      <c r="V40" s="92">
        <v>5057000</v>
      </c>
      <c r="W40" s="92">
        <v>10628000</v>
      </c>
      <c r="X40" s="92">
        <v>1702000</v>
      </c>
      <c r="Y40" s="92">
        <v>4243000</v>
      </c>
      <c r="Z40" s="92">
        <v>4005000</v>
      </c>
      <c r="AA40" s="92">
        <v>10372000</v>
      </c>
      <c r="AB40" s="92">
        <v>7618000</v>
      </c>
      <c r="AC40" s="92">
        <v>546000</v>
      </c>
      <c r="AD40" s="92">
        <v>31000</v>
      </c>
      <c r="AE40" s="92">
        <v>1338000</v>
      </c>
      <c r="AF40" s="92">
        <v>424000</v>
      </c>
      <c r="AG40" s="92">
        <v>98000</v>
      </c>
      <c r="AH40" s="92">
        <v>392000</v>
      </c>
      <c r="AI40" s="92">
        <v>208000</v>
      </c>
      <c r="AJ40" s="92">
        <v>244000</v>
      </c>
      <c r="AK40" s="92">
        <v>462000</v>
      </c>
      <c r="AL40" s="92">
        <v>229000</v>
      </c>
      <c r="AM40" s="92">
        <v>2012000</v>
      </c>
      <c r="AN40" s="92">
        <v>423000</v>
      </c>
      <c r="AO40" s="92">
        <v>156000</v>
      </c>
      <c r="AP40" s="92">
        <v>665000</v>
      </c>
      <c r="AQ40" s="92">
        <v>135000</v>
      </c>
      <c r="AR40" s="92">
        <v>105000</v>
      </c>
      <c r="AS40" s="92">
        <v>98000</v>
      </c>
      <c r="AT40" s="92">
        <v>434000</v>
      </c>
      <c r="AU40" s="92">
        <v>1578000</v>
      </c>
      <c r="AV40" s="92">
        <v>755000</v>
      </c>
      <c r="AW40" s="92">
        <v>82000</v>
      </c>
      <c r="AX40" s="92">
        <v>530000</v>
      </c>
      <c r="AY40" s="92">
        <v>6680000</v>
      </c>
      <c r="AZ40" s="92">
        <v>642000</v>
      </c>
      <c r="BA40" s="92">
        <v>-4985000</v>
      </c>
      <c r="BB40" s="92">
        <v>229000</v>
      </c>
      <c r="BC40" s="92">
        <v>89000</v>
      </c>
      <c r="BD40" s="92">
        <v>25000</v>
      </c>
      <c r="BE40" s="92">
        <v>4230000</v>
      </c>
      <c r="BF40" s="92">
        <v>52000</v>
      </c>
      <c r="BG40" s="92">
        <v>559000</v>
      </c>
      <c r="BH40" s="92">
        <v>20000</v>
      </c>
      <c r="BI40" s="92">
        <v>140000</v>
      </c>
      <c r="BJ40" s="92">
        <v>553000</v>
      </c>
      <c r="BK40" s="92">
        <v>110000</v>
      </c>
      <c r="BL40" s="92">
        <v>12393000</v>
      </c>
      <c r="BM40" s="92">
        <v>52000</v>
      </c>
      <c r="BN40" s="92">
        <v>21523000</v>
      </c>
      <c r="BO40" s="92">
        <v>11241000</v>
      </c>
      <c r="BP40" s="92">
        <v>6625000</v>
      </c>
      <c r="BQ40" s="93">
        <f t="shared" si="0"/>
        <v>400883000</v>
      </c>
    </row>
    <row r="41" spans="2:69" ht="12.75" customHeight="1">
      <c r="B41" s="108"/>
      <c r="C41" s="108"/>
      <c r="D41" s="105" t="s">
        <v>179</v>
      </c>
      <c r="E41" s="105"/>
      <c r="F41" s="92">
        <v>395000</v>
      </c>
      <c r="G41" s="92">
        <v>1269000</v>
      </c>
      <c r="H41" s="92">
        <v>808000</v>
      </c>
      <c r="I41" s="92">
        <v>5993000</v>
      </c>
      <c r="J41" s="92">
        <v>447000</v>
      </c>
      <c r="K41" s="92">
        <v>422000</v>
      </c>
      <c r="L41" s="92">
        <v>1509000</v>
      </c>
      <c r="M41" s="92">
        <v>90000</v>
      </c>
      <c r="N41" s="92">
        <v>130000</v>
      </c>
      <c r="O41" s="92">
        <v>5093000</v>
      </c>
      <c r="P41" s="92">
        <v>728000</v>
      </c>
      <c r="Q41" s="92">
        <v>13000</v>
      </c>
      <c r="R41" s="92">
        <v>4732000</v>
      </c>
      <c r="S41" s="92">
        <v>32000</v>
      </c>
      <c r="T41" s="92">
        <v>585000</v>
      </c>
      <c r="U41" s="92">
        <v>1963000</v>
      </c>
      <c r="V41" s="92">
        <v>599000</v>
      </c>
      <c r="W41" s="92">
        <v>1408000</v>
      </c>
      <c r="X41" s="92">
        <v>166000</v>
      </c>
      <c r="Y41" s="92">
        <v>200000</v>
      </c>
      <c r="Z41" s="92">
        <v>370000</v>
      </c>
      <c r="AA41" s="92">
        <v>1307000</v>
      </c>
      <c r="AB41" s="92">
        <v>668000</v>
      </c>
      <c r="AC41" s="92">
        <v>80000</v>
      </c>
      <c r="AD41" s="92">
        <v>12000</v>
      </c>
      <c r="AE41" s="92">
        <v>171000</v>
      </c>
      <c r="AF41" s="92">
        <v>86000</v>
      </c>
      <c r="AG41" s="92">
        <v>16000</v>
      </c>
      <c r="AH41" s="92">
        <v>54000</v>
      </c>
      <c r="AI41" s="92">
        <v>7000</v>
      </c>
      <c r="AJ41" s="92">
        <v>-25000</v>
      </c>
      <c r="AK41" s="92">
        <v>51000</v>
      </c>
      <c r="AL41" s="92">
        <v>-48000</v>
      </c>
      <c r="AM41" s="92">
        <v>332000</v>
      </c>
      <c r="AN41" s="92">
        <v>43000</v>
      </c>
      <c r="AO41" s="92">
        <v>16000</v>
      </c>
      <c r="AP41" s="92">
        <v>83000</v>
      </c>
      <c r="AQ41" s="92">
        <v>14000</v>
      </c>
      <c r="AR41" s="92">
        <v>25000</v>
      </c>
      <c r="AS41" s="92">
        <v>11000</v>
      </c>
      <c r="AT41" s="92">
        <v>56000</v>
      </c>
      <c r="AU41" s="92">
        <v>227000</v>
      </c>
      <c r="AV41" s="92">
        <v>151000</v>
      </c>
      <c r="AW41" s="92">
        <v>-21000</v>
      </c>
      <c r="AX41" s="92">
        <v>80000</v>
      </c>
      <c r="AY41" s="92">
        <v>965000</v>
      </c>
      <c r="AZ41" s="92">
        <v>97000</v>
      </c>
      <c r="BA41" s="92">
        <v>-1144000</v>
      </c>
      <c r="BB41" s="92">
        <v>27000</v>
      </c>
      <c r="BC41" s="92">
        <v>21000</v>
      </c>
      <c r="BD41" s="92">
        <v>9000</v>
      </c>
      <c r="BE41" s="92">
        <v>18000</v>
      </c>
      <c r="BF41" s="92">
        <v>14000</v>
      </c>
      <c r="BG41" s="92">
        <v>84000</v>
      </c>
      <c r="BH41" s="92">
        <v>4000</v>
      </c>
      <c r="BI41" s="92">
        <v>22000</v>
      </c>
      <c r="BJ41" s="92">
        <v>83000</v>
      </c>
      <c r="BK41" s="92">
        <v>20000</v>
      </c>
      <c r="BL41" s="92">
        <v>2528000</v>
      </c>
      <c r="BM41" s="92">
        <v>4000</v>
      </c>
      <c r="BN41" s="92">
        <v>1286000</v>
      </c>
      <c r="BO41" s="92">
        <v>763000</v>
      </c>
      <c r="BP41" s="94">
        <v>0</v>
      </c>
      <c r="BQ41" s="93">
        <f t="shared" si="0"/>
        <v>35149000</v>
      </c>
    </row>
    <row r="42" spans="2:69" ht="12.75" customHeight="1">
      <c r="B42" s="108"/>
      <c r="C42" s="108"/>
      <c r="D42" s="105" t="s">
        <v>180</v>
      </c>
      <c r="E42" s="105"/>
      <c r="F42" s="92">
        <v>525000</v>
      </c>
      <c r="G42" s="92">
        <v>678000</v>
      </c>
      <c r="H42" s="92">
        <v>468000</v>
      </c>
      <c r="I42" s="92">
        <v>5263000</v>
      </c>
      <c r="J42" s="92">
        <v>408000</v>
      </c>
      <c r="K42" s="92">
        <v>201000</v>
      </c>
      <c r="L42" s="92">
        <v>830000</v>
      </c>
      <c r="M42" s="92">
        <v>54000</v>
      </c>
      <c r="N42" s="92">
        <v>66000</v>
      </c>
      <c r="O42" s="92">
        <v>2401000</v>
      </c>
      <c r="P42" s="92">
        <v>531000</v>
      </c>
      <c r="Q42" s="92">
        <v>16000</v>
      </c>
      <c r="R42" s="92">
        <v>5598000</v>
      </c>
      <c r="S42" s="92">
        <v>27000</v>
      </c>
      <c r="T42" s="92">
        <v>431000</v>
      </c>
      <c r="U42" s="92">
        <v>1583000</v>
      </c>
      <c r="V42" s="92">
        <v>741000</v>
      </c>
      <c r="W42" s="92">
        <v>652000</v>
      </c>
      <c r="X42" s="92">
        <v>154000</v>
      </c>
      <c r="Y42" s="92">
        <v>300000</v>
      </c>
      <c r="Z42" s="92">
        <v>387000</v>
      </c>
      <c r="AA42" s="92">
        <v>1608000</v>
      </c>
      <c r="AB42" s="92">
        <v>673000</v>
      </c>
      <c r="AC42" s="92">
        <v>44000</v>
      </c>
      <c r="AD42" s="92">
        <v>2000</v>
      </c>
      <c r="AE42" s="92">
        <v>233000</v>
      </c>
      <c r="AF42" s="92">
        <v>48000</v>
      </c>
      <c r="AG42" s="92">
        <v>7000</v>
      </c>
      <c r="AH42" s="92">
        <v>36000</v>
      </c>
      <c r="AI42" s="92">
        <v>17000</v>
      </c>
      <c r="AJ42" s="92">
        <v>25000</v>
      </c>
      <c r="AK42" s="92">
        <v>41000</v>
      </c>
      <c r="AL42" s="92">
        <v>27000</v>
      </c>
      <c r="AM42" s="92">
        <v>252000</v>
      </c>
      <c r="AN42" s="92">
        <v>28000</v>
      </c>
      <c r="AO42" s="92">
        <v>14000</v>
      </c>
      <c r="AP42" s="92">
        <v>53000</v>
      </c>
      <c r="AQ42" s="92">
        <v>10000</v>
      </c>
      <c r="AR42" s="92">
        <v>3000</v>
      </c>
      <c r="AS42" s="92">
        <v>9000</v>
      </c>
      <c r="AT42" s="92">
        <v>47000</v>
      </c>
      <c r="AU42" s="92">
        <v>158000</v>
      </c>
      <c r="AV42" s="92">
        <v>60000</v>
      </c>
      <c r="AW42" s="92">
        <v>8000</v>
      </c>
      <c r="AX42" s="92">
        <v>45000</v>
      </c>
      <c r="AY42" s="94">
        <v>0</v>
      </c>
      <c r="AZ42" s="92">
        <v>35000</v>
      </c>
      <c r="BA42" s="94">
        <v>0</v>
      </c>
      <c r="BB42" s="92">
        <v>40000</v>
      </c>
      <c r="BC42" s="92">
        <v>6000</v>
      </c>
      <c r="BD42" s="92">
        <v>1000</v>
      </c>
      <c r="BE42" s="92">
        <v>421000</v>
      </c>
      <c r="BF42" s="92">
        <v>3000</v>
      </c>
      <c r="BG42" s="92">
        <v>56000</v>
      </c>
      <c r="BH42" s="92">
        <v>2000</v>
      </c>
      <c r="BI42" s="92">
        <v>22000</v>
      </c>
      <c r="BJ42" s="92">
        <v>70000</v>
      </c>
      <c r="BK42" s="92">
        <v>8000</v>
      </c>
      <c r="BL42" s="92">
        <v>951000</v>
      </c>
      <c r="BM42" s="92">
        <v>4000</v>
      </c>
      <c r="BN42" s="92">
        <v>4398000</v>
      </c>
      <c r="BO42" s="92">
        <v>1572000</v>
      </c>
      <c r="BP42" s="92">
        <v>117000</v>
      </c>
      <c r="BQ42" s="93">
        <f t="shared" si="0"/>
        <v>32468000</v>
      </c>
    </row>
    <row r="43" spans="2:69" ht="12.75" customHeight="1">
      <c r="B43" s="108"/>
      <c r="C43" s="108"/>
      <c r="D43" s="105" t="s">
        <v>181</v>
      </c>
      <c r="E43" s="105"/>
      <c r="F43" s="92">
        <v>3663000</v>
      </c>
      <c r="G43" s="92">
        <v>7033000</v>
      </c>
      <c r="H43" s="92">
        <v>3545000</v>
      </c>
      <c r="I43" s="92">
        <v>49112000</v>
      </c>
      <c r="J43" s="92">
        <v>3104000</v>
      </c>
      <c r="K43" s="92">
        <v>2019000</v>
      </c>
      <c r="L43" s="92">
        <v>7665000</v>
      </c>
      <c r="M43" s="92">
        <v>423000</v>
      </c>
      <c r="N43" s="92">
        <v>635000</v>
      </c>
      <c r="O43" s="92">
        <v>26032000</v>
      </c>
      <c r="P43" s="92">
        <v>6818000</v>
      </c>
      <c r="Q43" s="92">
        <v>147000</v>
      </c>
      <c r="R43" s="92">
        <v>83785000</v>
      </c>
      <c r="S43" s="92">
        <v>252000</v>
      </c>
      <c r="T43" s="92">
        <v>32706000</v>
      </c>
      <c r="U43" s="92">
        <v>15909000</v>
      </c>
      <c r="V43" s="92">
        <v>3717000</v>
      </c>
      <c r="W43" s="92">
        <v>8568000</v>
      </c>
      <c r="X43" s="92">
        <v>1382000</v>
      </c>
      <c r="Y43" s="92">
        <v>3743000</v>
      </c>
      <c r="Z43" s="92">
        <v>3248000</v>
      </c>
      <c r="AA43" s="92">
        <v>7458000</v>
      </c>
      <c r="AB43" s="92">
        <v>6277000</v>
      </c>
      <c r="AC43" s="92">
        <v>422000</v>
      </c>
      <c r="AD43" s="92">
        <v>17000</v>
      </c>
      <c r="AE43" s="92">
        <v>933000</v>
      </c>
      <c r="AF43" s="92">
        <v>290000</v>
      </c>
      <c r="AG43" s="92">
        <v>75000</v>
      </c>
      <c r="AH43" s="92">
        <v>302000</v>
      </c>
      <c r="AI43" s="92">
        <v>185000</v>
      </c>
      <c r="AJ43" s="92">
        <v>244000</v>
      </c>
      <c r="AK43" s="92">
        <v>370000</v>
      </c>
      <c r="AL43" s="92">
        <v>250000</v>
      </c>
      <c r="AM43" s="92">
        <v>1428000</v>
      </c>
      <c r="AN43" s="92">
        <v>352000</v>
      </c>
      <c r="AO43" s="92">
        <v>126000</v>
      </c>
      <c r="AP43" s="92">
        <v>529000</v>
      </c>
      <c r="AQ43" s="92">
        <v>111000</v>
      </c>
      <c r="AR43" s="92">
        <v>77000</v>
      </c>
      <c r="AS43" s="92">
        <v>78000</v>
      </c>
      <c r="AT43" s="92">
        <v>331000</v>
      </c>
      <c r="AU43" s="92">
        <v>1193000</v>
      </c>
      <c r="AV43" s="92">
        <v>544000</v>
      </c>
      <c r="AW43" s="92">
        <v>95000</v>
      </c>
      <c r="AX43" s="92">
        <v>405000</v>
      </c>
      <c r="AY43" s="92">
        <v>5715000</v>
      </c>
      <c r="AZ43" s="92">
        <v>510000</v>
      </c>
      <c r="BA43" s="92">
        <v>-3841000</v>
      </c>
      <c r="BB43" s="92">
        <v>162000</v>
      </c>
      <c r="BC43" s="92">
        <v>61000</v>
      </c>
      <c r="BD43" s="92">
        <v>14000</v>
      </c>
      <c r="BE43" s="92">
        <v>3791000</v>
      </c>
      <c r="BF43" s="92">
        <v>34000</v>
      </c>
      <c r="BG43" s="92">
        <v>419000</v>
      </c>
      <c r="BH43" s="92">
        <v>15000</v>
      </c>
      <c r="BI43" s="92">
        <v>96000</v>
      </c>
      <c r="BJ43" s="92">
        <v>400000</v>
      </c>
      <c r="BK43" s="92">
        <v>82000</v>
      </c>
      <c r="BL43" s="92">
        <v>8915000</v>
      </c>
      <c r="BM43" s="92">
        <v>44000</v>
      </c>
      <c r="BN43" s="92">
        <v>15840000</v>
      </c>
      <c r="BO43" s="92">
        <v>8906000</v>
      </c>
      <c r="BP43" s="92">
        <v>6508000</v>
      </c>
      <c r="BQ43" s="93">
        <f t="shared" si="0"/>
        <v>333269000</v>
      </c>
    </row>
    <row r="44" spans="2:69" ht="12.75" customHeight="1">
      <c r="B44" s="108"/>
      <c r="C44" s="108"/>
      <c r="D44" s="105" t="s">
        <v>182</v>
      </c>
      <c r="E44" s="105"/>
      <c r="F44" s="94">
        <v>0</v>
      </c>
      <c r="G44" s="94">
        <v>0</v>
      </c>
      <c r="H44" s="94">
        <v>0</v>
      </c>
      <c r="I44" s="94">
        <v>0</v>
      </c>
      <c r="J44" s="94">
        <v>0</v>
      </c>
      <c r="K44" s="94">
        <v>0</v>
      </c>
      <c r="L44" s="94">
        <v>0</v>
      </c>
      <c r="M44" s="94">
        <v>0</v>
      </c>
      <c r="N44" s="94">
        <v>0</v>
      </c>
      <c r="O44" s="94">
        <v>0</v>
      </c>
      <c r="P44" s="94">
        <v>0</v>
      </c>
      <c r="Q44" s="94">
        <v>0</v>
      </c>
      <c r="R44" s="94">
        <v>0</v>
      </c>
      <c r="S44" s="94">
        <v>0</v>
      </c>
      <c r="T44" s="94">
        <v>0</v>
      </c>
      <c r="U44" s="94">
        <v>0</v>
      </c>
      <c r="V44" s="94">
        <v>0</v>
      </c>
      <c r="W44" s="94">
        <v>0</v>
      </c>
      <c r="X44" s="94">
        <v>0</v>
      </c>
      <c r="Y44" s="94">
        <v>0</v>
      </c>
      <c r="Z44" s="94">
        <v>0</v>
      </c>
      <c r="AA44" s="94">
        <v>0</v>
      </c>
      <c r="AB44" s="94">
        <v>0</v>
      </c>
      <c r="AC44" s="94">
        <v>0</v>
      </c>
      <c r="AD44" s="94">
        <v>0</v>
      </c>
      <c r="AE44" s="94">
        <v>0</v>
      </c>
      <c r="AF44" s="94">
        <v>0</v>
      </c>
      <c r="AG44" s="94">
        <v>0</v>
      </c>
      <c r="AH44" s="94">
        <v>0</v>
      </c>
      <c r="AI44" s="94">
        <v>0</v>
      </c>
      <c r="AJ44" s="94">
        <v>0</v>
      </c>
      <c r="AK44" s="94">
        <v>0</v>
      </c>
      <c r="AL44" s="94">
        <v>0</v>
      </c>
      <c r="AM44" s="94">
        <v>0</v>
      </c>
      <c r="AN44" s="94">
        <v>0</v>
      </c>
      <c r="AO44" s="94">
        <v>0</v>
      </c>
      <c r="AP44" s="94">
        <v>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4">
        <v>0</v>
      </c>
      <c r="AW44" s="94">
        <v>0</v>
      </c>
      <c r="AX44" s="94">
        <v>0</v>
      </c>
      <c r="AY44" s="94">
        <v>0</v>
      </c>
      <c r="AZ44" s="94">
        <v>0</v>
      </c>
      <c r="BA44" s="94">
        <v>0</v>
      </c>
      <c r="BB44" s="94">
        <v>0</v>
      </c>
      <c r="BC44" s="94">
        <v>0</v>
      </c>
      <c r="BD44" s="94">
        <v>0</v>
      </c>
      <c r="BE44" s="94">
        <v>0</v>
      </c>
      <c r="BF44" s="94">
        <v>0</v>
      </c>
      <c r="BG44" s="94">
        <v>0</v>
      </c>
      <c r="BH44" s="94">
        <v>0</v>
      </c>
      <c r="BI44" s="94">
        <v>0</v>
      </c>
      <c r="BJ44" s="94">
        <v>0</v>
      </c>
      <c r="BK44" s="94">
        <v>0</v>
      </c>
      <c r="BL44" s="94">
        <v>0</v>
      </c>
      <c r="BM44" s="94">
        <v>0</v>
      </c>
      <c r="BN44" s="94">
        <v>0</v>
      </c>
      <c r="BO44" s="94">
        <v>0</v>
      </c>
      <c r="BP44" s="94">
        <v>0</v>
      </c>
      <c r="BQ44" s="93">
        <f t="shared" si="0"/>
        <v>0</v>
      </c>
    </row>
    <row r="45" spans="2:69" ht="12.75" customHeight="1">
      <c r="B45" s="108"/>
      <c r="C45" s="108"/>
      <c r="D45" s="105" t="s">
        <v>183</v>
      </c>
      <c r="E45" s="105"/>
      <c r="F45" s="92">
        <v>3663000</v>
      </c>
      <c r="G45" s="92">
        <v>7033000</v>
      </c>
      <c r="H45" s="92">
        <v>3545000</v>
      </c>
      <c r="I45" s="92">
        <v>49112000</v>
      </c>
      <c r="J45" s="92">
        <v>3104000</v>
      </c>
      <c r="K45" s="92">
        <v>2019000</v>
      </c>
      <c r="L45" s="92">
        <v>7665000</v>
      </c>
      <c r="M45" s="92">
        <v>423000</v>
      </c>
      <c r="N45" s="92">
        <v>635000</v>
      </c>
      <c r="O45" s="92">
        <v>26032000</v>
      </c>
      <c r="P45" s="92">
        <v>6818000</v>
      </c>
      <c r="Q45" s="92">
        <v>147000</v>
      </c>
      <c r="R45" s="92">
        <v>83785000</v>
      </c>
      <c r="S45" s="92">
        <v>252000</v>
      </c>
      <c r="T45" s="92">
        <v>32706000</v>
      </c>
      <c r="U45" s="92">
        <v>15909000</v>
      </c>
      <c r="V45" s="92">
        <v>3717000</v>
      </c>
      <c r="W45" s="92">
        <v>8568000</v>
      </c>
      <c r="X45" s="92">
        <v>1382000</v>
      </c>
      <c r="Y45" s="92">
        <v>3743000</v>
      </c>
      <c r="Z45" s="92">
        <v>3248000</v>
      </c>
      <c r="AA45" s="92">
        <v>7458000</v>
      </c>
      <c r="AB45" s="92">
        <v>6277000</v>
      </c>
      <c r="AC45" s="92">
        <v>422000</v>
      </c>
      <c r="AD45" s="92">
        <v>17000</v>
      </c>
      <c r="AE45" s="92">
        <v>933000</v>
      </c>
      <c r="AF45" s="92">
        <v>290000</v>
      </c>
      <c r="AG45" s="92">
        <v>75000</v>
      </c>
      <c r="AH45" s="92">
        <v>302000</v>
      </c>
      <c r="AI45" s="92">
        <v>185000</v>
      </c>
      <c r="AJ45" s="92">
        <v>244000</v>
      </c>
      <c r="AK45" s="92">
        <v>370000</v>
      </c>
      <c r="AL45" s="92">
        <v>250000</v>
      </c>
      <c r="AM45" s="92">
        <v>1428000</v>
      </c>
      <c r="AN45" s="92">
        <v>352000</v>
      </c>
      <c r="AO45" s="92">
        <v>126000</v>
      </c>
      <c r="AP45" s="92">
        <v>529000</v>
      </c>
      <c r="AQ45" s="92">
        <v>111000</v>
      </c>
      <c r="AR45" s="92">
        <v>77000</v>
      </c>
      <c r="AS45" s="92">
        <v>78000</v>
      </c>
      <c r="AT45" s="92">
        <v>331000</v>
      </c>
      <c r="AU45" s="92">
        <v>1193000</v>
      </c>
      <c r="AV45" s="92">
        <v>544000</v>
      </c>
      <c r="AW45" s="92">
        <v>95000</v>
      </c>
      <c r="AX45" s="92">
        <v>405000</v>
      </c>
      <c r="AY45" s="92">
        <v>5715000</v>
      </c>
      <c r="AZ45" s="92">
        <v>510000</v>
      </c>
      <c r="BA45" s="92">
        <v>-3841000</v>
      </c>
      <c r="BB45" s="92">
        <v>162000</v>
      </c>
      <c r="BC45" s="92">
        <v>61000</v>
      </c>
      <c r="BD45" s="92">
        <v>14000</v>
      </c>
      <c r="BE45" s="92">
        <v>3791000</v>
      </c>
      <c r="BF45" s="92">
        <v>34000</v>
      </c>
      <c r="BG45" s="92">
        <v>419000</v>
      </c>
      <c r="BH45" s="92">
        <v>15000</v>
      </c>
      <c r="BI45" s="92">
        <v>96000</v>
      </c>
      <c r="BJ45" s="92">
        <v>400000</v>
      </c>
      <c r="BK45" s="92">
        <v>82000</v>
      </c>
      <c r="BL45" s="92">
        <v>8915000</v>
      </c>
      <c r="BM45" s="92">
        <v>44000</v>
      </c>
      <c r="BN45" s="92">
        <v>15840000</v>
      </c>
      <c r="BO45" s="92">
        <v>8906000</v>
      </c>
      <c r="BP45" s="92">
        <v>6508000</v>
      </c>
      <c r="BQ45" s="93">
        <f t="shared" si="0"/>
        <v>333269000</v>
      </c>
    </row>
    <row r="48" spans="2:69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101" ht="12.75" customHeight="1"/>
    <row r="102" ht="12.75" customHeight="1"/>
    <row r="103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20" ht="12.75" customHeight="1"/>
    <row r="121" ht="12.75" customHeight="1"/>
  </sheetData>
  <sheetProtection password="E139" sheet="1" objects="1" scenarios="1"/>
  <mergeCells count="37">
    <mergeCell ref="D9:E9"/>
    <mergeCell ref="D10:E10"/>
    <mergeCell ref="D11:E11"/>
    <mergeCell ref="D26:D27"/>
    <mergeCell ref="D12:E12"/>
    <mergeCell ref="D13:E13"/>
    <mergeCell ref="D14:E14"/>
    <mergeCell ref="D15:E15"/>
    <mergeCell ref="D17:D20"/>
    <mergeCell ref="D21:E21"/>
    <mergeCell ref="D22:E22"/>
    <mergeCell ref="D23:E23"/>
    <mergeCell ref="D24:E24"/>
    <mergeCell ref="D25:E25"/>
    <mergeCell ref="D35:D36"/>
    <mergeCell ref="D28:E28"/>
    <mergeCell ref="D29:E29"/>
    <mergeCell ref="D33:E33"/>
    <mergeCell ref="D30:E30"/>
    <mergeCell ref="D31:D32"/>
    <mergeCell ref="D34:E34"/>
    <mergeCell ref="D45:E45"/>
    <mergeCell ref="A1:I1"/>
    <mergeCell ref="D42:E42"/>
    <mergeCell ref="D43:E43"/>
    <mergeCell ref="D44:E44"/>
    <mergeCell ref="B4:E6"/>
    <mergeCell ref="B7:E7"/>
    <mergeCell ref="B8:B45"/>
    <mergeCell ref="C8:E8"/>
    <mergeCell ref="C9:C45"/>
    <mergeCell ref="D16:E16"/>
    <mergeCell ref="D37:E37"/>
    <mergeCell ref="D38:E38"/>
    <mergeCell ref="D39:E39"/>
    <mergeCell ref="D40:E40"/>
    <mergeCell ref="D41:E4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BQ45"/>
  <sheetViews>
    <sheetView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H13" sqref="H13"/>
    </sheetView>
  </sheetViews>
  <sheetFormatPr baseColWidth="10" defaultColWidth="9.140625" defaultRowHeight="15"/>
  <cols>
    <col min="1" max="3" width="2.7109375" style="1" customWidth="1"/>
    <col min="4" max="4" width="4.5703125" style="1" customWidth="1"/>
    <col min="5" max="5" width="21.85546875" style="1" customWidth="1"/>
    <col min="6" max="68" width="12.42578125" style="1" bestFit="1" customWidth="1"/>
    <col min="69" max="69" width="13.140625" customWidth="1"/>
    <col min="70" max="16384" width="9.140625" style="1"/>
  </cols>
  <sheetData>
    <row r="1" spans="1:69" ht="15.75" customHeight="1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38"/>
      <c r="L1" s="38"/>
    </row>
    <row r="2" spans="1:69">
      <c r="A2" s="2" t="s">
        <v>1</v>
      </c>
      <c r="E2" s="2" t="s">
        <v>276</v>
      </c>
    </row>
    <row r="4" spans="1:69" ht="12.75">
      <c r="B4" s="113"/>
      <c r="C4" s="113"/>
      <c r="D4" s="113"/>
      <c r="E4" s="113"/>
      <c r="F4" s="3" t="s">
        <v>3</v>
      </c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3" t="s">
        <v>9</v>
      </c>
      <c r="M4" s="3" t="s">
        <v>10</v>
      </c>
      <c r="N4" s="3" t="s">
        <v>11</v>
      </c>
      <c r="O4" s="3" t="s">
        <v>12</v>
      </c>
      <c r="P4" s="3" t="s">
        <v>13</v>
      </c>
      <c r="Q4" s="3" t="s">
        <v>14</v>
      </c>
      <c r="R4" s="3" t="s">
        <v>15</v>
      </c>
      <c r="S4" s="3" t="s">
        <v>16</v>
      </c>
      <c r="T4" s="3" t="s">
        <v>17</v>
      </c>
      <c r="U4" s="3" t="s">
        <v>18</v>
      </c>
      <c r="V4" s="3" t="s">
        <v>19</v>
      </c>
      <c r="W4" s="3" t="s">
        <v>21</v>
      </c>
      <c r="X4" s="3" t="s">
        <v>22</v>
      </c>
      <c r="Y4" s="3" t="s">
        <v>23</v>
      </c>
      <c r="Z4" s="3" t="s">
        <v>24</v>
      </c>
      <c r="AA4" s="3" t="s">
        <v>25</v>
      </c>
      <c r="AB4" s="3" t="s">
        <v>28</v>
      </c>
      <c r="AC4" s="3" t="s">
        <v>29</v>
      </c>
      <c r="AD4" s="3" t="s">
        <v>30</v>
      </c>
      <c r="AE4" s="3" t="s">
        <v>31</v>
      </c>
      <c r="AF4" s="3" t="s">
        <v>32</v>
      </c>
      <c r="AG4" s="3" t="s">
        <v>33</v>
      </c>
      <c r="AH4" s="3" t="s">
        <v>34</v>
      </c>
      <c r="AI4" s="3" t="s">
        <v>35</v>
      </c>
      <c r="AJ4" s="3" t="s">
        <v>36</v>
      </c>
      <c r="AK4" s="3" t="s">
        <v>37</v>
      </c>
      <c r="AL4" s="3" t="s">
        <v>38</v>
      </c>
      <c r="AM4" s="3" t="s">
        <v>39</v>
      </c>
      <c r="AN4" s="3" t="s">
        <v>41</v>
      </c>
      <c r="AO4" s="3" t="s">
        <v>43</v>
      </c>
      <c r="AP4" s="3" t="s">
        <v>44</v>
      </c>
      <c r="AQ4" s="3" t="s">
        <v>45</v>
      </c>
      <c r="AR4" s="3" t="s">
        <v>46</v>
      </c>
      <c r="AS4" s="3" t="s">
        <v>47</v>
      </c>
      <c r="AT4" s="3" t="s">
        <v>48</v>
      </c>
      <c r="AU4" s="3" t="s">
        <v>49</v>
      </c>
      <c r="AV4" s="3" t="s">
        <v>50</v>
      </c>
      <c r="AW4" s="3" t="s">
        <v>51</v>
      </c>
      <c r="AX4" s="3" t="s">
        <v>53</v>
      </c>
      <c r="AY4" s="3" t="s">
        <v>54</v>
      </c>
      <c r="AZ4" s="3" t="s">
        <v>55</v>
      </c>
      <c r="BA4" s="3" t="s">
        <v>56</v>
      </c>
      <c r="BB4" s="3" t="s">
        <v>57</v>
      </c>
      <c r="BC4" s="3" t="s">
        <v>58</v>
      </c>
      <c r="BD4" s="3" t="s">
        <v>59</v>
      </c>
      <c r="BE4" s="3" t="s">
        <v>60</v>
      </c>
      <c r="BF4" s="3" t="s">
        <v>61</v>
      </c>
      <c r="BG4" s="3" t="s">
        <v>62</v>
      </c>
      <c r="BH4" s="3" t="s">
        <v>63</v>
      </c>
      <c r="BI4" s="3" t="s">
        <v>64</v>
      </c>
      <c r="BJ4" s="3" t="s">
        <v>65</v>
      </c>
      <c r="BK4" s="3" t="s">
        <v>67</v>
      </c>
      <c r="BL4" s="3" t="s">
        <v>68</v>
      </c>
      <c r="BM4" s="3" t="s">
        <v>69</v>
      </c>
      <c r="BN4" s="3" t="s">
        <v>70</v>
      </c>
      <c r="BO4" s="3" t="s">
        <v>72</v>
      </c>
      <c r="BP4" s="3" t="s">
        <v>73</v>
      </c>
      <c r="BQ4" s="79"/>
    </row>
    <row r="5" spans="1:69" s="41" customFormat="1" ht="78.75">
      <c r="A5" s="42"/>
      <c r="B5" s="113"/>
      <c r="C5" s="113"/>
      <c r="D5" s="113"/>
      <c r="E5" s="113"/>
      <c r="F5" s="39" t="s">
        <v>74</v>
      </c>
      <c r="G5" s="39" t="s">
        <v>75</v>
      </c>
      <c r="H5" s="39" t="s">
        <v>76</v>
      </c>
      <c r="I5" s="39" t="s">
        <v>77</v>
      </c>
      <c r="J5" s="39" t="s">
        <v>78</v>
      </c>
      <c r="K5" s="39" t="s">
        <v>79</v>
      </c>
      <c r="L5" s="39" t="s">
        <v>80</v>
      </c>
      <c r="M5" s="39" t="s">
        <v>81</v>
      </c>
      <c r="N5" s="39" t="s">
        <v>82</v>
      </c>
      <c r="O5" s="39" t="s">
        <v>83</v>
      </c>
      <c r="P5" s="39" t="s">
        <v>84</v>
      </c>
      <c r="Q5" s="39" t="s">
        <v>85</v>
      </c>
      <c r="R5" s="39" t="s">
        <v>86</v>
      </c>
      <c r="S5" s="39" t="s">
        <v>87</v>
      </c>
      <c r="T5" s="39" t="s">
        <v>218</v>
      </c>
      <c r="U5" s="39" t="s">
        <v>89</v>
      </c>
      <c r="V5" s="39" t="s">
        <v>223</v>
      </c>
      <c r="W5" s="39" t="s">
        <v>92</v>
      </c>
      <c r="X5" s="39" t="s">
        <v>93</v>
      </c>
      <c r="Y5" s="39" t="s">
        <v>94</v>
      </c>
      <c r="Z5" s="39" t="s">
        <v>95</v>
      </c>
      <c r="AA5" s="39" t="s">
        <v>96</v>
      </c>
      <c r="AB5" s="39" t="s">
        <v>99</v>
      </c>
      <c r="AC5" s="39" t="s">
        <v>100</v>
      </c>
      <c r="AD5" s="39" t="s">
        <v>101</v>
      </c>
      <c r="AE5" s="39" t="s">
        <v>102</v>
      </c>
      <c r="AF5" s="39" t="s">
        <v>103</v>
      </c>
      <c r="AG5" s="39" t="s">
        <v>104</v>
      </c>
      <c r="AH5" s="39" t="s">
        <v>105</v>
      </c>
      <c r="AI5" s="39" t="s">
        <v>106</v>
      </c>
      <c r="AJ5" s="39" t="s">
        <v>107</v>
      </c>
      <c r="AK5" s="39" t="s">
        <v>108</v>
      </c>
      <c r="AL5" s="39" t="s">
        <v>109</v>
      </c>
      <c r="AM5" s="39" t="s">
        <v>110</v>
      </c>
      <c r="AN5" s="39" t="s">
        <v>112</v>
      </c>
      <c r="AO5" s="39" t="s">
        <v>114</v>
      </c>
      <c r="AP5" s="39" t="s">
        <v>115</v>
      </c>
      <c r="AQ5" s="39" t="s">
        <v>116</v>
      </c>
      <c r="AR5" s="39" t="s">
        <v>117</v>
      </c>
      <c r="AS5" s="39" t="s">
        <v>118</v>
      </c>
      <c r="AT5" s="39" t="s">
        <v>119</v>
      </c>
      <c r="AU5" s="39" t="s">
        <v>120</v>
      </c>
      <c r="AV5" s="39" t="s">
        <v>121</v>
      </c>
      <c r="AW5" s="39" t="s">
        <v>122</v>
      </c>
      <c r="AX5" s="39" t="s">
        <v>124</v>
      </c>
      <c r="AY5" s="39" t="s">
        <v>125</v>
      </c>
      <c r="AZ5" s="39" t="s">
        <v>126</v>
      </c>
      <c r="BA5" s="39" t="s">
        <v>127</v>
      </c>
      <c r="BB5" s="39" t="s">
        <v>128</v>
      </c>
      <c r="BC5" s="39" t="s">
        <v>129</v>
      </c>
      <c r="BD5" s="39" t="s">
        <v>130</v>
      </c>
      <c r="BE5" s="39" t="s">
        <v>131</v>
      </c>
      <c r="BF5" s="39" t="s">
        <v>132</v>
      </c>
      <c r="BG5" s="39" t="s">
        <v>133</v>
      </c>
      <c r="BH5" s="39" t="s">
        <v>134</v>
      </c>
      <c r="BI5" s="39" t="s">
        <v>135</v>
      </c>
      <c r="BJ5" s="39" t="s">
        <v>136</v>
      </c>
      <c r="BK5" s="39" t="s">
        <v>138</v>
      </c>
      <c r="BL5" s="39" t="s">
        <v>139</v>
      </c>
      <c r="BM5" s="39" t="s">
        <v>140</v>
      </c>
      <c r="BN5" s="39" t="s">
        <v>141</v>
      </c>
      <c r="BO5" s="39" t="s">
        <v>143</v>
      </c>
      <c r="BP5" s="39" t="s">
        <v>231</v>
      </c>
      <c r="BQ5" s="81" t="s">
        <v>145</v>
      </c>
    </row>
    <row r="6" spans="1:69" ht="21">
      <c r="B6" s="113"/>
      <c r="C6" s="113"/>
      <c r="D6" s="113"/>
      <c r="E6" s="113"/>
      <c r="F6" s="5" t="s">
        <v>277</v>
      </c>
      <c r="G6" s="5" t="s">
        <v>277</v>
      </c>
      <c r="H6" s="5" t="s">
        <v>277</v>
      </c>
      <c r="I6" s="5" t="s">
        <v>277</v>
      </c>
      <c r="J6" s="5" t="s">
        <v>277</v>
      </c>
      <c r="K6" s="5" t="s">
        <v>277</v>
      </c>
      <c r="L6" s="5" t="s">
        <v>277</v>
      </c>
      <c r="M6" s="5" t="s">
        <v>277</v>
      </c>
      <c r="N6" s="5" t="s">
        <v>277</v>
      </c>
      <c r="O6" s="5" t="s">
        <v>277</v>
      </c>
      <c r="P6" s="5" t="s">
        <v>277</v>
      </c>
      <c r="Q6" s="5" t="s">
        <v>277</v>
      </c>
      <c r="R6" s="5" t="s">
        <v>277</v>
      </c>
      <c r="S6" s="5" t="s">
        <v>277</v>
      </c>
      <c r="T6" s="5" t="s">
        <v>277</v>
      </c>
      <c r="U6" s="5" t="s">
        <v>277</v>
      </c>
      <c r="V6" s="5" t="s">
        <v>277</v>
      </c>
      <c r="W6" s="5" t="s">
        <v>277</v>
      </c>
      <c r="X6" s="5" t="s">
        <v>277</v>
      </c>
      <c r="Y6" s="5" t="s">
        <v>277</v>
      </c>
      <c r="Z6" s="5" t="s">
        <v>277</v>
      </c>
      <c r="AA6" s="5" t="s">
        <v>277</v>
      </c>
      <c r="AB6" s="5" t="s">
        <v>277</v>
      </c>
      <c r="AC6" s="5" t="s">
        <v>277</v>
      </c>
      <c r="AD6" s="5" t="s">
        <v>277</v>
      </c>
      <c r="AE6" s="5" t="s">
        <v>277</v>
      </c>
      <c r="AF6" s="5" t="s">
        <v>277</v>
      </c>
      <c r="AG6" s="5" t="s">
        <v>277</v>
      </c>
      <c r="AH6" s="5" t="s">
        <v>277</v>
      </c>
      <c r="AI6" s="5" t="s">
        <v>277</v>
      </c>
      <c r="AJ6" s="5" t="s">
        <v>277</v>
      </c>
      <c r="AK6" s="5" t="s">
        <v>277</v>
      </c>
      <c r="AL6" s="5" t="s">
        <v>277</v>
      </c>
      <c r="AM6" s="5" t="s">
        <v>277</v>
      </c>
      <c r="AN6" s="5" t="s">
        <v>277</v>
      </c>
      <c r="AO6" s="5" t="s">
        <v>277</v>
      </c>
      <c r="AP6" s="5" t="s">
        <v>277</v>
      </c>
      <c r="AQ6" s="5" t="s">
        <v>277</v>
      </c>
      <c r="AR6" s="5" t="s">
        <v>277</v>
      </c>
      <c r="AS6" s="5" t="s">
        <v>277</v>
      </c>
      <c r="AT6" s="5" t="s">
        <v>277</v>
      </c>
      <c r="AU6" s="5" t="s">
        <v>277</v>
      </c>
      <c r="AV6" s="5" t="s">
        <v>277</v>
      </c>
      <c r="AW6" s="5" t="s">
        <v>277</v>
      </c>
      <c r="AX6" s="5" t="s">
        <v>277</v>
      </c>
      <c r="AY6" s="5" t="s">
        <v>277</v>
      </c>
      <c r="AZ6" s="5" t="s">
        <v>277</v>
      </c>
      <c r="BA6" s="5" t="s">
        <v>277</v>
      </c>
      <c r="BB6" s="5" t="s">
        <v>277</v>
      </c>
      <c r="BC6" s="5" t="s">
        <v>277</v>
      </c>
      <c r="BD6" s="5" t="s">
        <v>277</v>
      </c>
      <c r="BE6" s="5" t="s">
        <v>277</v>
      </c>
      <c r="BF6" s="5" t="s">
        <v>277</v>
      </c>
      <c r="BG6" s="5" t="s">
        <v>277</v>
      </c>
      <c r="BH6" s="5" t="s">
        <v>277</v>
      </c>
      <c r="BI6" s="5" t="s">
        <v>277</v>
      </c>
      <c r="BJ6" s="5" t="s">
        <v>277</v>
      </c>
      <c r="BK6" s="5" t="s">
        <v>277</v>
      </c>
      <c r="BL6" s="5" t="s">
        <v>277</v>
      </c>
      <c r="BM6" s="5" t="s">
        <v>277</v>
      </c>
      <c r="BN6" s="5" t="s">
        <v>277</v>
      </c>
      <c r="BO6" s="5" t="s">
        <v>277</v>
      </c>
      <c r="BP6" s="5" t="s">
        <v>277</v>
      </c>
      <c r="BQ6" s="5" t="s">
        <v>277</v>
      </c>
    </row>
    <row r="7" spans="1:69" s="42" customFormat="1" ht="12.75">
      <c r="B7" s="110"/>
      <c r="C7" s="110"/>
      <c r="D7" s="110"/>
      <c r="E7" s="110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6"/>
    </row>
    <row r="8" spans="1:69" s="42" customFormat="1" ht="15" customHeight="1">
      <c r="B8" s="111"/>
      <c r="C8" s="110"/>
      <c r="D8" s="110"/>
      <c r="E8" s="110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6"/>
    </row>
    <row r="9" spans="1:69" ht="12.75" customHeight="1">
      <c r="B9" s="111"/>
      <c r="C9" s="111"/>
      <c r="D9" s="112" t="s">
        <v>147</v>
      </c>
      <c r="E9" s="112"/>
      <c r="F9" s="7">
        <v>17707000</v>
      </c>
      <c r="G9" s="7">
        <v>19199000</v>
      </c>
      <c r="H9" s="7">
        <v>3741000</v>
      </c>
      <c r="I9" s="7">
        <v>108327000</v>
      </c>
      <c r="J9" s="7">
        <v>19494000</v>
      </c>
      <c r="K9" s="7">
        <v>8602000</v>
      </c>
      <c r="L9" s="7">
        <v>15551000</v>
      </c>
      <c r="M9" s="7">
        <v>3116000</v>
      </c>
      <c r="N9" s="7">
        <v>2762000</v>
      </c>
      <c r="O9" s="7">
        <v>67717000</v>
      </c>
      <c r="P9" s="7">
        <v>24353000</v>
      </c>
      <c r="Q9" s="7">
        <v>1585000</v>
      </c>
      <c r="R9" s="7">
        <v>201481000</v>
      </c>
      <c r="S9" s="7">
        <v>3394000</v>
      </c>
      <c r="T9" s="7">
        <v>389193000</v>
      </c>
      <c r="U9" s="7">
        <v>47688000</v>
      </c>
      <c r="V9" s="7">
        <v>19995000</v>
      </c>
      <c r="W9" s="7">
        <v>33497000</v>
      </c>
      <c r="X9" s="7">
        <v>9978000</v>
      </c>
      <c r="Y9" s="7">
        <v>26714000</v>
      </c>
      <c r="Z9" s="7">
        <v>20487000</v>
      </c>
      <c r="AA9" s="7">
        <v>63815000</v>
      </c>
      <c r="AB9" s="7">
        <v>21477000</v>
      </c>
      <c r="AC9" s="7">
        <v>1455000</v>
      </c>
      <c r="AD9" s="7">
        <v>391000</v>
      </c>
      <c r="AE9" s="7">
        <v>3316000</v>
      </c>
      <c r="AF9" s="7">
        <v>942000</v>
      </c>
      <c r="AG9" s="7">
        <v>1533000</v>
      </c>
      <c r="AH9" s="7">
        <v>1172000</v>
      </c>
      <c r="AI9" s="7">
        <v>1952000</v>
      </c>
      <c r="AJ9" s="7">
        <v>3069000</v>
      </c>
      <c r="AK9" s="7">
        <v>4176000</v>
      </c>
      <c r="AL9" s="7">
        <v>2056000</v>
      </c>
      <c r="AM9" s="7">
        <v>2892000</v>
      </c>
      <c r="AN9" s="7">
        <v>942000</v>
      </c>
      <c r="AO9" s="7">
        <v>2962000</v>
      </c>
      <c r="AP9" s="7">
        <v>5534000</v>
      </c>
      <c r="AQ9" s="7">
        <v>1201000</v>
      </c>
      <c r="AR9" s="7">
        <v>1099000</v>
      </c>
      <c r="AS9" s="7">
        <v>546000</v>
      </c>
      <c r="AT9" s="7">
        <v>613000</v>
      </c>
      <c r="AU9" s="7">
        <v>3111000</v>
      </c>
      <c r="AV9" s="7">
        <v>2652000</v>
      </c>
      <c r="AW9" s="7">
        <v>1607000</v>
      </c>
      <c r="AX9" s="7">
        <v>1340000</v>
      </c>
      <c r="AY9" s="7">
        <v>6466000</v>
      </c>
      <c r="AZ9" s="7">
        <v>877000</v>
      </c>
      <c r="BA9" s="7">
        <v>1947000</v>
      </c>
      <c r="BB9" s="7">
        <v>851000</v>
      </c>
      <c r="BC9" s="7">
        <v>665000</v>
      </c>
      <c r="BD9" s="7">
        <v>417000</v>
      </c>
      <c r="BE9" s="7">
        <v>18352000</v>
      </c>
      <c r="BF9" s="7">
        <v>592000</v>
      </c>
      <c r="BG9" s="7">
        <v>2600000</v>
      </c>
      <c r="BH9" s="7">
        <v>148000</v>
      </c>
      <c r="BI9" s="7">
        <v>451000</v>
      </c>
      <c r="BJ9" s="7">
        <v>2386000</v>
      </c>
      <c r="BK9" s="7">
        <v>1042000</v>
      </c>
      <c r="BL9" s="7">
        <v>18120000</v>
      </c>
      <c r="BM9" s="7">
        <v>402000</v>
      </c>
      <c r="BN9" s="7">
        <v>88555000</v>
      </c>
      <c r="BO9" s="7">
        <v>71814000</v>
      </c>
      <c r="BP9" s="7">
        <v>55928000</v>
      </c>
      <c r="BQ9" s="84">
        <f>SUM(F9:BP9)</f>
        <v>1446047000</v>
      </c>
    </row>
    <row r="10" spans="1:69" ht="12.75" customHeight="1">
      <c r="B10" s="111"/>
      <c r="C10" s="111"/>
      <c r="D10" s="112" t="s">
        <v>148</v>
      </c>
      <c r="E10" s="112"/>
      <c r="F10" s="7">
        <v>4278000</v>
      </c>
      <c r="G10" s="7">
        <v>4398000</v>
      </c>
      <c r="H10" s="7">
        <v>326000</v>
      </c>
      <c r="I10" s="7">
        <v>35223000</v>
      </c>
      <c r="J10" s="7">
        <v>5244000</v>
      </c>
      <c r="K10" s="7">
        <v>1561000</v>
      </c>
      <c r="L10" s="7">
        <v>3209000</v>
      </c>
      <c r="M10" s="7">
        <v>764000</v>
      </c>
      <c r="N10" s="7">
        <v>521000</v>
      </c>
      <c r="O10" s="7">
        <v>14537000</v>
      </c>
      <c r="P10" s="7">
        <v>6226000</v>
      </c>
      <c r="Q10" s="7">
        <v>435000</v>
      </c>
      <c r="R10" s="7">
        <v>47297000</v>
      </c>
      <c r="S10" s="7">
        <v>609000</v>
      </c>
      <c r="T10" s="7">
        <v>142610000</v>
      </c>
      <c r="U10" s="7">
        <v>11607000</v>
      </c>
      <c r="V10" s="7">
        <v>5510000</v>
      </c>
      <c r="W10" s="7">
        <v>8296000</v>
      </c>
      <c r="X10" s="7">
        <v>2326000</v>
      </c>
      <c r="Y10" s="7">
        <v>9035000</v>
      </c>
      <c r="Z10" s="7">
        <v>6491000</v>
      </c>
      <c r="AA10" s="7">
        <v>19852000</v>
      </c>
      <c r="AB10" s="7">
        <v>4701000</v>
      </c>
      <c r="AC10" s="7">
        <v>310000</v>
      </c>
      <c r="AD10" s="7">
        <v>117000</v>
      </c>
      <c r="AE10" s="7">
        <v>802000</v>
      </c>
      <c r="AF10" s="7">
        <v>159000</v>
      </c>
      <c r="AG10" s="7">
        <v>402000</v>
      </c>
      <c r="AH10" s="7">
        <v>237000</v>
      </c>
      <c r="AI10" s="7">
        <v>416000</v>
      </c>
      <c r="AJ10" s="7">
        <v>1009000</v>
      </c>
      <c r="AK10" s="7">
        <v>1303000</v>
      </c>
      <c r="AL10" s="7">
        <v>671000</v>
      </c>
      <c r="AM10" s="7">
        <v>569000</v>
      </c>
      <c r="AN10" s="7">
        <v>114000</v>
      </c>
      <c r="AO10" s="7">
        <v>867000</v>
      </c>
      <c r="AP10" s="7">
        <v>1659000</v>
      </c>
      <c r="AQ10" s="7">
        <v>455000</v>
      </c>
      <c r="AR10" s="7">
        <v>311000</v>
      </c>
      <c r="AS10" s="7">
        <v>154000</v>
      </c>
      <c r="AT10" s="7">
        <v>93000</v>
      </c>
      <c r="AU10" s="7">
        <v>1013000</v>
      </c>
      <c r="AV10" s="7">
        <v>707000</v>
      </c>
      <c r="AW10" s="7">
        <v>673000</v>
      </c>
      <c r="AX10" s="7">
        <v>309000</v>
      </c>
      <c r="AY10" s="7">
        <v>1248000</v>
      </c>
      <c r="AZ10" s="7">
        <v>108000</v>
      </c>
      <c r="BA10" s="7">
        <v>1632000</v>
      </c>
      <c r="BB10" s="7">
        <v>137000</v>
      </c>
      <c r="BC10" s="7">
        <v>185000</v>
      </c>
      <c r="BD10" s="7">
        <v>135000</v>
      </c>
      <c r="BE10" s="7">
        <v>5604000</v>
      </c>
      <c r="BF10" s="7">
        <v>164000</v>
      </c>
      <c r="BG10" s="7">
        <v>755000</v>
      </c>
      <c r="BH10" s="7">
        <v>54000</v>
      </c>
      <c r="BI10" s="7">
        <v>106000</v>
      </c>
      <c r="BJ10" s="7">
        <v>573000</v>
      </c>
      <c r="BK10" s="7">
        <v>258000</v>
      </c>
      <c r="BL10" s="7">
        <v>4341000</v>
      </c>
      <c r="BM10" s="7">
        <v>129000</v>
      </c>
      <c r="BN10" s="7">
        <v>24200000</v>
      </c>
      <c r="BO10" s="7">
        <v>14876000</v>
      </c>
      <c r="BP10" s="7">
        <v>21185000</v>
      </c>
      <c r="BQ10" s="84">
        <f t="shared" ref="BQ10:BQ45" si="0">SUM(F10:BP10)</f>
        <v>423096000</v>
      </c>
    </row>
    <row r="11" spans="1:69" ht="12.75" customHeight="1">
      <c r="B11" s="111"/>
      <c r="C11" s="111"/>
      <c r="D11" s="112" t="s">
        <v>149</v>
      </c>
      <c r="E11" s="112"/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</v>
      </c>
      <c r="AG11" s="9">
        <v>0</v>
      </c>
      <c r="AH11" s="9">
        <v>0</v>
      </c>
      <c r="AI11" s="9">
        <v>0</v>
      </c>
      <c r="AJ11" s="9">
        <v>0</v>
      </c>
      <c r="AK11" s="9">
        <v>0</v>
      </c>
      <c r="AL11" s="9">
        <v>0</v>
      </c>
      <c r="AM11" s="9">
        <v>0</v>
      </c>
      <c r="AN11" s="9">
        <v>0</v>
      </c>
      <c r="AO11" s="9">
        <v>0</v>
      </c>
      <c r="AP11" s="9">
        <v>0</v>
      </c>
      <c r="AQ11" s="9">
        <v>0</v>
      </c>
      <c r="AR11" s="9">
        <v>0</v>
      </c>
      <c r="AS11" s="9">
        <v>0</v>
      </c>
      <c r="AT11" s="9">
        <v>0</v>
      </c>
      <c r="AU11" s="9">
        <v>0</v>
      </c>
      <c r="AV11" s="9">
        <v>0</v>
      </c>
      <c r="AW11" s="9">
        <v>0</v>
      </c>
      <c r="AX11" s="9">
        <v>0</v>
      </c>
      <c r="AY11" s="9">
        <v>0</v>
      </c>
      <c r="AZ11" s="9">
        <v>0</v>
      </c>
      <c r="BA11" s="9">
        <v>0</v>
      </c>
      <c r="BB11" s="9">
        <v>0</v>
      </c>
      <c r="BC11" s="9">
        <v>0</v>
      </c>
      <c r="BD11" s="9">
        <v>0</v>
      </c>
      <c r="BE11" s="9">
        <v>0</v>
      </c>
      <c r="BF11" s="9">
        <v>0</v>
      </c>
      <c r="BG11" s="9">
        <v>0</v>
      </c>
      <c r="BH11" s="9">
        <v>0</v>
      </c>
      <c r="BI11" s="9">
        <v>0</v>
      </c>
      <c r="BJ11" s="9">
        <v>0</v>
      </c>
      <c r="BK11" s="9">
        <v>0</v>
      </c>
      <c r="BL11" s="7">
        <v>110000</v>
      </c>
      <c r="BM11" s="9">
        <v>0</v>
      </c>
      <c r="BN11" s="9">
        <v>0</v>
      </c>
      <c r="BO11" s="9">
        <v>0</v>
      </c>
      <c r="BP11" s="9">
        <v>0</v>
      </c>
      <c r="BQ11" s="84">
        <f t="shared" si="0"/>
        <v>110000</v>
      </c>
    </row>
    <row r="12" spans="1:69" ht="12.75" customHeight="1">
      <c r="B12" s="111"/>
      <c r="C12" s="111"/>
      <c r="D12" s="112" t="s">
        <v>150</v>
      </c>
      <c r="E12" s="112"/>
      <c r="F12" s="7">
        <v>13429000</v>
      </c>
      <c r="G12" s="7">
        <v>14801000</v>
      </c>
      <c r="H12" s="7">
        <v>3414000</v>
      </c>
      <c r="I12" s="7">
        <v>73104000</v>
      </c>
      <c r="J12" s="7">
        <v>14251000</v>
      </c>
      <c r="K12" s="7">
        <v>7041000</v>
      </c>
      <c r="L12" s="7">
        <v>12342000</v>
      </c>
      <c r="M12" s="7">
        <v>2352000</v>
      </c>
      <c r="N12" s="7">
        <v>2241000</v>
      </c>
      <c r="O12" s="7">
        <v>53180000</v>
      </c>
      <c r="P12" s="7">
        <v>18127000</v>
      </c>
      <c r="Q12" s="7">
        <v>1150000</v>
      </c>
      <c r="R12" s="7">
        <v>154184000</v>
      </c>
      <c r="S12" s="7">
        <v>2785000</v>
      </c>
      <c r="T12" s="7">
        <v>246583000</v>
      </c>
      <c r="U12" s="7">
        <v>36081000</v>
      </c>
      <c r="V12" s="7">
        <v>14485000</v>
      </c>
      <c r="W12" s="7">
        <v>25201000</v>
      </c>
      <c r="X12" s="7">
        <v>7652000</v>
      </c>
      <c r="Y12" s="7">
        <v>17679000</v>
      </c>
      <c r="Z12" s="7">
        <v>13996000</v>
      </c>
      <c r="AA12" s="7">
        <v>43962000</v>
      </c>
      <c r="AB12" s="7">
        <v>16776000</v>
      </c>
      <c r="AC12" s="7">
        <v>1145000</v>
      </c>
      <c r="AD12" s="7">
        <v>274000</v>
      </c>
      <c r="AE12" s="7">
        <v>2514000</v>
      </c>
      <c r="AF12" s="7">
        <v>783000</v>
      </c>
      <c r="AG12" s="7">
        <v>1131000</v>
      </c>
      <c r="AH12" s="7">
        <v>935000</v>
      </c>
      <c r="AI12" s="7">
        <v>1536000</v>
      </c>
      <c r="AJ12" s="7">
        <v>2060000</v>
      </c>
      <c r="AK12" s="7">
        <v>2873000</v>
      </c>
      <c r="AL12" s="7">
        <v>1385000</v>
      </c>
      <c r="AM12" s="7">
        <v>2323000</v>
      </c>
      <c r="AN12" s="7">
        <v>828000</v>
      </c>
      <c r="AO12" s="7">
        <v>2095000</v>
      </c>
      <c r="AP12" s="7">
        <v>3875000</v>
      </c>
      <c r="AQ12" s="7">
        <v>745000</v>
      </c>
      <c r="AR12" s="7">
        <v>788000</v>
      </c>
      <c r="AS12" s="7">
        <v>392000</v>
      </c>
      <c r="AT12" s="7">
        <v>520000</v>
      </c>
      <c r="AU12" s="7">
        <v>2098000</v>
      </c>
      <c r="AV12" s="7">
        <v>1945000</v>
      </c>
      <c r="AW12" s="7">
        <v>934000</v>
      </c>
      <c r="AX12" s="7">
        <v>1031000</v>
      </c>
      <c r="AY12" s="7">
        <v>5218000</v>
      </c>
      <c r="AZ12" s="7">
        <v>769000</v>
      </c>
      <c r="BA12" s="7">
        <v>315000</v>
      </c>
      <c r="BB12" s="7">
        <v>714000</v>
      </c>
      <c r="BC12" s="7">
        <v>479000</v>
      </c>
      <c r="BD12" s="7">
        <v>282000</v>
      </c>
      <c r="BE12" s="7">
        <v>12748000</v>
      </c>
      <c r="BF12" s="7">
        <v>427000</v>
      </c>
      <c r="BG12" s="7">
        <v>1845000</v>
      </c>
      <c r="BH12" s="7">
        <v>93000</v>
      </c>
      <c r="BI12" s="7">
        <v>345000</v>
      </c>
      <c r="BJ12" s="7">
        <v>1813000</v>
      </c>
      <c r="BK12" s="7">
        <v>784000</v>
      </c>
      <c r="BL12" s="7">
        <v>13668000</v>
      </c>
      <c r="BM12" s="7">
        <v>272000</v>
      </c>
      <c r="BN12" s="7">
        <v>64354000</v>
      </c>
      <c r="BO12" s="7">
        <v>56938000</v>
      </c>
      <c r="BP12" s="7">
        <v>34743000</v>
      </c>
      <c r="BQ12" s="84">
        <f t="shared" si="0"/>
        <v>1022833000</v>
      </c>
    </row>
    <row r="13" spans="1:69" ht="12.75" customHeight="1">
      <c r="B13" s="111"/>
      <c r="C13" s="111"/>
      <c r="D13" s="112" t="s">
        <v>151</v>
      </c>
      <c r="E13" s="112"/>
      <c r="F13" s="7">
        <v>1432000</v>
      </c>
      <c r="G13" s="7">
        <v>1532000</v>
      </c>
      <c r="H13" s="7">
        <v>315000</v>
      </c>
      <c r="I13" s="7">
        <v>6736000</v>
      </c>
      <c r="J13" s="7">
        <v>872000</v>
      </c>
      <c r="K13" s="7">
        <v>667000</v>
      </c>
      <c r="L13" s="7">
        <v>1033000</v>
      </c>
      <c r="M13" s="7">
        <v>177000</v>
      </c>
      <c r="N13" s="7">
        <v>84000</v>
      </c>
      <c r="O13" s="7">
        <v>4229000</v>
      </c>
      <c r="P13" s="7">
        <v>121000</v>
      </c>
      <c r="Q13" s="9">
        <v>0</v>
      </c>
      <c r="R13" s="7">
        <v>12180000</v>
      </c>
      <c r="S13" s="9">
        <v>0</v>
      </c>
      <c r="T13" s="7">
        <v>260000</v>
      </c>
      <c r="U13" s="7">
        <v>4885000</v>
      </c>
      <c r="V13" s="7">
        <v>1193000</v>
      </c>
      <c r="W13" s="7">
        <v>1827000</v>
      </c>
      <c r="X13" s="7">
        <v>420000</v>
      </c>
      <c r="Y13" s="7">
        <v>1198000</v>
      </c>
      <c r="Z13" s="7">
        <v>1131000</v>
      </c>
      <c r="AA13" s="9">
        <v>0</v>
      </c>
      <c r="AB13" s="7">
        <v>1392000</v>
      </c>
      <c r="AC13" s="7">
        <v>34000</v>
      </c>
      <c r="AD13" s="9">
        <v>0</v>
      </c>
      <c r="AE13" s="7">
        <v>137000</v>
      </c>
      <c r="AF13" s="7">
        <v>35000</v>
      </c>
      <c r="AG13" s="9">
        <v>0</v>
      </c>
      <c r="AH13" s="7">
        <v>29000</v>
      </c>
      <c r="AI13" s="9">
        <v>0</v>
      </c>
      <c r="AJ13" s="9">
        <v>0</v>
      </c>
      <c r="AK13" s="7">
        <v>186000</v>
      </c>
      <c r="AL13" s="9">
        <v>0</v>
      </c>
      <c r="AM13" s="7">
        <v>125000</v>
      </c>
      <c r="AN13" s="7">
        <v>25000</v>
      </c>
      <c r="AO13" s="7">
        <v>33000</v>
      </c>
      <c r="AP13" s="9">
        <v>0</v>
      </c>
      <c r="AQ13" s="9">
        <v>0</v>
      </c>
      <c r="AR13" s="9">
        <v>0</v>
      </c>
      <c r="AS13" s="9">
        <v>0</v>
      </c>
      <c r="AT13" s="7">
        <v>26000</v>
      </c>
      <c r="AU13" s="7">
        <v>134000</v>
      </c>
      <c r="AV13" s="7">
        <v>169000</v>
      </c>
      <c r="AW13" s="9">
        <v>0</v>
      </c>
      <c r="AX13" s="7">
        <v>69000</v>
      </c>
      <c r="AY13" s="7">
        <v>213000</v>
      </c>
      <c r="AZ13" s="7">
        <v>29000</v>
      </c>
      <c r="BA13" s="9">
        <v>0</v>
      </c>
      <c r="BB13" s="7">
        <v>56000</v>
      </c>
      <c r="BC13" s="9">
        <v>0</v>
      </c>
      <c r="BD13" s="9">
        <v>0</v>
      </c>
      <c r="BE13" s="7">
        <v>673000</v>
      </c>
      <c r="BF13" s="9">
        <v>0</v>
      </c>
      <c r="BG13" s="7">
        <v>29000</v>
      </c>
      <c r="BH13" s="9">
        <v>0</v>
      </c>
      <c r="BI13" s="7">
        <v>3000</v>
      </c>
      <c r="BJ13" s="7">
        <v>14000</v>
      </c>
      <c r="BK13" s="9">
        <v>0</v>
      </c>
      <c r="BL13" s="7">
        <v>187000</v>
      </c>
      <c r="BM13" s="9">
        <v>0</v>
      </c>
      <c r="BN13" s="7">
        <v>3902000</v>
      </c>
      <c r="BO13" s="7">
        <v>4033000</v>
      </c>
      <c r="BP13" s="7">
        <v>4496000</v>
      </c>
      <c r="BQ13" s="84">
        <f t="shared" si="0"/>
        <v>56321000</v>
      </c>
    </row>
    <row r="14" spans="1:69" ht="12.75" customHeight="1">
      <c r="B14" s="111"/>
      <c r="C14" s="111"/>
      <c r="D14" s="112" t="s">
        <v>152</v>
      </c>
      <c r="E14" s="112"/>
      <c r="F14" s="7">
        <v>2460000</v>
      </c>
      <c r="G14" s="7">
        <v>5374000</v>
      </c>
      <c r="H14" s="7">
        <v>715000</v>
      </c>
      <c r="I14" s="7">
        <v>30400000</v>
      </c>
      <c r="J14" s="7">
        <v>4252000</v>
      </c>
      <c r="K14" s="7">
        <v>3149000</v>
      </c>
      <c r="L14" s="7">
        <v>4280000</v>
      </c>
      <c r="M14" s="7">
        <v>597000</v>
      </c>
      <c r="N14" s="7">
        <v>371000</v>
      </c>
      <c r="O14" s="7">
        <v>17025000</v>
      </c>
      <c r="P14" s="7">
        <v>10168000</v>
      </c>
      <c r="Q14" s="7">
        <v>641000</v>
      </c>
      <c r="R14" s="7">
        <v>48018000</v>
      </c>
      <c r="S14" s="7">
        <v>1380000</v>
      </c>
      <c r="T14" s="7">
        <v>128915000</v>
      </c>
      <c r="U14" s="7">
        <v>8528000</v>
      </c>
      <c r="V14" s="7">
        <v>6447000</v>
      </c>
      <c r="W14" s="7">
        <v>6975000</v>
      </c>
      <c r="X14" s="7">
        <v>1023000</v>
      </c>
      <c r="Y14" s="7">
        <v>10678000</v>
      </c>
      <c r="Z14" s="7">
        <v>4341000</v>
      </c>
      <c r="AA14" s="7">
        <v>12618000</v>
      </c>
      <c r="AB14" s="7">
        <v>6100000</v>
      </c>
      <c r="AC14" s="7">
        <v>95000</v>
      </c>
      <c r="AD14" s="7">
        <v>161000</v>
      </c>
      <c r="AE14" s="7">
        <v>308000</v>
      </c>
      <c r="AF14" s="7">
        <v>76000</v>
      </c>
      <c r="AG14" s="7">
        <v>432000</v>
      </c>
      <c r="AH14" s="7">
        <v>40000</v>
      </c>
      <c r="AI14" s="7">
        <v>805000</v>
      </c>
      <c r="AJ14" s="7">
        <v>855000</v>
      </c>
      <c r="AK14" s="7">
        <v>524000</v>
      </c>
      <c r="AL14" s="7">
        <v>550000</v>
      </c>
      <c r="AM14" s="7">
        <v>222000</v>
      </c>
      <c r="AN14" s="7">
        <v>32000</v>
      </c>
      <c r="AO14" s="7">
        <v>734000</v>
      </c>
      <c r="AP14" s="7">
        <v>1940000</v>
      </c>
      <c r="AQ14" s="7">
        <v>242000</v>
      </c>
      <c r="AR14" s="7">
        <v>380000</v>
      </c>
      <c r="AS14" s="7">
        <v>145000</v>
      </c>
      <c r="AT14" s="7">
        <v>68000</v>
      </c>
      <c r="AU14" s="7">
        <v>359000</v>
      </c>
      <c r="AV14" s="7">
        <v>625000</v>
      </c>
      <c r="AW14" s="7">
        <v>451000</v>
      </c>
      <c r="AX14" s="7">
        <v>111000</v>
      </c>
      <c r="AY14" s="7">
        <v>277000</v>
      </c>
      <c r="AZ14" s="7">
        <v>90000</v>
      </c>
      <c r="BA14" s="7">
        <v>168000</v>
      </c>
      <c r="BB14" s="7">
        <v>152000</v>
      </c>
      <c r="BC14" s="7">
        <v>160000</v>
      </c>
      <c r="BD14" s="7">
        <v>104000</v>
      </c>
      <c r="BE14" s="7">
        <v>6869000</v>
      </c>
      <c r="BF14" s="7">
        <v>119000</v>
      </c>
      <c r="BG14" s="7">
        <v>344000</v>
      </c>
      <c r="BH14" s="7">
        <v>36000</v>
      </c>
      <c r="BI14" s="7">
        <v>57000</v>
      </c>
      <c r="BJ14" s="7">
        <v>257000</v>
      </c>
      <c r="BK14" s="7">
        <v>303000</v>
      </c>
      <c r="BL14" s="7">
        <v>1236000</v>
      </c>
      <c r="BM14" s="7">
        <v>142000</v>
      </c>
      <c r="BN14" s="7">
        <v>18469000</v>
      </c>
      <c r="BO14" s="7">
        <v>16776000</v>
      </c>
      <c r="BP14" s="7">
        <v>19197000</v>
      </c>
      <c r="BQ14" s="84">
        <f t="shared" si="0"/>
        <v>388366000</v>
      </c>
    </row>
    <row r="15" spans="1:69" ht="12.75" customHeight="1">
      <c r="B15" s="111"/>
      <c r="C15" s="111"/>
      <c r="D15" s="112" t="s">
        <v>153</v>
      </c>
      <c r="E15" s="112"/>
      <c r="F15" s="7">
        <v>214000</v>
      </c>
      <c r="G15" s="7">
        <v>440000</v>
      </c>
      <c r="H15" s="7">
        <v>52000</v>
      </c>
      <c r="I15" s="7">
        <v>1900000</v>
      </c>
      <c r="J15" s="7">
        <v>134000</v>
      </c>
      <c r="K15" s="7">
        <v>176000</v>
      </c>
      <c r="L15" s="7">
        <v>193000</v>
      </c>
      <c r="M15" s="7">
        <v>48000</v>
      </c>
      <c r="N15" s="7">
        <v>19000</v>
      </c>
      <c r="O15" s="7">
        <v>1746000</v>
      </c>
      <c r="P15" s="7">
        <v>979000</v>
      </c>
      <c r="Q15" s="7">
        <v>15000</v>
      </c>
      <c r="R15" s="7">
        <v>2337000</v>
      </c>
      <c r="S15" s="7">
        <v>73000</v>
      </c>
      <c r="T15" s="7">
        <v>5710000</v>
      </c>
      <c r="U15" s="7">
        <v>418000</v>
      </c>
      <c r="V15" s="7">
        <v>649000</v>
      </c>
      <c r="W15" s="7">
        <v>388000</v>
      </c>
      <c r="X15" s="7">
        <v>17000</v>
      </c>
      <c r="Y15" s="7">
        <v>991000</v>
      </c>
      <c r="Z15" s="7">
        <v>249000</v>
      </c>
      <c r="AA15" s="7">
        <v>2222000</v>
      </c>
      <c r="AB15" s="7">
        <v>201000</v>
      </c>
      <c r="AC15" s="7">
        <v>10000</v>
      </c>
      <c r="AD15" s="7">
        <v>2000</v>
      </c>
      <c r="AE15" s="7">
        <v>32000</v>
      </c>
      <c r="AF15" s="7">
        <v>4000</v>
      </c>
      <c r="AG15" s="7">
        <v>14000</v>
      </c>
      <c r="AH15" s="7">
        <v>7000</v>
      </c>
      <c r="AI15" s="7">
        <v>30000</v>
      </c>
      <c r="AJ15" s="7">
        <v>27000</v>
      </c>
      <c r="AK15" s="7">
        <v>40000</v>
      </c>
      <c r="AL15" s="7">
        <v>14000</v>
      </c>
      <c r="AM15" s="7">
        <v>15000</v>
      </c>
      <c r="AN15" s="7">
        <v>42000</v>
      </c>
      <c r="AO15" s="7">
        <v>35000</v>
      </c>
      <c r="AP15" s="7">
        <v>55000</v>
      </c>
      <c r="AQ15" s="7">
        <v>5000</v>
      </c>
      <c r="AR15" s="7">
        <v>13000</v>
      </c>
      <c r="AS15" s="7">
        <v>3000</v>
      </c>
      <c r="AT15" s="7">
        <v>8000</v>
      </c>
      <c r="AU15" s="7">
        <v>32000</v>
      </c>
      <c r="AV15" s="7">
        <v>17000</v>
      </c>
      <c r="AW15" s="7">
        <v>9000</v>
      </c>
      <c r="AX15" s="7">
        <v>5000</v>
      </c>
      <c r="AY15" s="7">
        <v>152000</v>
      </c>
      <c r="AZ15" s="7">
        <v>10000</v>
      </c>
      <c r="BA15" s="7">
        <v>184000</v>
      </c>
      <c r="BB15" s="7">
        <v>12000</v>
      </c>
      <c r="BC15" s="7">
        <v>5000</v>
      </c>
      <c r="BD15" s="7">
        <v>2000</v>
      </c>
      <c r="BE15" s="7">
        <v>347000</v>
      </c>
      <c r="BF15" s="7">
        <v>3000</v>
      </c>
      <c r="BG15" s="7">
        <v>27000</v>
      </c>
      <c r="BH15" s="7">
        <v>1000</v>
      </c>
      <c r="BI15" s="7">
        <v>4000</v>
      </c>
      <c r="BJ15" s="7">
        <v>24000</v>
      </c>
      <c r="BK15" s="7">
        <v>13000</v>
      </c>
      <c r="BL15" s="7">
        <v>743000</v>
      </c>
      <c r="BM15" s="7">
        <v>2000</v>
      </c>
      <c r="BN15" s="7">
        <v>586000</v>
      </c>
      <c r="BO15" s="7">
        <v>615000</v>
      </c>
      <c r="BP15" s="7">
        <v>635000</v>
      </c>
      <c r="BQ15" s="84">
        <f t="shared" si="0"/>
        <v>22955000</v>
      </c>
    </row>
    <row r="16" spans="1:69" ht="21" customHeight="1">
      <c r="B16" s="111"/>
      <c r="C16" s="111"/>
      <c r="D16" s="110" t="s">
        <v>154</v>
      </c>
      <c r="E16" s="110"/>
      <c r="F16" s="7">
        <v>1898000</v>
      </c>
      <c r="G16" s="7">
        <v>3790000</v>
      </c>
      <c r="H16" s="7">
        <v>-82000</v>
      </c>
      <c r="I16" s="7">
        <v>4947000</v>
      </c>
      <c r="J16" s="7">
        <v>2787000</v>
      </c>
      <c r="K16" s="7">
        <v>4000</v>
      </c>
      <c r="L16" s="7">
        <v>4883000</v>
      </c>
      <c r="M16" s="7">
        <v>101000</v>
      </c>
      <c r="N16" s="9">
        <v>0</v>
      </c>
      <c r="O16" s="7">
        <v>166000</v>
      </c>
      <c r="P16" s="7">
        <v>2691000</v>
      </c>
      <c r="Q16" s="7">
        <v>140000</v>
      </c>
      <c r="R16" s="7">
        <v>12469000</v>
      </c>
      <c r="S16" s="7">
        <v>10000</v>
      </c>
      <c r="T16" s="7">
        <v>33713000</v>
      </c>
      <c r="U16" s="7">
        <v>10000</v>
      </c>
      <c r="V16" s="7">
        <v>5442000</v>
      </c>
      <c r="W16" s="7">
        <v>114000</v>
      </c>
      <c r="X16" s="7">
        <v>123000</v>
      </c>
      <c r="Y16" s="7">
        <v>1544000</v>
      </c>
      <c r="Z16" s="7">
        <v>6009000</v>
      </c>
      <c r="AA16" s="7">
        <v>8038000</v>
      </c>
      <c r="AB16" s="7">
        <v>1032000</v>
      </c>
      <c r="AC16" s="9">
        <v>0</v>
      </c>
      <c r="AD16" s="9">
        <v>0</v>
      </c>
      <c r="AE16" s="7">
        <v>1000</v>
      </c>
      <c r="AF16" s="9">
        <v>0</v>
      </c>
      <c r="AG16" s="7">
        <v>681000</v>
      </c>
      <c r="AH16" s="9">
        <v>0</v>
      </c>
      <c r="AI16" s="7">
        <v>6000</v>
      </c>
      <c r="AJ16" s="7">
        <v>158000</v>
      </c>
      <c r="AK16" s="7">
        <v>347000</v>
      </c>
      <c r="AL16" s="7">
        <v>1881000</v>
      </c>
      <c r="AM16" s="7">
        <v>-11000</v>
      </c>
      <c r="AN16" s="9">
        <v>0</v>
      </c>
      <c r="AO16" s="7">
        <v>351000</v>
      </c>
      <c r="AP16" s="7">
        <v>967000</v>
      </c>
      <c r="AQ16" s="9">
        <v>0</v>
      </c>
      <c r="AR16" s="7">
        <v>69000</v>
      </c>
      <c r="AS16" s="9">
        <v>0</v>
      </c>
      <c r="AT16" s="9">
        <v>0</v>
      </c>
      <c r="AU16" s="7">
        <v>13000</v>
      </c>
      <c r="AV16" s="7">
        <v>-7000</v>
      </c>
      <c r="AW16" s="7">
        <v>304000</v>
      </c>
      <c r="AX16" s="9">
        <v>0</v>
      </c>
      <c r="AY16" s="9">
        <v>0</v>
      </c>
      <c r="AZ16" s="9">
        <v>0</v>
      </c>
      <c r="BA16" s="9">
        <v>0</v>
      </c>
      <c r="BB16" s="7">
        <v>1000</v>
      </c>
      <c r="BC16" s="9">
        <v>0</v>
      </c>
      <c r="BD16" s="9">
        <v>0</v>
      </c>
      <c r="BE16" s="7">
        <v>453000</v>
      </c>
      <c r="BF16" s="7">
        <v>1269000</v>
      </c>
      <c r="BG16" s="7">
        <v>3000</v>
      </c>
      <c r="BH16" s="9">
        <v>0</v>
      </c>
      <c r="BI16" s="7">
        <v>-9000</v>
      </c>
      <c r="BJ16" s="9">
        <v>0</v>
      </c>
      <c r="BK16" s="7">
        <v>149000</v>
      </c>
      <c r="BL16" s="7">
        <v>3363000</v>
      </c>
      <c r="BM16" s="9">
        <v>0</v>
      </c>
      <c r="BN16" s="7">
        <v>7312000</v>
      </c>
      <c r="BO16" s="7">
        <v>4840000</v>
      </c>
      <c r="BP16" s="7">
        <v>298000</v>
      </c>
      <c r="BQ16" s="84">
        <f t="shared" si="0"/>
        <v>112268000</v>
      </c>
    </row>
    <row r="17" spans="2:69" ht="12.75">
      <c r="B17" s="111"/>
      <c r="C17" s="111"/>
      <c r="D17" s="111"/>
      <c r="E17" s="77" t="s">
        <v>155</v>
      </c>
      <c r="F17" s="9">
        <v>0</v>
      </c>
      <c r="G17" s="9">
        <v>0</v>
      </c>
      <c r="H17" s="7">
        <v>58000</v>
      </c>
      <c r="I17" s="7">
        <v>1415000</v>
      </c>
      <c r="J17" s="7">
        <v>1052000</v>
      </c>
      <c r="K17" s="9">
        <v>0</v>
      </c>
      <c r="L17" s="7">
        <v>338000</v>
      </c>
      <c r="M17" s="9">
        <v>0</v>
      </c>
      <c r="N17" s="9">
        <v>0</v>
      </c>
      <c r="O17" s="7">
        <v>-90000</v>
      </c>
      <c r="P17" s="7">
        <v>-528000</v>
      </c>
      <c r="Q17" s="9">
        <v>0</v>
      </c>
      <c r="R17" s="7">
        <v>1707000</v>
      </c>
      <c r="S17" s="9">
        <v>0</v>
      </c>
      <c r="T17" s="7">
        <v>141000</v>
      </c>
      <c r="U17" s="9">
        <v>0</v>
      </c>
      <c r="V17" s="7">
        <v>-1397000</v>
      </c>
      <c r="W17" s="7">
        <v>104000</v>
      </c>
      <c r="X17" s="7">
        <v>116000</v>
      </c>
      <c r="Y17" s="7">
        <v>1191000</v>
      </c>
      <c r="Z17" s="7">
        <v>669000</v>
      </c>
      <c r="AA17" s="7">
        <v>-860000</v>
      </c>
      <c r="AB17" s="7">
        <v>9000</v>
      </c>
      <c r="AC17" s="9">
        <v>0</v>
      </c>
      <c r="AD17" s="9">
        <v>0</v>
      </c>
      <c r="AE17" s="9">
        <v>0</v>
      </c>
      <c r="AF17" s="9">
        <v>0</v>
      </c>
      <c r="AG17" s="9">
        <v>0</v>
      </c>
      <c r="AH17" s="9">
        <v>0</v>
      </c>
      <c r="AI17" s="9">
        <v>0</v>
      </c>
      <c r="AJ17" s="9">
        <v>0</v>
      </c>
      <c r="AK17" s="7">
        <v>337000</v>
      </c>
      <c r="AL17" s="9">
        <v>0</v>
      </c>
      <c r="AM17" s="7">
        <v>-1000</v>
      </c>
      <c r="AN17" s="9">
        <v>0</v>
      </c>
      <c r="AO17" s="7">
        <v>-26000</v>
      </c>
      <c r="AP17" s="9">
        <v>0</v>
      </c>
      <c r="AQ17" s="9">
        <v>0</v>
      </c>
      <c r="AR17" s="9">
        <v>0</v>
      </c>
      <c r="AS17" s="9">
        <v>0</v>
      </c>
      <c r="AT17" s="9">
        <v>0</v>
      </c>
      <c r="AU17" s="9">
        <v>0</v>
      </c>
      <c r="AV17" s="9">
        <v>0</v>
      </c>
      <c r="AW17" s="9">
        <v>0</v>
      </c>
      <c r="AX17" s="9">
        <v>0</v>
      </c>
      <c r="AY17" s="9">
        <v>0</v>
      </c>
      <c r="AZ17" s="9">
        <v>0</v>
      </c>
      <c r="BA17" s="9">
        <v>0</v>
      </c>
      <c r="BB17" s="9">
        <v>0</v>
      </c>
      <c r="BC17" s="9">
        <v>0</v>
      </c>
      <c r="BD17" s="9">
        <v>0</v>
      </c>
      <c r="BE17" s="9">
        <v>0</v>
      </c>
      <c r="BF17" s="9">
        <v>0</v>
      </c>
      <c r="BG17" s="9">
        <v>0</v>
      </c>
      <c r="BH17" s="9">
        <v>0</v>
      </c>
      <c r="BI17" s="9">
        <v>0</v>
      </c>
      <c r="BJ17" s="9">
        <v>0</v>
      </c>
      <c r="BK17" s="9">
        <v>0</v>
      </c>
      <c r="BL17" s="9">
        <v>0</v>
      </c>
      <c r="BM17" s="9">
        <v>0</v>
      </c>
      <c r="BN17" s="7">
        <v>7207000</v>
      </c>
      <c r="BO17" s="7">
        <v>22000</v>
      </c>
      <c r="BP17" s="7">
        <v>-6346000</v>
      </c>
      <c r="BQ17" s="84">
        <f t="shared" si="0"/>
        <v>5118000</v>
      </c>
    </row>
    <row r="18" spans="2:69" ht="42">
      <c r="B18" s="111"/>
      <c r="C18" s="111"/>
      <c r="D18" s="111"/>
      <c r="E18" s="77" t="s">
        <v>156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7">
        <v>3000</v>
      </c>
      <c r="U18" s="9">
        <v>0</v>
      </c>
      <c r="V18" s="7">
        <v>-28000</v>
      </c>
      <c r="W18" s="9">
        <v>0</v>
      </c>
      <c r="X18" s="9">
        <v>0</v>
      </c>
      <c r="Y18" s="9">
        <v>0</v>
      </c>
      <c r="Z18" s="9">
        <v>0</v>
      </c>
      <c r="AA18" s="7">
        <v>-588000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  <c r="AI18" s="9">
        <v>0</v>
      </c>
      <c r="AJ18" s="9">
        <v>0</v>
      </c>
      <c r="AK18" s="9">
        <v>0</v>
      </c>
      <c r="AL18" s="9">
        <v>0</v>
      </c>
      <c r="AM18" s="7">
        <v>-11000</v>
      </c>
      <c r="AN18" s="9">
        <v>0</v>
      </c>
      <c r="AO18" s="9">
        <v>0</v>
      </c>
      <c r="AP18" s="9">
        <v>0</v>
      </c>
      <c r="AQ18" s="9">
        <v>0</v>
      </c>
      <c r="AR18" s="9">
        <v>0</v>
      </c>
      <c r="AS18" s="9">
        <v>0</v>
      </c>
      <c r="AT18" s="9">
        <v>0</v>
      </c>
      <c r="AU18" s="9">
        <v>0</v>
      </c>
      <c r="AV18" s="9">
        <v>0</v>
      </c>
      <c r="AW18" s="9">
        <v>0</v>
      </c>
      <c r="AX18" s="9">
        <v>0</v>
      </c>
      <c r="AY18" s="9">
        <v>0</v>
      </c>
      <c r="AZ18" s="9">
        <v>0</v>
      </c>
      <c r="BA18" s="9">
        <v>0</v>
      </c>
      <c r="BB18" s="9">
        <v>0</v>
      </c>
      <c r="BC18" s="9">
        <v>0</v>
      </c>
      <c r="BD18" s="9">
        <v>0</v>
      </c>
      <c r="BE18" s="9">
        <v>0</v>
      </c>
      <c r="BF18" s="9">
        <v>0</v>
      </c>
      <c r="BG18" s="7">
        <v>12000</v>
      </c>
      <c r="BH18" s="9">
        <v>0</v>
      </c>
      <c r="BI18" s="7">
        <v>27000</v>
      </c>
      <c r="BJ18" s="9">
        <v>0</v>
      </c>
      <c r="BK18" s="9">
        <v>0</v>
      </c>
      <c r="BL18" s="9">
        <v>0</v>
      </c>
      <c r="BM18" s="9">
        <v>0</v>
      </c>
      <c r="BN18" s="9">
        <v>0</v>
      </c>
      <c r="BO18" s="9">
        <v>0</v>
      </c>
      <c r="BP18" s="9">
        <v>0</v>
      </c>
      <c r="BQ18" s="84">
        <f t="shared" si="0"/>
        <v>-585000</v>
      </c>
    </row>
    <row r="19" spans="2:69" ht="42">
      <c r="B19" s="111"/>
      <c r="C19" s="111"/>
      <c r="D19" s="111"/>
      <c r="E19" s="77" t="s">
        <v>157</v>
      </c>
      <c r="F19" s="7">
        <v>1898000</v>
      </c>
      <c r="G19" s="7">
        <v>3084000</v>
      </c>
      <c r="H19" s="9">
        <v>0</v>
      </c>
      <c r="I19" s="7">
        <v>3421000</v>
      </c>
      <c r="J19" s="9">
        <v>0</v>
      </c>
      <c r="K19" s="7">
        <v>4000</v>
      </c>
      <c r="L19" s="7">
        <v>4579000</v>
      </c>
      <c r="M19" s="7">
        <v>100000</v>
      </c>
      <c r="N19" s="9">
        <v>0</v>
      </c>
      <c r="O19" s="7">
        <v>256000</v>
      </c>
      <c r="P19" s="7">
        <v>3239000</v>
      </c>
      <c r="Q19" s="7">
        <v>140000</v>
      </c>
      <c r="R19" s="7">
        <v>11369000</v>
      </c>
      <c r="S19" s="7">
        <v>10000</v>
      </c>
      <c r="T19" s="7">
        <v>32181000</v>
      </c>
      <c r="U19" s="9">
        <v>0</v>
      </c>
      <c r="V19" s="7">
        <v>5492000</v>
      </c>
      <c r="W19" s="9">
        <v>0</v>
      </c>
      <c r="X19" s="9">
        <v>0</v>
      </c>
      <c r="Y19" s="7">
        <v>153000</v>
      </c>
      <c r="Z19" s="7">
        <v>5335000</v>
      </c>
      <c r="AA19" s="7">
        <v>9486000</v>
      </c>
      <c r="AB19" s="7">
        <v>911000</v>
      </c>
      <c r="AC19" s="9">
        <v>0</v>
      </c>
      <c r="AD19" s="9">
        <v>0</v>
      </c>
      <c r="AE19" s="9">
        <v>0</v>
      </c>
      <c r="AF19" s="9">
        <v>0</v>
      </c>
      <c r="AG19" s="7">
        <v>674000</v>
      </c>
      <c r="AH19" s="9">
        <v>0</v>
      </c>
      <c r="AI19" s="7">
        <v>6000</v>
      </c>
      <c r="AJ19" s="7">
        <v>159000</v>
      </c>
      <c r="AK19" s="7">
        <v>10000</v>
      </c>
      <c r="AL19" s="7">
        <v>1881000</v>
      </c>
      <c r="AM19" s="7">
        <v>-2000</v>
      </c>
      <c r="AN19" s="9">
        <v>0</v>
      </c>
      <c r="AO19" s="9">
        <v>0</v>
      </c>
      <c r="AP19" s="7">
        <v>967000</v>
      </c>
      <c r="AQ19" s="9">
        <v>0</v>
      </c>
      <c r="AR19" s="7">
        <v>69000</v>
      </c>
      <c r="AS19" s="9">
        <v>0</v>
      </c>
      <c r="AT19" s="9">
        <v>0</v>
      </c>
      <c r="AU19" s="7">
        <v>13000</v>
      </c>
      <c r="AV19" s="9">
        <v>0</v>
      </c>
      <c r="AW19" s="7">
        <v>304000</v>
      </c>
      <c r="AX19" s="9">
        <v>0</v>
      </c>
      <c r="AY19" s="9">
        <v>0</v>
      </c>
      <c r="AZ19" s="9">
        <v>0</v>
      </c>
      <c r="BA19" s="9">
        <v>0</v>
      </c>
      <c r="BB19" s="9">
        <v>0</v>
      </c>
      <c r="BC19" s="9">
        <v>0</v>
      </c>
      <c r="BD19" s="9">
        <v>0</v>
      </c>
      <c r="BE19" s="7">
        <v>107000</v>
      </c>
      <c r="BF19" s="7">
        <v>1269000</v>
      </c>
      <c r="BG19" s="7">
        <v>9000</v>
      </c>
      <c r="BH19" s="9">
        <v>0</v>
      </c>
      <c r="BI19" s="7">
        <v>2000</v>
      </c>
      <c r="BJ19" s="9">
        <v>0</v>
      </c>
      <c r="BK19" s="7">
        <v>149000</v>
      </c>
      <c r="BL19" s="9">
        <v>0</v>
      </c>
      <c r="BM19" s="9">
        <v>0</v>
      </c>
      <c r="BN19" s="9">
        <v>0</v>
      </c>
      <c r="BO19" s="7">
        <v>3100000</v>
      </c>
      <c r="BP19" s="9">
        <v>0</v>
      </c>
      <c r="BQ19" s="84">
        <f t="shared" si="0"/>
        <v>90375000</v>
      </c>
    </row>
    <row r="20" spans="2:69" ht="12.75">
      <c r="B20" s="111"/>
      <c r="C20" s="111"/>
      <c r="D20" s="111"/>
      <c r="E20" s="77" t="s">
        <v>158</v>
      </c>
      <c r="F20" s="9">
        <v>0</v>
      </c>
      <c r="G20" s="7">
        <v>706000</v>
      </c>
      <c r="H20" s="7">
        <v>-140000</v>
      </c>
      <c r="I20" s="7">
        <v>111000</v>
      </c>
      <c r="J20" s="7">
        <v>1734000</v>
      </c>
      <c r="K20" s="9">
        <v>0</v>
      </c>
      <c r="L20" s="7">
        <v>-34000</v>
      </c>
      <c r="M20" s="9">
        <v>0</v>
      </c>
      <c r="N20" s="9">
        <v>0</v>
      </c>
      <c r="O20" s="9">
        <v>0</v>
      </c>
      <c r="P20" s="7">
        <v>-20000</v>
      </c>
      <c r="Q20" s="9">
        <v>0</v>
      </c>
      <c r="R20" s="7">
        <v>-607000</v>
      </c>
      <c r="S20" s="9">
        <v>0</v>
      </c>
      <c r="T20" s="7">
        <v>1387000</v>
      </c>
      <c r="U20" s="7">
        <v>10000</v>
      </c>
      <c r="V20" s="7">
        <v>1376000</v>
      </c>
      <c r="W20" s="7">
        <v>10000</v>
      </c>
      <c r="X20" s="7">
        <v>7000</v>
      </c>
      <c r="Y20" s="7">
        <v>200000</v>
      </c>
      <c r="Z20" s="7">
        <v>5000</v>
      </c>
      <c r="AA20" s="9">
        <v>0</v>
      </c>
      <c r="AB20" s="7">
        <v>112000</v>
      </c>
      <c r="AC20" s="9">
        <v>0</v>
      </c>
      <c r="AD20" s="9">
        <v>0</v>
      </c>
      <c r="AE20" s="7">
        <v>1000</v>
      </c>
      <c r="AF20" s="9">
        <v>0</v>
      </c>
      <c r="AG20" s="7">
        <v>6000</v>
      </c>
      <c r="AH20" s="9">
        <v>0</v>
      </c>
      <c r="AI20" s="9">
        <v>0</v>
      </c>
      <c r="AJ20" s="7">
        <v>-1000</v>
      </c>
      <c r="AK20" s="9">
        <v>0</v>
      </c>
      <c r="AL20" s="9">
        <v>0</v>
      </c>
      <c r="AM20" s="7">
        <v>3000</v>
      </c>
      <c r="AN20" s="9">
        <v>0</v>
      </c>
      <c r="AO20" s="7">
        <v>377000</v>
      </c>
      <c r="AP20" s="9">
        <v>0</v>
      </c>
      <c r="AQ20" s="9">
        <v>0</v>
      </c>
      <c r="AR20" s="9">
        <v>0</v>
      </c>
      <c r="AS20" s="9">
        <v>0</v>
      </c>
      <c r="AT20" s="9">
        <v>0</v>
      </c>
      <c r="AU20" s="9">
        <v>0</v>
      </c>
      <c r="AV20" s="7">
        <v>-7000</v>
      </c>
      <c r="AW20" s="9">
        <v>0</v>
      </c>
      <c r="AX20" s="9">
        <v>0</v>
      </c>
      <c r="AY20" s="9">
        <v>0</v>
      </c>
      <c r="AZ20" s="9">
        <v>0</v>
      </c>
      <c r="BA20" s="9">
        <v>0</v>
      </c>
      <c r="BB20" s="7">
        <v>1000</v>
      </c>
      <c r="BC20" s="9">
        <v>0</v>
      </c>
      <c r="BD20" s="9">
        <v>0</v>
      </c>
      <c r="BE20" s="7">
        <v>347000</v>
      </c>
      <c r="BF20" s="9">
        <v>0</v>
      </c>
      <c r="BG20" s="7">
        <v>-18000</v>
      </c>
      <c r="BH20" s="9">
        <v>0</v>
      </c>
      <c r="BI20" s="7">
        <v>-38000</v>
      </c>
      <c r="BJ20" s="9">
        <v>0</v>
      </c>
      <c r="BK20" s="9">
        <v>0</v>
      </c>
      <c r="BL20" s="7">
        <v>3363000</v>
      </c>
      <c r="BM20" s="9">
        <v>0</v>
      </c>
      <c r="BN20" s="7">
        <v>105000</v>
      </c>
      <c r="BO20" s="7">
        <v>1717000</v>
      </c>
      <c r="BP20" s="7">
        <v>6644000</v>
      </c>
      <c r="BQ20" s="84">
        <f t="shared" si="0"/>
        <v>17357000</v>
      </c>
    </row>
    <row r="21" spans="2:69" ht="12.75" customHeight="1">
      <c r="B21" s="111"/>
      <c r="C21" s="111"/>
      <c r="D21" s="112" t="s">
        <v>159</v>
      </c>
      <c r="E21" s="112"/>
      <c r="F21" s="9">
        <v>0</v>
      </c>
      <c r="G21" s="7">
        <v>163000</v>
      </c>
      <c r="H21" s="7">
        <v>-22000</v>
      </c>
      <c r="I21" s="7">
        <v>499000</v>
      </c>
      <c r="J21" s="7">
        <v>16000</v>
      </c>
      <c r="K21" s="7">
        <v>16000</v>
      </c>
      <c r="L21" s="7">
        <v>39000</v>
      </c>
      <c r="M21" s="7">
        <v>1000</v>
      </c>
      <c r="N21" s="9">
        <v>0</v>
      </c>
      <c r="O21" s="7">
        <v>69000</v>
      </c>
      <c r="P21" s="7">
        <v>112000</v>
      </c>
      <c r="Q21" s="7">
        <v>1000</v>
      </c>
      <c r="R21" s="7">
        <v>418000</v>
      </c>
      <c r="S21" s="7">
        <v>6000</v>
      </c>
      <c r="T21" s="7">
        <v>2256000</v>
      </c>
      <c r="U21" s="7">
        <v>67000</v>
      </c>
      <c r="V21" s="9">
        <v>0</v>
      </c>
      <c r="W21" s="7">
        <v>7000</v>
      </c>
      <c r="X21" s="7">
        <v>28000</v>
      </c>
      <c r="Y21" s="9">
        <v>0</v>
      </c>
      <c r="Z21" s="7">
        <v>16000</v>
      </c>
      <c r="AA21" s="7">
        <v>62000</v>
      </c>
      <c r="AB21" s="7">
        <v>33000</v>
      </c>
      <c r="AC21" s="9">
        <v>0</v>
      </c>
      <c r="AD21" s="9">
        <v>0</v>
      </c>
      <c r="AE21" s="9">
        <v>0</v>
      </c>
      <c r="AF21" s="9">
        <v>0</v>
      </c>
      <c r="AG21" s="7">
        <v>1000</v>
      </c>
      <c r="AH21" s="9">
        <v>0</v>
      </c>
      <c r="AI21" s="7">
        <v>1000</v>
      </c>
      <c r="AJ21" s="7">
        <v>1000</v>
      </c>
      <c r="AK21" s="7">
        <v>-1000</v>
      </c>
      <c r="AL21" s="9">
        <v>0</v>
      </c>
      <c r="AM21" s="9">
        <v>0</v>
      </c>
      <c r="AN21" s="9">
        <v>0</v>
      </c>
      <c r="AO21" s="9">
        <v>0</v>
      </c>
      <c r="AP21" s="7">
        <v>4000</v>
      </c>
      <c r="AQ21" s="9">
        <v>0</v>
      </c>
      <c r="AR21" s="9">
        <v>0</v>
      </c>
      <c r="AS21" s="9">
        <v>0</v>
      </c>
      <c r="AT21" s="9">
        <v>0</v>
      </c>
      <c r="AU21" s="7">
        <v>3000</v>
      </c>
      <c r="AV21" s="7">
        <v>1000</v>
      </c>
      <c r="AW21" s="9">
        <v>0</v>
      </c>
      <c r="AX21" s="7">
        <v>3000</v>
      </c>
      <c r="AY21" s="9">
        <v>0</v>
      </c>
      <c r="AZ21" s="9">
        <v>0</v>
      </c>
      <c r="BA21" s="7">
        <v>1000</v>
      </c>
      <c r="BB21" s="7">
        <v>1000</v>
      </c>
      <c r="BC21" s="9">
        <v>0</v>
      </c>
      <c r="BD21" s="9">
        <v>0</v>
      </c>
      <c r="BE21" s="7">
        <v>176000</v>
      </c>
      <c r="BF21" s="9">
        <v>0</v>
      </c>
      <c r="BG21" s="7">
        <v>4000</v>
      </c>
      <c r="BH21" s="9">
        <v>0</v>
      </c>
      <c r="BI21" s="9">
        <v>0</v>
      </c>
      <c r="BJ21" s="9">
        <v>0</v>
      </c>
      <c r="BK21" s="9">
        <v>0</v>
      </c>
      <c r="BL21" s="9">
        <v>0</v>
      </c>
      <c r="BM21" s="9">
        <v>0</v>
      </c>
      <c r="BN21" s="7">
        <v>61000</v>
      </c>
      <c r="BO21" s="7">
        <v>81000</v>
      </c>
      <c r="BP21" s="7">
        <v>87000</v>
      </c>
      <c r="BQ21" s="84">
        <f t="shared" si="0"/>
        <v>4211000</v>
      </c>
    </row>
    <row r="22" spans="2:69" ht="15" customHeight="1">
      <c r="B22" s="111"/>
      <c r="C22" s="111"/>
      <c r="D22" s="112" t="s">
        <v>160</v>
      </c>
      <c r="E22" s="112"/>
      <c r="F22" s="7">
        <v>526000</v>
      </c>
      <c r="G22" s="7">
        <v>633000</v>
      </c>
      <c r="H22" s="7">
        <v>75000</v>
      </c>
      <c r="I22" s="7">
        <v>1663000</v>
      </c>
      <c r="J22" s="7">
        <v>873000</v>
      </c>
      <c r="K22" s="7">
        <v>420000</v>
      </c>
      <c r="L22" s="7">
        <v>499000</v>
      </c>
      <c r="M22" s="7">
        <v>66000</v>
      </c>
      <c r="N22" s="7">
        <v>83000</v>
      </c>
      <c r="O22" s="7">
        <v>1695000</v>
      </c>
      <c r="P22" s="7">
        <v>465000</v>
      </c>
      <c r="Q22" s="7">
        <v>207000</v>
      </c>
      <c r="R22" s="7">
        <v>14605000</v>
      </c>
      <c r="S22" s="7">
        <v>67000</v>
      </c>
      <c r="T22" s="7">
        <v>26314000</v>
      </c>
      <c r="U22" s="7">
        <v>996000</v>
      </c>
      <c r="V22" s="7">
        <v>461000</v>
      </c>
      <c r="W22" s="7">
        <v>772000</v>
      </c>
      <c r="X22" s="7">
        <v>779000</v>
      </c>
      <c r="Y22" s="7">
        <v>1029000</v>
      </c>
      <c r="Z22" s="7">
        <v>423000</v>
      </c>
      <c r="AA22" s="7">
        <v>832000</v>
      </c>
      <c r="AB22" s="7">
        <v>3110000</v>
      </c>
      <c r="AC22" s="7">
        <v>35000</v>
      </c>
      <c r="AD22" s="7">
        <v>9000</v>
      </c>
      <c r="AE22" s="7">
        <v>21000</v>
      </c>
      <c r="AF22" s="7">
        <v>20000</v>
      </c>
      <c r="AG22" s="7">
        <v>119000</v>
      </c>
      <c r="AH22" s="7">
        <v>14000</v>
      </c>
      <c r="AI22" s="7">
        <v>74000</v>
      </c>
      <c r="AJ22" s="7">
        <v>4377000</v>
      </c>
      <c r="AK22" s="7">
        <v>131000</v>
      </c>
      <c r="AL22" s="7">
        <v>90000</v>
      </c>
      <c r="AM22" s="7">
        <v>25000</v>
      </c>
      <c r="AN22" s="7">
        <v>10000</v>
      </c>
      <c r="AO22" s="7">
        <v>74000</v>
      </c>
      <c r="AP22" s="7">
        <v>956000</v>
      </c>
      <c r="AQ22" s="7">
        <v>517000</v>
      </c>
      <c r="AR22" s="7">
        <v>56000</v>
      </c>
      <c r="AS22" s="7">
        <v>179000</v>
      </c>
      <c r="AT22" s="7">
        <v>19000</v>
      </c>
      <c r="AU22" s="7">
        <v>69000</v>
      </c>
      <c r="AV22" s="7">
        <v>96000</v>
      </c>
      <c r="AW22" s="7">
        <v>1908000</v>
      </c>
      <c r="AX22" s="7">
        <v>35000</v>
      </c>
      <c r="AY22" s="9">
        <v>0</v>
      </c>
      <c r="AZ22" s="7">
        <v>8000</v>
      </c>
      <c r="BA22" s="7">
        <v>53000</v>
      </c>
      <c r="BB22" s="7">
        <v>19000</v>
      </c>
      <c r="BC22" s="7">
        <v>166000</v>
      </c>
      <c r="BD22" s="7">
        <v>70000</v>
      </c>
      <c r="BE22" s="7">
        <v>754000</v>
      </c>
      <c r="BF22" s="7">
        <v>29000</v>
      </c>
      <c r="BG22" s="7">
        <v>37000</v>
      </c>
      <c r="BH22" s="7">
        <v>61000</v>
      </c>
      <c r="BI22" s="7">
        <v>4000</v>
      </c>
      <c r="BJ22" s="7">
        <v>49000</v>
      </c>
      <c r="BK22" s="7">
        <v>31000</v>
      </c>
      <c r="BL22" s="7">
        <v>255000</v>
      </c>
      <c r="BM22" s="7">
        <v>437000</v>
      </c>
      <c r="BN22" s="7">
        <v>1064000</v>
      </c>
      <c r="BO22" s="7">
        <v>1390000</v>
      </c>
      <c r="BP22" s="7">
        <v>1889000</v>
      </c>
      <c r="BQ22" s="84">
        <f t="shared" si="0"/>
        <v>71743000</v>
      </c>
    </row>
    <row r="23" spans="2:69" ht="15" customHeight="1">
      <c r="B23" s="111"/>
      <c r="C23" s="111"/>
      <c r="D23" s="112" t="s">
        <v>161</v>
      </c>
      <c r="E23" s="112"/>
      <c r="F23" s="7">
        <v>1016000</v>
      </c>
      <c r="G23" s="7">
        <v>1326000</v>
      </c>
      <c r="H23" s="7">
        <v>223000</v>
      </c>
      <c r="I23" s="7">
        <v>6739000</v>
      </c>
      <c r="J23" s="7">
        <v>1229000</v>
      </c>
      <c r="K23" s="7">
        <v>731000</v>
      </c>
      <c r="L23" s="7">
        <v>2147000</v>
      </c>
      <c r="M23" s="7">
        <v>217000</v>
      </c>
      <c r="N23" s="7">
        <v>185000</v>
      </c>
      <c r="O23" s="7">
        <v>7000000</v>
      </c>
      <c r="P23" s="7">
        <v>2104000</v>
      </c>
      <c r="Q23" s="7">
        <v>393000</v>
      </c>
      <c r="R23" s="7">
        <v>15412000</v>
      </c>
      <c r="S23" s="7">
        <v>1017000</v>
      </c>
      <c r="T23" s="7">
        <v>28023000</v>
      </c>
      <c r="U23" s="7">
        <v>2729000</v>
      </c>
      <c r="V23" s="7">
        <v>1527000</v>
      </c>
      <c r="W23" s="7">
        <v>2919000</v>
      </c>
      <c r="X23" s="7">
        <v>800000</v>
      </c>
      <c r="Y23" s="7">
        <v>2389000</v>
      </c>
      <c r="Z23" s="7">
        <v>1177000</v>
      </c>
      <c r="AA23" s="7">
        <v>4643000</v>
      </c>
      <c r="AB23" s="7">
        <v>3860000</v>
      </c>
      <c r="AC23" s="7">
        <v>93000</v>
      </c>
      <c r="AD23" s="7">
        <v>112000</v>
      </c>
      <c r="AE23" s="7">
        <v>171000</v>
      </c>
      <c r="AF23" s="7">
        <v>47000</v>
      </c>
      <c r="AG23" s="7">
        <v>942000</v>
      </c>
      <c r="AH23" s="7">
        <v>71000</v>
      </c>
      <c r="AI23" s="7">
        <v>402000</v>
      </c>
      <c r="AJ23" s="7">
        <v>324000</v>
      </c>
      <c r="AK23" s="7">
        <v>752000</v>
      </c>
      <c r="AL23" s="7">
        <v>1797000</v>
      </c>
      <c r="AM23" s="7">
        <v>185000</v>
      </c>
      <c r="AN23" s="7">
        <v>37000</v>
      </c>
      <c r="AO23" s="7">
        <v>217000</v>
      </c>
      <c r="AP23" s="7">
        <v>1400000</v>
      </c>
      <c r="AQ23" s="7">
        <v>78000</v>
      </c>
      <c r="AR23" s="7">
        <v>502000</v>
      </c>
      <c r="AS23" s="7">
        <v>42000</v>
      </c>
      <c r="AT23" s="7">
        <v>38000</v>
      </c>
      <c r="AU23" s="7">
        <v>295000</v>
      </c>
      <c r="AV23" s="7">
        <v>211000</v>
      </c>
      <c r="AW23" s="7">
        <v>113000</v>
      </c>
      <c r="AX23" s="7">
        <v>63000</v>
      </c>
      <c r="AY23" s="7">
        <v>432000</v>
      </c>
      <c r="AZ23" s="7">
        <v>48000</v>
      </c>
      <c r="BA23" s="7">
        <v>288000</v>
      </c>
      <c r="BB23" s="7">
        <v>62000</v>
      </c>
      <c r="BC23" s="7">
        <v>73000</v>
      </c>
      <c r="BD23" s="7">
        <v>35000</v>
      </c>
      <c r="BE23" s="7">
        <v>1368000</v>
      </c>
      <c r="BF23" s="7">
        <v>1492000</v>
      </c>
      <c r="BG23" s="7">
        <v>231000</v>
      </c>
      <c r="BH23" s="7">
        <v>19000</v>
      </c>
      <c r="BI23" s="7">
        <v>40000</v>
      </c>
      <c r="BJ23" s="7">
        <v>165000</v>
      </c>
      <c r="BK23" s="7">
        <v>367000</v>
      </c>
      <c r="BL23" s="7">
        <v>1251000</v>
      </c>
      <c r="BM23" s="7">
        <v>28000</v>
      </c>
      <c r="BN23" s="7">
        <v>5590000</v>
      </c>
      <c r="BO23" s="7">
        <v>5210000</v>
      </c>
      <c r="BP23" s="7">
        <v>4223000</v>
      </c>
      <c r="BQ23" s="84">
        <f t="shared" si="0"/>
        <v>116620000</v>
      </c>
    </row>
    <row r="24" spans="2:69" ht="12.75">
      <c r="B24" s="111"/>
      <c r="C24" s="111"/>
      <c r="D24" s="112" t="s">
        <v>162</v>
      </c>
      <c r="E24" s="112"/>
      <c r="F24" s="7">
        <v>18515000</v>
      </c>
      <c r="G24" s="7">
        <v>24528000</v>
      </c>
      <c r="H24" s="7">
        <v>4139000</v>
      </c>
      <c r="I24" s="7">
        <v>108710000</v>
      </c>
      <c r="J24" s="7">
        <v>21687000</v>
      </c>
      <c r="K24" s="7">
        <v>10391000</v>
      </c>
      <c r="L24" s="7">
        <v>20736000</v>
      </c>
      <c r="M24" s="7">
        <v>3028000</v>
      </c>
      <c r="N24" s="7">
        <v>2575000</v>
      </c>
      <c r="O24" s="7">
        <v>67617000</v>
      </c>
      <c r="P24" s="7">
        <v>28601000</v>
      </c>
      <c r="Q24" s="7">
        <v>1730000</v>
      </c>
      <c r="R24" s="7">
        <v>224125000</v>
      </c>
      <c r="S24" s="7">
        <v>3158000</v>
      </c>
      <c r="T24" s="7">
        <v>404308000</v>
      </c>
      <c r="U24" s="7">
        <v>47419000</v>
      </c>
      <c r="V24" s="7">
        <v>25852000</v>
      </c>
      <c r="W24" s="7">
        <v>31589000</v>
      </c>
      <c r="X24" s="7">
        <v>9208000</v>
      </c>
      <c r="Y24" s="7">
        <v>28747000</v>
      </c>
      <c r="Z24" s="7">
        <v>24490000</v>
      </c>
      <c r="AA24" s="7">
        <v>58648000</v>
      </c>
      <c r="AB24" s="7">
        <v>24382000</v>
      </c>
      <c r="AC24" s="7">
        <v>1206000</v>
      </c>
      <c r="AD24" s="7">
        <v>330000</v>
      </c>
      <c r="AE24" s="7">
        <v>2776000</v>
      </c>
      <c r="AF24" s="7">
        <v>864000</v>
      </c>
      <c r="AG24" s="7">
        <v>1408000</v>
      </c>
      <c r="AH24" s="7">
        <v>939000</v>
      </c>
      <c r="AI24" s="7">
        <v>1991000</v>
      </c>
      <c r="AJ24" s="7">
        <v>7099000</v>
      </c>
      <c r="AK24" s="7">
        <v>3267000</v>
      </c>
      <c r="AL24" s="7">
        <v>2095000</v>
      </c>
      <c r="AM24" s="7">
        <v>2484000</v>
      </c>
      <c r="AN24" s="7">
        <v>817000</v>
      </c>
      <c r="AO24" s="7">
        <v>3035000</v>
      </c>
      <c r="AP24" s="7">
        <v>6287000</v>
      </c>
      <c r="AQ24" s="7">
        <v>1422000</v>
      </c>
      <c r="AR24" s="7">
        <v>778000</v>
      </c>
      <c r="AS24" s="7">
        <v>672000</v>
      </c>
      <c r="AT24" s="7">
        <v>587000</v>
      </c>
      <c r="AU24" s="7">
        <v>2349000</v>
      </c>
      <c r="AV24" s="7">
        <v>2601000</v>
      </c>
      <c r="AW24" s="7">
        <v>3476000</v>
      </c>
      <c r="AX24" s="7">
        <v>1180000</v>
      </c>
      <c r="AY24" s="7">
        <v>5124000</v>
      </c>
      <c r="AZ24" s="7">
        <v>838000</v>
      </c>
      <c r="BA24" s="7">
        <v>65000</v>
      </c>
      <c r="BB24" s="7">
        <v>869000</v>
      </c>
      <c r="BC24" s="7">
        <v>729000</v>
      </c>
      <c r="BD24" s="7">
        <v>418000</v>
      </c>
      <c r="BE24" s="7">
        <v>19959000</v>
      </c>
      <c r="BF24" s="7">
        <v>349000</v>
      </c>
      <c r="BG24" s="7">
        <v>2004000</v>
      </c>
      <c r="BH24" s="7">
        <v>171000</v>
      </c>
      <c r="BI24" s="7">
        <v>356000</v>
      </c>
      <c r="BJ24" s="7">
        <v>1944000</v>
      </c>
      <c r="BK24" s="7">
        <v>886000</v>
      </c>
      <c r="BL24" s="7">
        <v>16715000</v>
      </c>
      <c r="BM24" s="7">
        <v>821000</v>
      </c>
      <c r="BN24" s="7">
        <v>88987000</v>
      </c>
      <c r="BO24" s="7">
        <v>78234000</v>
      </c>
      <c r="BP24" s="7">
        <v>55852000</v>
      </c>
      <c r="BQ24" s="84">
        <f t="shared" si="0"/>
        <v>1516167000</v>
      </c>
    </row>
    <row r="25" spans="2:69" ht="15" customHeight="1">
      <c r="B25" s="111"/>
      <c r="C25" s="111"/>
      <c r="D25" s="110" t="s">
        <v>163</v>
      </c>
      <c r="E25" s="110"/>
      <c r="F25" s="7">
        <v>6545000</v>
      </c>
      <c r="G25" s="7">
        <v>11663000</v>
      </c>
      <c r="H25" s="7">
        <v>1924000</v>
      </c>
      <c r="I25" s="7">
        <v>42510000</v>
      </c>
      <c r="J25" s="7">
        <v>10996000</v>
      </c>
      <c r="K25" s="7">
        <v>6653000</v>
      </c>
      <c r="L25" s="7">
        <v>8770000</v>
      </c>
      <c r="M25" s="7">
        <v>1875000</v>
      </c>
      <c r="N25" s="7">
        <v>1228000</v>
      </c>
      <c r="O25" s="7">
        <v>32447000</v>
      </c>
      <c r="P25" s="7">
        <v>19524000</v>
      </c>
      <c r="Q25" s="7">
        <v>1341000</v>
      </c>
      <c r="R25" s="7">
        <v>97805000</v>
      </c>
      <c r="S25" s="7">
        <v>2427000</v>
      </c>
      <c r="T25" s="7">
        <v>241142000</v>
      </c>
      <c r="U25" s="7">
        <v>21808000</v>
      </c>
      <c r="V25" s="7">
        <v>10789000</v>
      </c>
      <c r="W25" s="7">
        <v>15778000</v>
      </c>
      <c r="X25" s="7">
        <v>4838000</v>
      </c>
      <c r="Y25" s="7">
        <v>13474000</v>
      </c>
      <c r="Z25" s="7">
        <v>7158000</v>
      </c>
      <c r="AA25" s="7">
        <v>29945000</v>
      </c>
      <c r="AB25" s="7">
        <v>8694000</v>
      </c>
      <c r="AC25" s="7">
        <v>500000</v>
      </c>
      <c r="AD25" s="7">
        <v>238000</v>
      </c>
      <c r="AE25" s="7">
        <v>1252000</v>
      </c>
      <c r="AF25" s="7">
        <v>365000</v>
      </c>
      <c r="AG25" s="7">
        <v>833000</v>
      </c>
      <c r="AH25" s="7">
        <v>305000</v>
      </c>
      <c r="AI25" s="7">
        <v>1328000</v>
      </c>
      <c r="AJ25" s="7">
        <v>2318000</v>
      </c>
      <c r="AK25" s="7">
        <v>2063000</v>
      </c>
      <c r="AL25" s="7">
        <v>1381000</v>
      </c>
      <c r="AM25" s="7">
        <v>890000</v>
      </c>
      <c r="AN25" s="7">
        <v>255000</v>
      </c>
      <c r="AO25" s="7">
        <v>1914000</v>
      </c>
      <c r="AP25" s="7">
        <v>4772000</v>
      </c>
      <c r="AQ25" s="7">
        <v>537000</v>
      </c>
      <c r="AR25" s="7">
        <v>673000</v>
      </c>
      <c r="AS25" s="7">
        <v>460000</v>
      </c>
      <c r="AT25" s="7">
        <v>287000</v>
      </c>
      <c r="AU25" s="7">
        <v>1057000</v>
      </c>
      <c r="AV25" s="7">
        <v>1493000</v>
      </c>
      <c r="AW25" s="7">
        <v>1022000</v>
      </c>
      <c r="AX25" s="7">
        <v>827000</v>
      </c>
      <c r="AY25" s="7">
        <v>1120000</v>
      </c>
      <c r="AZ25" s="7">
        <v>309000</v>
      </c>
      <c r="BA25" s="7">
        <v>2283000</v>
      </c>
      <c r="BB25" s="7">
        <v>606000</v>
      </c>
      <c r="BC25" s="7">
        <v>399000</v>
      </c>
      <c r="BD25" s="7">
        <v>191000</v>
      </c>
      <c r="BE25" s="7">
        <v>10560000</v>
      </c>
      <c r="BF25" s="7">
        <v>260000</v>
      </c>
      <c r="BG25" s="7">
        <v>1179000</v>
      </c>
      <c r="BH25" s="7">
        <v>152000</v>
      </c>
      <c r="BI25" s="7">
        <v>258000</v>
      </c>
      <c r="BJ25" s="7">
        <v>967000</v>
      </c>
      <c r="BK25" s="7">
        <v>668000</v>
      </c>
      <c r="BL25" s="7">
        <v>9125000</v>
      </c>
      <c r="BM25" s="7">
        <v>329000</v>
      </c>
      <c r="BN25" s="7">
        <v>49256000</v>
      </c>
      <c r="BO25" s="7">
        <v>35471000</v>
      </c>
      <c r="BP25" s="7">
        <v>31594000</v>
      </c>
      <c r="BQ25" s="84">
        <f t="shared" si="0"/>
        <v>768831000</v>
      </c>
    </row>
    <row r="26" spans="2:69" ht="12.75">
      <c r="B26" s="111"/>
      <c r="C26" s="111"/>
      <c r="D26" s="111"/>
      <c r="E26" s="77" t="s">
        <v>164</v>
      </c>
      <c r="F26" s="7">
        <v>4348000</v>
      </c>
      <c r="G26" s="7">
        <v>7297000</v>
      </c>
      <c r="H26" s="7">
        <v>1239000</v>
      </c>
      <c r="I26" s="7">
        <v>24713000</v>
      </c>
      <c r="J26" s="7">
        <v>6738000</v>
      </c>
      <c r="K26" s="7">
        <v>4561000</v>
      </c>
      <c r="L26" s="7">
        <v>5720000</v>
      </c>
      <c r="M26" s="7">
        <v>1158000</v>
      </c>
      <c r="N26" s="7">
        <v>633000</v>
      </c>
      <c r="O26" s="7">
        <v>21703000</v>
      </c>
      <c r="P26" s="7">
        <v>11405000</v>
      </c>
      <c r="Q26" s="7">
        <v>754000</v>
      </c>
      <c r="R26" s="7">
        <v>61382000</v>
      </c>
      <c r="S26" s="7">
        <v>1506000</v>
      </c>
      <c r="T26" s="7">
        <v>129064000</v>
      </c>
      <c r="U26" s="7">
        <v>11899000</v>
      </c>
      <c r="V26" s="7">
        <v>6810000</v>
      </c>
      <c r="W26" s="7">
        <v>10317000</v>
      </c>
      <c r="X26" s="7">
        <v>3095000</v>
      </c>
      <c r="Y26" s="7">
        <v>8140000</v>
      </c>
      <c r="Z26" s="7">
        <v>4495000</v>
      </c>
      <c r="AA26" s="7">
        <v>19698000</v>
      </c>
      <c r="AB26" s="7">
        <v>5283000</v>
      </c>
      <c r="AC26" s="7">
        <v>271000</v>
      </c>
      <c r="AD26" s="7">
        <v>128000</v>
      </c>
      <c r="AE26" s="7">
        <v>650000</v>
      </c>
      <c r="AF26" s="7">
        <v>197000</v>
      </c>
      <c r="AG26" s="7">
        <v>481000</v>
      </c>
      <c r="AH26" s="7">
        <v>157000</v>
      </c>
      <c r="AI26" s="7">
        <v>724000</v>
      </c>
      <c r="AJ26" s="7">
        <v>1219000</v>
      </c>
      <c r="AK26" s="7">
        <v>1242000</v>
      </c>
      <c r="AL26" s="7">
        <v>773000</v>
      </c>
      <c r="AM26" s="7">
        <v>595000</v>
      </c>
      <c r="AN26" s="7">
        <v>156000</v>
      </c>
      <c r="AO26" s="7">
        <v>1056000</v>
      </c>
      <c r="AP26" s="7">
        <v>2642000</v>
      </c>
      <c r="AQ26" s="7">
        <v>218000</v>
      </c>
      <c r="AR26" s="7">
        <v>341000</v>
      </c>
      <c r="AS26" s="7">
        <v>232000</v>
      </c>
      <c r="AT26" s="7">
        <v>180000</v>
      </c>
      <c r="AU26" s="7">
        <v>578000</v>
      </c>
      <c r="AV26" s="7">
        <v>874000</v>
      </c>
      <c r="AW26" s="7">
        <v>512000</v>
      </c>
      <c r="AX26" s="7">
        <v>447000</v>
      </c>
      <c r="AY26" s="7">
        <v>651000</v>
      </c>
      <c r="AZ26" s="7">
        <v>182000</v>
      </c>
      <c r="BA26" s="7">
        <v>428000</v>
      </c>
      <c r="BB26" s="7">
        <v>338000</v>
      </c>
      <c r="BC26" s="7">
        <v>212000</v>
      </c>
      <c r="BD26" s="7">
        <v>90000</v>
      </c>
      <c r="BE26" s="7">
        <v>6032000</v>
      </c>
      <c r="BF26" s="7">
        <v>110000</v>
      </c>
      <c r="BG26" s="7">
        <v>669000</v>
      </c>
      <c r="BH26" s="7">
        <v>89000</v>
      </c>
      <c r="BI26" s="7">
        <v>142000</v>
      </c>
      <c r="BJ26" s="7">
        <v>478000</v>
      </c>
      <c r="BK26" s="7">
        <v>344000</v>
      </c>
      <c r="BL26" s="7">
        <v>5252000</v>
      </c>
      <c r="BM26" s="7">
        <v>158000</v>
      </c>
      <c r="BN26" s="7">
        <v>28886000</v>
      </c>
      <c r="BO26" s="7">
        <v>23679000</v>
      </c>
      <c r="BP26" s="7">
        <v>19578000</v>
      </c>
      <c r="BQ26" s="84">
        <f t="shared" si="0"/>
        <v>452949000</v>
      </c>
    </row>
    <row r="27" spans="2:69" ht="21">
      <c r="B27" s="111"/>
      <c r="C27" s="111"/>
      <c r="D27" s="111"/>
      <c r="E27" s="77" t="s">
        <v>165</v>
      </c>
      <c r="F27" s="7">
        <v>2197000</v>
      </c>
      <c r="G27" s="7">
        <v>4367000</v>
      </c>
      <c r="H27" s="7">
        <v>685000</v>
      </c>
      <c r="I27" s="7">
        <v>17797000</v>
      </c>
      <c r="J27" s="7">
        <v>4257000</v>
      </c>
      <c r="K27" s="7">
        <v>2091000</v>
      </c>
      <c r="L27" s="7">
        <v>3050000</v>
      </c>
      <c r="M27" s="7">
        <v>717000</v>
      </c>
      <c r="N27" s="7">
        <v>595000</v>
      </c>
      <c r="O27" s="7">
        <v>10744000</v>
      </c>
      <c r="P27" s="7">
        <v>8119000</v>
      </c>
      <c r="Q27" s="7">
        <v>587000</v>
      </c>
      <c r="R27" s="7">
        <v>36423000</v>
      </c>
      <c r="S27" s="7">
        <v>921000</v>
      </c>
      <c r="T27" s="7">
        <v>112078000</v>
      </c>
      <c r="U27" s="7">
        <v>9908000</v>
      </c>
      <c r="V27" s="7">
        <v>3979000</v>
      </c>
      <c r="W27" s="7">
        <v>5461000</v>
      </c>
      <c r="X27" s="7">
        <v>1743000</v>
      </c>
      <c r="Y27" s="7">
        <v>5333000</v>
      </c>
      <c r="Z27" s="7">
        <v>2663000</v>
      </c>
      <c r="AA27" s="7">
        <v>10246000</v>
      </c>
      <c r="AB27" s="7">
        <v>3411000</v>
      </c>
      <c r="AC27" s="7">
        <v>229000</v>
      </c>
      <c r="AD27" s="7">
        <v>110000</v>
      </c>
      <c r="AE27" s="7">
        <v>602000</v>
      </c>
      <c r="AF27" s="7">
        <v>168000</v>
      </c>
      <c r="AG27" s="7">
        <v>352000</v>
      </c>
      <c r="AH27" s="7">
        <v>148000</v>
      </c>
      <c r="AI27" s="7">
        <v>603000</v>
      </c>
      <c r="AJ27" s="7">
        <v>1099000</v>
      </c>
      <c r="AK27" s="7">
        <v>821000</v>
      </c>
      <c r="AL27" s="7">
        <v>608000</v>
      </c>
      <c r="AM27" s="7">
        <v>295000</v>
      </c>
      <c r="AN27" s="7">
        <v>99000</v>
      </c>
      <c r="AO27" s="7">
        <v>858000</v>
      </c>
      <c r="AP27" s="7">
        <v>2130000</v>
      </c>
      <c r="AQ27" s="7">
        <v>319000</v>
      </c>
      <c r="AR27" s="7">
        <v>333000</v>
      </c>
      <c r="AS27" s="7">
        <v>228000</v>
      </c>
      <c r="AT27" s="7">
        <v>107000</v>
      </c>
      <c r="AU27" s="7">
        <v>479000</v>
      </c>
      <c r="AV27" s="7">
        <v>619000</v>
      </c>
      <c r="AW27" s="7">
        <v>510000</v>
      </c>
      <c r="AX27" s="7">
        <v>380000</v>
      </c>
      <c r="AY27" s="7">
        <v>469000</v>
      </c>
      <c r="AZ27" s="7">
        <v>127000</v>
      </c>
      <c r="BA27" s="7">
        <v>1855000</v>
      </c>
      <c r="BB27" s="7">
        <v>268000</v>
      </c>
      <c r="BC27" s="7">
        <v>187000</v>
      </c>
      <c r="BD27" s="7">
        <v>101000</v>
      </c>
      <c r="BE27" s="7">
        <v>4528000</v>
      </c>
      <c r="BF27" s="7">
        <v>150000</v>
      </c>
      <c r="BG27" s="7">
        <v>510000</v>
      </c>
      <c r="BH27" s="7">
        <v>62000</v>
      </c>
      <c r="BI27" s="7">
        <v>116000</v>
      </c>
      <c r="BJ27" s="7">
        <v>489000</v>
      </c>
      <c r="BK27" s="7">
        <v>324000</v>
      </c>
      <c r="BL27" s="7">
        <v>3873000</v>
      </c>
      <c r="BM27" s="7">
        <v>172000</v>
      </c>
      <c r="BN27" s="7">
        <v>20371000</v>
      </c>
      <c r="BO27" s="7">
        <v>11792000</v>
      </c>
      <c r="BP27" s="7">
        <v>12016000</v>
      </c>
      <c r="BQ27" s="84">
        <f t="shared" si="0"/>
        <v>315879000</v>
      </c>
    </row>
    <row r="28" spans="2:69" ht="12.75" customHeight="1">
      <c r="B28" s="111"/>
      <c r="C28" s="111"/>
      <c r="D28" s="112" t="s">
        <v>166</v>
      </c>
      <c r="E28" s="112"/>
      <c r="F28" s="7">
        <v>618000</v>
      </c>
      <c r="G28" s="7">
        <v>652000</v>
      </c>
      <c r="H28" s="7">
        <v>94000</v>
      </c>
      <c r="I28" s="7">
        <v>3681000</v>
      </c>
      <c r="J28" s="7">
        <v>614000</v>
      </c>
      <c r="K28" s="7">
        <v>405000</v>
      </c>
      <c r="L28" s="7">
        <v>522000</v>
      </c>
      <c r="M28" s="7">
        <v>108000</v>
      </c>
      <c r="N28" s="7">
        <v>46000</v>
      </c>
      <c r="O28" s="7">
        <v>4461000</v>
      </c>
      <c r="P28" s="7">
        <v>2806000</v>
      </c>
      <c r="Q28" s="7">
        <v>138000</v>
      </c>
      <c r="R28" s="7">
        <v>9700000</v>
      </c>
      <c r="S28" s="7">
        <v>187000</v>
      </c>
      <c r="T28" s="7">
        <v>30678000</v>
      </c>
      <c r="U28" s="7">
        <v>903000</v>
      </c>
      <c r="V28" s="7">
        <v>587000</v>
      </c>
      <c r="W28" s="7">
        <v>1632000</v>
      </c>
      <c r="X28" s="7">
        <v>252000</v>
      </c>
      <c r="Y28" s="7">
        <v>1538000</v>
      </c>
      <c r="Z28" s="7">
        <v>338000</v>
      </c>
      <c r="AA28" s="7">
        <v>1359000</v>
      </c>
      <c r="AB28" s="7">
        <v>1275000</v>
      </c>
      <c r="AC28" s="7">
        <v>52000</v>
      </c>
      <c r="AD28" s="7">
        <v>8000</v>
      </c>
      <c r="AE28" s="7">
        <v>39000</v>
      </c>
      <c r="AF28" s="7">
        <v>23000</v>
      </c>
      <c r="AG28" s="7">
        <v>57000</v>
      </c>
      <c r="AH28" s="7">
        <v>12000</v>
      </c>
      <c r="AI28" s="7">
        <v>103000</v>
      </c>
      <c r="AJ28" s="7">
        <v>128000</v>
      </c>
      <c r="AK28" s="7">
        <v>145000</v>
      </c>
      <c r="AL28" s="7">
        <v>73000</v>
      </c>
      <c r="AM28" s="7">
        <v>44000</v>
      </c>
      <c r="AN28" s="7">
        <v>11000</v>
      </c>
      <c r="AO28" s="7">
        <v>104000</v>
      </c>
      <c r="AP28" s="7">
        <v>219000</v>
      </c>
      <c r="AQ28" s="7">
        <v>63000</v>
      </c>
      <c r="AR28" s="7">
        <v>44000</v>
      </c>
      <c r="AS28" s="7">
        <v>19000</v>
      </c>
      <c r="AT28" s="7">
        <v>9000</v>
      </c>
      <c r="AU28" s="7">
        <v>75000</v>
      </c>
      <c r="AV28" s="7">
        <v>67000</v>
      </c>
      <c r="AW28" s="7">
        <v>123000</v>
      </c>
      <c r="AX28" s="7">
        <v>44000</v>
      </c>
      <c r="AY28" s="7">
        <v>29000</v>
      </c>
      <c r="AZ28" s="7">
        <v>4000</v>
      </c>
      <c r="BA28" s="7">
        <v>17000</v>
      </c>
      <c r="BB28" s="7">
        <v>22000</v>
      </c>
      <c r="BC28" s="7">
        <v>41000</v>
      </c>
      <c r="BD28" s="7">
        <v>7000</v>
      </c>
      <c r="BE28" s="7">
        <v>591000</v>
      </c>
      <c r="BF28" s="7">
        <v>9000</v>
      </c>
      <c r="BG28" s="7">
        <v>120000</v>
      </c>
      <c r="BH28" s="7">
        <v>3000</v>
      </c>
      <c r="BI28" s="7">
        <v>8000</v>
      </c>
      <c r="BJ28" s="7">
        <v>30000</v>
      </c>
      <c r="BK28" s="7">
        <v>24000</v>
      </c>
      <c r="BL28" s="7">
        <v>483000</v>
      </c>
      <c r="BM28" s="7">
        <v>15000</v>
      </c>
      <c r="BN28" s="7">
        <v>2742000</v>
      </c>
      <c r="BO28" s="7">
        <v>1982000</v>
      </c>
      <c r="BP28" s="7">
        <v>2881000</v>
      </c>
      <c r="BQ28" s="84">
        <f t="shared" si="0"/>
        <v>73064000</v>
      </c>
    </row>
    <row r="29" spans="2:69" ht="15" customHeight="1">
      <c r="B29" s="111"/>
      <c r="C29" s="111"/>
      <c r="D29" s="112" t="s">
        <v>167</v>
      </c>
      <c r="E29" s="112"/>
      <c r="F29" s="7">
        <v>157000</v>
      </c>
      <c r="G29" s="7">
        <v>40000</v>
      </c>
      <c r="H29" s="7">
        <v>-171000</v>
      </c>
      <c r="I29" s="7">
        <v>1713000</v>
      </c>
      <c r="J29" s="7">
        <v>51000</v>
      </c>
      <c r="K29" s="7">
        <v>37000</v>
      </c>
      <c r="L29" s="7">
        <v>810000</v>
      </c>
      <c r="M29" s="7">
        <v>-15000</v>
      </c>
      <c r="N29" s="9">
        <v>0</v>
      </c>
      <c r="O29" s="7">
        <v>-65000</v>
      </c>
      <c r="P29" s="7">
        <v>31000</v>
      </c>
      <c r="Q29" s="7">
        <v>-34000</v>
      </c>
      <c r="R29" s="7">
        <v>20722000</v>
      </c>
      <c r="S29" s="7">
        <v>128000</v>
      </c>
      <c r="T29" s="7">
        <v>-11103000</v>
      </c>
      <c r="U29" s="7">
        <v>5701000</v>
      </c>
      <c r="V29" s="7">
        <v>4850000</v>
      </c>
      <c r="W29" s="7">
        <v>1426000</v>
      </c>
      <c r="X29" s="7">
        <v>8000</v>
      </c>
      <c r="Y29" s="7">
        <v>363000</v>
      </c>
      <c r="Z29" s="7">
        <v>4561000</v>
      </c>
      <c r="AA29" s="7">
        <v>18818000</v>
      </c>
      <c r="AB29" s="7">
        <v>206000</v>
      </c>
      <c r="AC29" s="7">
        <v>29000</v>
      </c>
      <c r="AD29" s="9">
        <v>0</v>
      </c>
      <c r="AE29" s="7">
        <v>-20000</v>
      </c>
      <c r="AF29" s="7">
        <v>1000</v>
      </c>
      <c r="AG29" s="9">
        <v>0</v>
      </c>
      <c r="AH29" s="7">
        <v>-1000</v>
      </c>
      <c r="AI29" s="7">
        <v>-358000</v>
      </c>
      <c r="AJ29" s="7">
        <v>13000</v>
      </c>
      <c r="AK29" s="7">
        <v>2000</v>
      </c>
      <c r="AL29" s="7">
        <v>-30000</v>
      </c>
      <c r="AM29" s="7">
        <v>359000</v>
      </c>
      <c r="AN29" s="9">
        <v>0</v>
      </c>
      <c r="AO29" s="7">
        <v>15000</v>
      </c>
      <c r="AP29" s="7">
        <v>41000</v>
      </c>
      <c r="AQ29" s="7">
        <v>3000</v>
      </c>
      <c r="AR29" s="7">
        <v>31000</v>
      </c>
      <c r="AS29" s="7">
        <v>5000</v>
      </c>
      <c r="AT29" s="7">
        <v>-17000</v>
      </c>
      <c r="AU29" s="7">
        <v>30000</v>
      </c>
      <c r="AV29" s="7">
        <v>-5000</v>
      </c>
      <c r="AW29" s="7">
        <v>3000</v>
      </c>
      <c r="AX29" s="9">
        <v>0</v>
      </c>
      <c r="AY29" s="7">
        <v>5000</v>
      </c>
      <c r="AZ29" s="7">
        <v>-20000</v>
      </c>
      <c r="BA29" s="7">
        <v>1000</v>
      </c>
      <c r="BB29" s="7">
        <v>163000</v>
      </c>
      <c r="BC29" s="7">
        <v>234000</v>
      </c>
      <c r="BD29" s="9">
        <v>0</v>
      </c>
      <c r="BE29" s="7">
        <v>52000</v>
      </c>
      <c r="BF29" s="7">
        <v>1000</v>
      </c>
      <c r="BG29" s="7">
        <v>15000</v>
      </c>
      <c r="BH29" s="9">
        <v>0</v>
      </c>
      <c r="BI29" s="7">
        <v>34000</v>
      </c>
      <c r="BJ29" s="7">
        <v>16000</v>
      </c>
      <c r="BK29" s="7">
        <v>6000</v>
      </c>
      <c r="BL29" s="7">
        <v>-2000</v>
      </c>
      <c r="BM29" s="9">
        <v>0</v>
      </c>
      <c r="BN29" s="7">
        <v>66000</v>
      </c>
      <c r="BO29" s="7">
        <v>8178000</v>
      </c>
      <c r="BP29" s="7">
        <v>-8115000</v>
      </c>
      <c r="BQ29" s="84">
        <f t="shared" si="0"/>
        <v>48969000</v>
      </c>
    </row>
    <row r="30" spans="2:69" ht="15" customHeight="1">
      <c r="B30" s="111"/>
      <c r="C30" s="111"/>
      <c r="D30" s="110" t="s">
        <v>168</v>
      </c>
      <c r="E30" s="110"/>
      <c r="F30" s="7">
        <v>7230000</v>
      </c>
      <c r="G30" s="7">
        <v>4010000</v>
      </c>
      <c r="H30" s="7">
        <v>-469000</v>
      </c>
      <c r="I30" s="7">
        <v>17433000</v>
      </c>
      <c r="J30" s="7">
        <v>7382000</v>
      </c>
      <c r="K30" s="7">
        <v>840000</v>
      </c>
      <c r="L30" s="7">
        <v>2032000</v>
      </c>
      <c r="M30" s="7">
        <v>590000</v>
      </c>
      <c r="N30" s="7">
        <v>651000</v>
      </c>
      <c r="O30" s="7">
        <v>5870000</v>
      </c>
      <c r="P30" s="7">
        <v>1990000</v>
      </c>
      <c r="Q30" s="7">
        <v>122000</v>
      </c>
      <c r="R30" s="7">
        <v>16912000</v>
      </c>
      <c r="S30" s="7">
        <v>137000</v>
      </c>
      <c r="T30" s="7">
        <v>66503000</v>
      </c>
      <c r="U30" s="7">
        <v>2339000</v>
      </c>
      <c r="V30" s="7">
        <v>6550000</v>
      </c>
      <c r="W30" s="7">
        <v>5534000</v>
      </c>
      <c r="X30" s="7">
        <v>2944000</v>
      </c>
      <c r="Y30" s="7">
        <v>10247000</v>
      </c>
      <c r="Z30" s="7">
        <v>8125000</v>
      </c>
      <c r="AA30" s="7">
        <v>1452000</v>
      </c>
      <c r="AB30" s="7">
        <v>8440000</v>
      </c>
      <c r="AC30" s="7">
        <v>198000</v>
      </c>
      <c r="AD30" s="7">
        <v>44000</v>
      </c>
      <c r="AE30" s="7">
        <v>508000</v>
      </c>
      <c r="AF30" s="7">
        <v>143000</v>
      </c>
      <c r="AG30" s="7">
        <v>421000</v>
      </c>
      <c r="AH30" s="7">
        <v>316000</v>
      </c>
      <c r="AI30" s="7">
        <v>638000</v>
      </c>
      <c r="AJ30" s="7">
        <v>4186000</v>
      </c>
      <c r="AK30" s="7">
        <v>271000</v>
      </c>
      <c r="AL30" s="7">
        <v>198000</v>
      </c>
      <c r="AM30" s="7">
        <v>-29000</v>
      </c>
      <c r="AN30" s="7">
        <v>222000</v>
      </c>
      <c r="AO30" s="7">
        <v>803000</v>
      </c>
      <c r="AP30" s="7">
        <v>442000</v>
      </c>
      <c r="AQ30" s="7">
        <v>709000</v>
      </c>
      <c r="AR30" s="7">
        <v>-95000</v>
      </c>
      <c r="AS30" s="7">
        <v>60000</v>
      </c>
      <c r="AT30" s="7">
        <v>40000</v>
      </c>
      <c r="AU30" s="7">
        <v>145000</v>
      </c>
      <c r="AV30" s="7">
        <v>63000</v>
      </c>
      <c r="AW30" s="7">
        <v>2029000</v>
      </c>
      <c r="AX30" s="7">
        <v>67000</v>
      </c>
      <c r="AY30" s="7">
        <v>-685000</v>
      </c>
      <c r="AZ30" s="7">
        <v>92000</v>
      </c>
      <c r="BA30" s="7">
        <v>245000</v>
      </c>
      <c r="BB30" s="7">
        <v>-3000</v>
      </c>
      <c r="BC30" s="7">
        <v>-13000</v>
      </c>
      <c r="BD30" s="7">
        <v>202000</v>
      </c>
      <c r="BE30" s="7">
        <v>5430000</v>
      </c>
      <c r="BF30" s="7">
        <v>42000</v>
      </c>
      <c r="BG30" s="7">
        <v>345000</v>
      </c>
      <c r="BH30" s="9">
        <v>0</v>
      </c>
      <c r="BI30" s="7">
        <v>-34000</v>
      </c>
      <c r="BJ30" s="7">
        <v>521000</v>
      </c>
      <c r="BK30" s="7">
        <v>105000</v>
      </c>
      <c r="BL30" s="7">
        <v>-1278000</v>
      </c>
      <c r="BM30" s="7">
        <v>389000</v>
      </c>
      <c r="BN30" s="7">
        <v>22982000</v>
      </c>
      <c r="BO30" s="7">
        <v>23323000</v>
      </c>
      <c r="BP30" s="7">
        <v>22394000</v>
      </c>
      <c r="BQ30" s="84">
        <f t="shared" si="0"/>
        <v>262300000</v>
      </c>
    </row>
    <row r="31" spans="2:69" ht="12.75">
      <c r="B31" s="111"/>
      <c r="C31" s="111"/>
      <c r="D31" s="111"/>
      <c r="E31" s="77" t="s">
        <v>169</v>
      </c>
      <c r="F31" s="7">
        <v>7230000</v>
      </c>
      <c r="G31" s="7">
        <v>3638000</v>
      </c>
      <c r="H31" s="7">
        <v>-469000</v>
      </c>
      <c r="I31" s="7">
        <v>17253000</v>
      </c>
      <c r="J31" s="7">
        <v>7033000</v>
      </c>
      <c r="K31" s="7">
        <v>840000</v>
      </c>
      <c r="L31" s="7">
        <v>2032000</v>
      </c>
      <c r="M31" s="7">
        <v>590000</v>
      </c>
      <c r="N31" s="7">
        <v>651000</v>
      </c>
      <c r="O31" s="7">
        <v>5589000</v>
      </c>
      <c r="P31" s="7">
        <v>2011000</v>
      </c>
      <c r="Q31" s="7">
        <v>122000</v>
      </c>
      <c r="R31" s="7">
        <v>13057000</v>
      </c>
      <c r="S31" s="7">
        <v>138000</v>
      </c>
      <c r="T31" s="7">
        <v>69295000</v>
      </c>
      <c r="U31" s="7">
        <v>2301000</v>
      </c>
      <c r="V31" s="7">
        <v>6482000</v>
      </c>
      <c r="W31" s="7">
        <v>5535000</v>
      </c>
      <c r="X31" s="7">
        <v>2944000</v>
      </c>
      <c r="Y31" s="7">
        <v>10247000</v>
      </c>
      <c r="Z31" s="7">
        <v>7163000</v>
      </c>
      <c r="AA31" s="7">
        <v>1271000</v>
      </c>
      <c r="AB31" s="7">
        <v>8278000</v>
      </c>
      <c r="AC31" s="7">
        <v>198000</v>
      </c>
      <c r="AD31" s="7">
        <v>44000</v>
      </c>
      <c r="AE31" s="7">
        <v>508000</v>
      </c>
      <c r="AF31" s="7">
        <v>143000</v>
      </c>
      <c r="AG31" s="7">
        <v>421000</v>
      </c>
      <c r="AH31" s="7">
        <v>316000</v>
      </c>
      <c r="AI31" s="7">
        <v>638000</v>
      </c>
      <c r="AJ31" s="7">
        <v>4186000</v>
      </c>
      <c r="AK31" s="7">
        <v>271000</v>
      </c>
      <c r="AL31" s="7">
        <v>199000</v>
      </c>
      <c r="AM31" s="7">
        <v>-50000</v>
      </c>
      <c r="AN31" s="7">
        <v>222000</v>
      </c>
      <c r="AO31" s="7">
        <v>803000</v>
      </c>
      <c r="AP31" s="7">
        <v>442000</v>
      </c>
      <c r="AQ31" s="7">
        <v>709000</v>
      </c>
      <c r="AR31" s="7">
        <v>-89000</v>
      </c>
      <c r="AS31" s="7">
        <v>60000</v>
      </c>
      <c r="AT31" s="7">
        <v>31000</v>
      </c>
      <c r="AU31" s="7">
        <v>389000</v>
      </c>
      <c r="AV31" s="7">
        <v>63000</v>
      </c>
      <c r="AW31" s="7">
        <v>2022000</v>
      </c>
      <c r="AX31" s="7">
        <v>-34000</v>
      </c>
      <c r="AY31" s="7">
        <v>-671000</v>
      </c>
      <c r="AZ31" s="7">
        <v>83000</v>
      </c>
      <c r="BA31" s="7">
        <v>245000</v>
      </c>
      <c r="BB31" s="7">
        <v>-8000</v>
      </c>
      <c r="BC31" s="7">
        <v>-13000</v>
      </c>
      <c r="BD31" s="7">
        <v>202000</v>
      </c>
      <c r="BE31" s="7">
        <v>5490000</v>
      </c>
      <c r="BF31" s="7">
        <v>42000</v>
      </c>
      <c r="BG31" s="7">
        <v>238000</v>
      </c>
      <c r="BH31" s="9">
        <v>0</v>
      </c>
      <c r="BI31" s="7">
        <v>-45000</v>
      </c>
      <c r="BJ31" s="7">
        <v>461000</v>
      </c>
      <c r="BK31" s="7">
        <v>106000</v>
      </c>
      <c r="BL31" s="7">
        <v>-1278000</v>
      </c>
      <c r="BM31" s="7">
        <v>389000</v>
      </c>
      <c r="BN31" s="7">
        <v>16737000</v>
      </c>
      <c r="BO31" s="7">
        <v>22301000</v>
      </c>
      <c r="BP31" s="7">
        <v>18417000</v>
      </c>
      <c r="BQ31" s="84">
        <f t="shared" si="0"/>
        <v>247419000</v>
      </c>
    </row>
    <row r="32" spans="2:69" ht="21" customHeight="1">
      <c r="B32" s="111"/>
      <c r="C32" s="111"/>
      <c r="D32" s="111"/>
      <c r="E32" s="77" t="s">
        <v>170</v>
      </c>
      <c r="F32" s="9">
        <v>0</v>
      </c>
      <c r="G32" s="7">
        <v>372000</v>
      </c>
      <c r="H32" s="9">
        <v>0</v>
      </c>
      <c r="I32" s="7">
        <v>180000</v>
      </c>
      <c r="J32" s="7">
        <v>348000</v>
      </c>
      <c r="K32" s="9">
        <v>0</v>
      </c>
      <c r="L32" s="9">
        <v>0</v>
      </c>
      <c r="M32" s="9">
        <v>0</v>
      </c>
      <c r="N32" s="9">
        <v>0</v>
      </c>
      <c r="O32" s="7">
        <v>281000</v>
      </c>
      <c r="P32" s="7">
        <v>-22000</v>
      </c>
      <c r="Q32" s="9">
        <v>0</v>
      </c>
      <c r="R32" s="7">
        <v>3855000</v>
      </c>
      <c r="S32" s="7">
        <v>-1000</v>
      </c>
      <c r="T32" s="7">
        <v>-2792000</v>
      </c>
      <c r="U32" s="7">
        <v>38000</v>
      </c>
      <c r="V32" s="7">
        <v>68000</v>
      </c>
      <c r="W32" s="7">
        <v>-1000</v>
      </c>
      <c r="X32" s="9">
        <v>0</v>
      </c>
      <c r="Y32" s="9">
        <v>0</v>
      </c>
      <c r="Z32" s="7">
        <v>962000</v>
      </c>
      <c r="AA32" s="7">
        <v>181000</v>
      </c>
      <c r="AB32" s="7">
        <v>162000</v>
      </c>
      <c r="AC32" s="9">
        <v>0</v>
      </c>
      <c r="AD32" s="9">
        <v>0</v>
      </c>
      <c r="AE32" s="9">
        <v>0</v>
      </c>
      <c r="AF32" s="9">
        <v>0</v>
      </c>
      <c r="AG32" s="9">
        <v>0</v>
      </c>
      <c r="AH32" s="9">
        <v>0</v>
      </c>
      <c r="AI32" s="7">
        <v>-1000</v>
      </c>
      <c r="AJ32" s="9">
        <v>0</v>
      </c>
      <c r="AK32" s="9">
        <v>0</v>
      </c>
      <c r="AL32" s="7">
        <v>-1000</v>
      </c>
      <c r="AM32" s="7">
        <v>21000</v>
      </c>
      <c r="AN32" s="9">
        <v>0</v>
      </c>
      <c r="AO32" s="9">
        <v>0</v>
      </c>
      <c r="AP32" s="9">
        <v>0</v>
      </c>
      <c r="AQ32" s="9">
        <v>0</v>
      </c>
      <c r="AR32" s="7">
        <v>-5000</v>
      </c>
      <c r="AS32" s="9">
        <v>0</v>
      </c>
      <c r="AT32" s="7">
        <v>9000</v>
      </c>
      <c r="AU32" s="7">
        <v>-244000</v>
      </c>
      <c r="AV32" s="9">
        <v>0</v>
      </c>
      <c r="AW32" s="7">
        <v>7000</v>
      </c>
      <c r="AX32" s="7">
        <v>101000</v>
      </c>
      <c r="AY32" s="7">
        <v>-14000</v>
      </c>
      <c r="AZ32" s="7">
        <v>9000</v>
      </c>
      <c r="BA32" s="9">
        <v>0</v>
      </c>
      <c r="BB32" s="7">
        <v>5000</v>
      </c>
      <c r="BC32" s="9">
        <v>0</v>
      </c>
      <c r="BD32" s="9">
        <v>0</v>
      </c>
      <c r="BE32" s="7">
        <v>-60000</v>
      </c>
      <c r="BF32" s="9">
        <v>0</v>
      </c>
      <c r="BG32" s="7">
        <v>107000</v>
      </c>
      <c r="BH32" s="9">
        <v>0</v>
      </c>
      <c r="BI32" s="7">
        <v>11000</v>
      </c>
      <c r="BJ32" s="7">
        <v>60000</v>
      </c>
      <c r="BK32" s="7">
        <v>-1000</v>
      </c>
      <c r="BL32" s="9">
        <v>0</v>
      </c>
      <c r="BM32" s="9">
        <v>0</v>
      </c>
      <c r="BN32" s="7">
        <v>6245000</v>
      </c>
      <c r="BO32" s="7">
        <v>1021000</v>
      </c>
      <c r="BP32" s="7">
        <v>3977000</v>
      </c>
      <c r="BQ32" s="84">
        <f t="shared" si="0"/>
        <v>14878000</v>
      </c>
    </row>
    <row r="33" spans="2:69" ht="12.75" customHeight="1">
      <c r="B33" s="111"/>
      <c r="C33" s="111"/>
      <c r="D33" s="112" t="s">
        <v>171</v>
      </c>
      <c r="E33" s="112"/>
      <c r="F33" s="7">
        <v>3965000</v>
      </c>
      <c r="G33" s="7">
        <v>8163000</v>
      </c>
      <c r="H33" s="7">
        <v>2762000</v>
      </c>
      <c r="I33" s="7">
        <v>43373000</v>
      </c>
      <c r="J33" s="7">
        <v>2645000</v>
      </c>
      <c r="K33" s="7">
        <v>2457000</v>
      </c>
      <c r="L33" s="7">
        <v>8603000</v>
      </c>
      <c r="M33" s="7">
        <v>471000</v>
      </c>
      <c r="N33" s="7">
        <v>649000</v>
      </c>
      <c r="O33" s="7">
        <v>24904000</v>
      </c>
      <c r="P33" s="7">
        <v>4251000</v>
      </c>
      <c r="Q33" s="7">
        <v>164000</v>
      </c>
      <c r="R33" s="7">
        <v>78986000</v>
      </c>
      <c r="S33" s="7">
        <v>279000</v>
      </c>
      <c r="T33" s="7">
        <v>77088000</v>
      </c>
      <c r="U33" s="7">
        <v>16668000</v>
      </c>
      <c r="V33" s="7">
        <v>3076000</v>
      </c>
      <c r="W33" s="7">
        <v>7219000</v>
      </c>
      <c r="X33" s="7">
        <v>1166000</v>
      </c>
      <c r="Y33" s="7">
        <v>3125000</v>
      </c>
      <c r="Z33" s="7">
        <v>4308000</v>
      </c>
      <c r="AA33" s="7">
        <v>7074000</v>
      </c>
      <c r="AB33" s="7">
        <v>5767000</v>
      </c>
      <c r="AC33" s="7">
        <v>427000</v>
      </c>
      <c r="AD33" s="7">
        <v>39000</v>
      </c>
      <c r="AE33" s="7">
        <v>997000</v>
      </c>
      <c r="AF33" s="7">
        <v>331000</v>
      </c>
      <c r="AG33" s="7">
        <v>98000</v>
      </c>
      <c r="AH33" s="7">
        <v>307000</v>
      </c>
      <c r="AI33" s="7">
        <v>280000</v>
      </c>
      <c r="AJ33" s="7">
        <v>453000</v>
      </c>
      <c r="AK33" s="7">
        <v>786000</v>
      </c>
      <c r="AL33" s="7">
        <v>473000</v>
      </c>
      <c r="AM33" s="7">
        <v>1220000</v>
      </c>
      <c r="AN33" s="7">
        <v>330000</v>
      </c>
      <c r="AO33" s="7">
        <v>199000</v>
      </c>
      <c r="AP33" s="7">
        <v>812000</v>
      </c>
      <c r="AQ33" s="7">
        <v>110000</v>
      </c>
      <c r="AR33" s="7">
        <v>124000</v>
      </c>
      <c r="AS33" s="7">
        <v>128000</v>
      </c>
      <c r="AT33" s="7">
        <v>268000</v>
      </c>
      <c r="AU33" s="7">
        <v>1042000</v>
      </c>
      <c r="AV33" s="7">
        <v>983000</v>
      </c>
      <c r="AW33" s="7">
        <v>299000</v>
      </c>
      <c r="AX33" s="7">
        <v>242000</v>
      </c>
      <c r="AY33" s="7">
        <v>4655000</v>
      </c>
      <c r="AZ33" s="7">
        <v>453000</v>
      </c>
      <c r="BA33" s="7">
        <v>-2481000</v>
      </c>
      <c r="BB33" s="7">
        <v>81000</v>
      </c>
      <c r="BC33" s="7">
        <v>68000</v>
      </c>
      <c r="BD33" s="7">
        <v>19000</v>
      </c>
      <c r="BE33" s="7">
        <v>3327000</v>
      </c>
      <c r="BF33" s="7">
        <v>37000</v>
      </c>
      <c r="BG33" s="7">
        <v>345000</v>
      </c>
      <c r="BH33" s="7">
        <v>16000</v>
      </c>
      <c r="BI33" s="7">
        <v>90000</v>
      </c>
      <c r="BJ33" s="7">
        <v>410000</v>
      </c>
      <c r="BK33" s="7">
        <v>83000</v>
      </c>
      <c r="BL33" s="7">
        <v>8387000</v>
      </c>
      <c r="BM33" s="7">
        <v>87000</v>
      </c>
      <c r="BN33" s="7">
        <v>13941000</v>
      </c>
      <c r="BO33" s="7">
        <v>9280000</v>
      </c>
      <c r="BP33" s="7">
        <v>7098000</v>
      </c>
      <c r="BQ33" s="84">
        <f t="shared" si="0"/>
        <v>363007000</v>
      </c>
    </row>
    <row r="34" spans="2:69" ht="12.75" customHeight="1">
      <c r="B34" s="111"/>
      <c r="C34" s="111"/>
      <c r="D34" s="110" t="s">
        <v>172</v>
      </c>
      <c r="E34" s="110"/>
      <c r="F34" s="7">
        <v>222000</v>
      </c>
      <c r="G34" s="7">
        <v>49000</v>
      </c>
      <c r="H34" s="7">
        <v>7000</v>
      </c>
      <c r="I34" s="7">
        <v>737000</v>
      </c>
      <c r="J34" s="7">
        <v>23000</v>
      </c>
      <c r="K34" s="7">
        <v>147000</v>
      </c>
      <c r="L34" s="7">
        <v>90000</v>
      </c>
      <c r="M34" s="9">
        <v>0</v>
      </c>
      <c r="N34" s="7">
        <v>1000</v>
      </c>
      <c r="O34" s="7">
        <v>214000</v>
      </c>
      <c r="P34" s="7">
        <v>3000</v>
      </c>
      <c r="Q34" s="7">
        <v>6000</v>
      </c>
      <c r="R34" s="7">
        <v>2992000</v>
      </c>
      <c r="S34" s="7">
        <v>-33000</v>
      </c>
      <c r="T34" s="7">
        <v>37463000</v>
      </c>
      <c r="U34" s="7">
        <v>6000</v>
      </c>
      <c r="V34" s="7">
        <v>32000</v>
      </c>
      <c r="W34" s="7">
        <v>8000</v>
      </c>
      <c r="X34" s="9">
        <v>0</v>
      </c>
      <c r="Y34" s="7">
        <v>-4000</v>
      </c>
      <c r="Z34" s="7">
        <v>180000</v>
      </c>
      <c r="AA34" s="7">
        <v>8000</v>
      </c>
      <c r="AB34" s="7">
        <v>42000</v>
      </c>
      <c r="AC34" s="9">
        <v>0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  <c r="AI34" s="7">
        <v>2000</v>
      </c>
      <c r="AJ34" s="7">
        <v>152000</v>
      </c>
      <c r="AK34" s="7">
        <v>300000</v>
      </c>
      <c r="AL34" s="7">
        <v>23000</v>
      </c>
      <c r="AM34" s="9">
        <v>0</v>
      </c>
      <c r="AN34" s="9">
        <v>0</v>
      </c>
      <c r="AO34" s="9">
        <v>0</v>
      </c>
      <c r="AP34" s="7">
        <v>30000</v>
      </c>
      <c r="AQ34" s="9">
        <v>0</v>
      </c>
      <c r="AR34" s="9">
        <v>0</v>
      </c>
      <c r="AS34" s="7">
        <v>1000</v>
      </c>
      <c r="AT34" s="9">
        <v>0</v>
      </c>
      <c r="AU34" s="7">
        <v>-4000</v>
      </c>
      <c r="AV34" s="9">
        <v>0</v>
      </c>
      <c r="AW34" s="9">
        <v>0</v>
      </c>
      <c r="AX34" s="9">
        <v>0</v>
      </c>
      <c r="AY34" s="9">
        <v>0</v>
      </c>
      <c r="AZ34" s="9">
        <v>0</v>
      </c>
      <c r="BA34" s="9">
        <v>0</v>
      </c>
      <c r="BB34" s="7">
        <v>-1000</v>
      </c>
      <c r="BC34" s="9">
        <v>0</v>
      </c>
      <c r="BD34" s="9">
        <v>0</v>
      </c>
      <c r="BE34" s="7">
        <v>-37000</v>
      </c>
      <c r="BF34" s="9">
        <v>0</v>
      </c>
      <c r="BG34" s="9">
        <v>0</v>
      </c>
      <c r="BH34" s="9">
        <v>0</v>
      </c>
      <c r="BI34" s="9">
        <v>0</v>
      </c>
      <c r="BJ34" s="7">
        <v>3000</v>
      </c>
      <c r="BK34" s="7">
        <v>-12000</v>
      </c>
      <c r="BL34" s="7">
        <v>25000</v>
      </c>
      <c r="BM34" s="7">
        <v>4000</v>
      </c>
      <c r="BN34" s="7">
        <v>121000</v>
      </c>
      <c r="BO34" s="7">
        <v>2722000</v>
      </c>
      <c r="BP34" s="7">
        <v>67000</v>
      </c>
      <c r="BQ34" s="84">
        <f t="shared" si="0"/>
        <v>45589000</v>
      </c>
    </row>
    <row r="35" spans="2:69" ht="21">
      <c r="B35" s="111"/>
      <c r="C35" s="111"/>
      <c r="D35" s="111"/>
      <c r="E35" s="77" t="s">
        <v>173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  <c r="AD35" s="9">
        <v>0</v>
      </c>
      <c r="AE35" s="9">
        <v>0</v>
      </c>
      <c r="AF35" s="9">
        <v>0</v>
      </c>
      <c r="AG35" s="9">
        <v>0</v>
      </c>
      <c r="AH35" s="9">
        <v>0</v>
      </c>
      <c r="AI35" s="9">
        <v>0</v>
      </c>
      <c r="AJ35" s="9">
        <v>0</v>
      </c>
      <c r="AK35" s="9">
        <v>0</v>
      </c>
      <c r="AL35" s="9">
        <v>0</v>
      </c>
      <c r="AM35" s="9">
        <v>0</v>
      </c>
      <c r="AN35" s="9">
        <v>0</v>
      </c>
      <c r="AO35" s="9">
        <v>0</v>
      </c>
      <c r="AP35" s="9">
        <v>0</v>
      </c>
      <c r="AQ35" s="9">
        <v>0</v>
      </c>
      <c r="AR35" s="9">
        <v>0</v>
      </c>
      <c r="AS35" s="9">
        <v>0</v>
      </c>
      <c r="AT35" s="9">
        <v>0</v>
      </c>
      <c r="AU35" s="9">
        <v>0</v>
      </c>
      <c r="AV35" s="9">
        <v>0</v>
      </c>
      <c r="AW35" s="9">
        <v>0</v>
      </c>
      <c r="AX35" s="9">
        <v>0</v>
      </c>
      <c r="AY35" s="9">
        <v>0</v>
      </c>
      <c r="AZ35" s="9">
        <v>0</v>
      </c>
      <c r="BA35" s="9">
        <v>0</v>
      </c>
      <c r="BB35" s="9">
        <v>0</v>
      </c>
      <c r="BC35" s="9">
        <v>0</v>
      </c>
      <c r="BD35" s="9">
        <v>0</v>
      </c>
      <c r="BE35" s="9">
        <v>0</v>
      </c>
      <c r="BF35" s="9">
        <v>0</v>
      </c>
      <c r="BG35" s="9">
        <v>0</v>
      </c>
      <c r="BH35" s="9">
        <v>0</v>
      </c>
      <c r="BI35" s="9">
        <v>0</v>
      </c>
      <c r="BJ35" s="9">
        <v>0</v>
      </c>
      <c r="BK35" s="9">
        <v>0</v>
      </c>
      <c r="BL35" s="9">
        <v>0</v>
      </c>
      <c r="BM35" s="9">
        <v>0</v>
      </c>
      <c r="BN35" s="9">
        <v>0</v>
      </c>
      <c r="BO35" s="9">
        <v>0</v>
      </c>
      <c r="BP35" s="9">
        <v>0</v>
      </c>
      <c r="BQ35" s="84">
        <f t="shared" si="0"/>
        <v>0</v>
      </c>
    </row>
    <row r="36" spans="2:69" ht="21" customHeight="1">
      <c r="B36" s="111"/>
      <c r="C36" s="111"/>
      <c r="D36" s="111"/>
      <c r="E36" s="77" t="s">
        <v>174</v>
      </c>
      <c r="F36" s="7">
        <v>222000</v>
      </c>
      <c r="G36" s="7">
        <v>49000</v>
      </c>
      <c r="H36" s="7">
        <v>7000</v>
      </c>
      <c r="I36" s="7">
        <v>737000</v>
      </c>
      <c r="J36" s="7">
        <v>23000</v>
      </c>
      <c r="K36" s="7">
        <v>147000</v>
      </c>
      <c r="L36" s="7">
        <v>90000</v>
      </c>
      <c r="M36" s="9">
        <v>0</v>
      </c>
      <c r="N36" s="7">
        <v>1000</v>
      </c>
      <c r="O36" s="7">
        <v>214000</v>
      </c>
      <c r="P36" s="7">
        <v>3000</v>
      </c>
      <c r="Q36" s="7">
        <v>6000</v>
      </c>
      <c r="R36" s="7">
        <v>2992000</v>
      </c>
      <c r="S36" s="7">
        <v>-33000</v>
      </c>
      <c r="T36" s="7">
        <v>37463000</v>
      </c>
      <c r="U36" s="7">
        <v>6000</v>
      </c>
      <c r="V36" s="7">
        <v>32000</v>
      </c>
      <c r="W36" s="7">
        <v>8000</v>
      </c>
      <c r="X36" s="9">
        <v>0</v>
      </c>
      <c r="Y36" s="7">
        <v>-4000</v>
      </c>
      <c r="Z36" s="7">
        <v>180000</v>
      </c>
      <c r="AA36" s="7">
        <v>8000</v>
      </c>
      <c r="AB36" s="7">
        <v>42000</v>
      </c>
      <c r="AC36" s="9">
        <v>0</v>
      </c>
      <c r="AD36" s="9">
        <v>0</v>
      </c>
      <c r="AE36" s="9">
        <v>0</v>
      </c>
      <c r="AF36" s="9">
        <v>0</v>
      </c>
      <c r="AG36" s="9">
        <v>0</v>
      </c>
      <c r="AH36" s="9">
        <v>0</v>
      </c>
      <c r="AI36" s="7">
        <v>2000</v>
      </c>
      <c r="AJ36" s="7">
        <v>152000</v>
      </c>
      <c r="AK36" s="7">
        <v>300000</v>
      </c>
      <c r="AL36" s="7">
        <v>23000</v>
      </c>
      <c r="AM36" s="9">
        <v>0</v>
      </c>
      <c r="AN36" s="9">
        <v>0</v>
      </c>
      <c r="AO36" s="9">
        <v>0</v>
      </c>
      <c r="AP36" s="7">
        <v>30000</v>
      </c>
      <c r="AQ36" s="9">
        <v>0</v>
      </c>
      <c r="AR36" s="9">
        <v>0</v>
      </c>
      <c r="AS36" s="7">
        <v>1000</v>
      </c>
      <c r="AT36" s="9">
        <v>0</v>
      </c>
      <c r="AU36" s="7">
        <v>-4000</v>
      </c>
      <c r="AV36" s="9">
        <v>0</v>
      </c>
      <c r="AW36" s="9">
        <v>0</v>
      </c>
      <c r="AX36" s="9">
        <v>0</v>
      </c>
      <c r="AY36" s="9">
        <v>0</v>
      </c>
      <c r="AZ36" s="9">
        <v>0</v>
      </c>
      <c r="BA36" s="9">
        <v>0</v>
      </c>
      <c r="BB36" s="7">
        <v>-1000</v>
      </c>
      <c r="BC36" s="9">
        <v>0</v>
      </c>
      <c r="BD36" s="9">
        <v>0</v>
      </c>
      <c r="BE36" s="7">
        <v>-37000</v>
      </c>
      <c r="BF36" s="9">
        <v>0</v>
      </c>
      <c r="BG36" s="9">
        <v>0</v>
      </c>
      <c r="BH36" s="9">
        <v>0</v>
      </c>
      <c r="BI36" s="9">
        <v>0</v>
      </c>
      <c r="BJ36" s="7">
        <v>3000</v>
      </c>
      <c r="BK36" s="7">
        <v>-12000</v>
      </c>
      <c r="BL36" s="7">
        <v>25000</v>
      </c>
      <c r="BM36" s="7">
        <v>4000</v>
      </c>
      <c r="BN36" s="7">
        <v>121000</v>
      </c>
      <c r="BO36" s="7">
        <v>2722000</v>
      </c>
      <c r="BP36" s="7">
        <v>67000</v>
      </c>
      <c r="BQ36" s="84">
        <f t="shared" si="0"/>
        <v>45589000</v>
      </c>
    </row>
    <row r="37" spans="2:69" ht="15" customHeight="1">
      <c r="B37" s="111"/>
      <c r="C37" s="111"/>
      <c r="D37" s="112" t="s">
        <v>175</v>
      </c>
      <c r="E37" s="112"/>
      <c r="F37" s="7">
        <v>27000</v>
      </c>
      <c r="G37" s="7">
        <v>-339000</v>
      </c>
      <c r="H37" s="9">
        <v>0</v>
      </c>
      <c r="I37" s="7">
        <v>-18000</v>
      </c>
      <c r="J37" s="9">
        <v>0</v>
      </c>
      <c r="K37" s="9">
        <v>0</v>
      </c>
      <c r="L37" s="7">
        <v>-493000</v>
      </c>
      <c r="M37" s="7">
        <v>27000</v>
      </c>
      <c r="N37" s="9">
        <v>0</v>
      </c>
      <c r="O37" s="9">
        <v>0</v>
      </c>
      <c r="P37" s="9">
        <v>0</v>
      </c>
      <c r="Q37" s="9">
        <v>0</v>
      </c>
      <c r="R37" s="7">
        <v>-278000</v>
      </c>
      <c r="S37" s="7">
        <v>-6000</v>
      </c>
      <c r="T37" s="7">
        <v>-467000</v>
      </c>
      <c r="U37" s="7">
        <v>-576000</v>
      </c>
      <c r="V37" s="9">
        <v>0</v>
      </c>
      <c r="W37" s="7">
        <v>-193000</v>
      </c>
      <c r="X37" s="9">
        <v>0</v>
      </c>
      <c r="Y37" s="7">
        <v>-1000</v>
      </c>
      <c r="Z37" s="9">
        <v>0</v>
      </c>
      <c r="AA37" s="7">
        <v>17000</v>
      </c>
      <c r="AB37" s="9">
        <v>0</v>
      </c>
      <c r="AC37" s="9">
        <v>0</v>
      </c>
      <c r="AD37" s="9">
        <v>0</v>
      </c>
      <c r="AE37" s="7">
        <v>-7000</v>
      </c>
      <c r="AF37" s="9">
        <v>0</v>
      </c>
      <c r="AG37" s="9">
        <v>0</v>
      </c>
      <c r="AH37" s="7">
        <v>-1000</v>
      </c>
      <c r="AI37" s="9">
        <v>0</v>
      </c>
      <c r="AJ37" s="9">
        <v>0</v>
      </c>
      <c r="AK37" s="7">
        <v>-221000</v>
      </c>
      <c r="AL37" s="9">
        <v>0</v>
      </c>
      <c r="AM37" s="7">
        <v>72000</v>
      </c>
      <c r="AN37" s="9">
        <v>0</v>
      </c>
      <c r="AO37" s="9">
        <v>0</v>
      </c>
      <c r="AP37" s="7">
        <v>-3000</v>
      </c>
      <c r="AQ37" s="9">
        <v>0</v>
      </c>
      <c r="AR37" s="9">
        <v>0</v>
      </c>
      <c r="AS37" s="7">
        <v>-4000</v>
      </c>
      <c r="AT37" s="9">
        <v>0</v>
      </c>
      <c r="AU37" s="7">
        <v>-8000</v>
      </c>
      <c r="AV37" s="7">
        <v>-135000</v>
      </c>
      <c r="AW37" s="7">
        <v>-10000</v>
      </c>
      <c r="AX37" s="7">
        <v>158000</v>
      </c>
      <c r="AY37" s="7">
        <v>8000</v>
      </c>
      <c r="AZ37" s="9">
        <v>0</v>
      </c>
      <c r="BA37" s="7">
        <v>17000</v>
      </c>
      <c r="BB37" s="9">
        <v>0</v>
      </c>
      <c r="BC37" s="9">
        <v>0</v>
      </c>
      <c r="BD37" s="9">
        <v>0</v>
      </c>
      <c r="BE37" s="7">
        <v>-443000</v>
      </c>
      <c r="BF37" s="9">
        <v>0</v>
      </c>
      <c r="BG37" s="9">
        <v>0</v>
      </c>
      <c r="BH37" s="9">
        <v>0</v>
      </c>
      <c r="BI37" s="9">
        <v>0</v>
      </c>
      <c r="BJ37" s="7">
        <v>-5000</v>
      </c>
      <c r="BK37" s="7">
        <v>24000</v>
      </c>
      <c r="BL37" s="9">
        <v>0</v>
      </c>
      <c r="BM37" s="9">
        <v>0</v>
      </c>
      <c r="BN37" s="9">
        <v>0</v>
      </c>
      <c r="BO37" s="9">
        <v>0</v>
      </c>
      <c r="BP37" s="9">
        <v>0</v>
      </c>
      <c r="BQ37" s="84">
        <f t="shared" si="0"/>
        <v>-2858000</v>
      </c>
    </row>
    <row r="38" spans="2:69" ht="12.75" customHeight="1">
      <c r="B38" s="111"/>
      <c r="C38" s="111"/>
      <c r="D38" s="112" t="s">
        <v>176</v>
      </c>
      <c r="E38" s="112"/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  <c r="AI38" s="9">
        <v>0</v>
      </c>
      <c r="AJ38" s="9">
        <v>0</v>
      </c>
      <c r="AK38" s="9">
        <v>0</v>
      </c>
      <c r="AL38" s="9">
        <v>0</v>
      </c>
      <c r="AM38" s="9">
        <v>0</v>
      </c>
      <c r="AN38" s="9">
        <v>0</v>
      </c>
      <c r="AO38" s="9">
        <v>0</v>
      </c>
      <c r="AP38" s="9">
        <v>0</v>
      </c>
      <c r="AQ38" s="9">
        <v>0</v>
      </c>
      <c r="AR38" s="9">
        <v>0</v>
      </c>
      <c r="AS38" s="9">
        <v>0</v>
      </c>
      <c r="AT38" s="9">
        <v>0</v>
      </c>
      <c r="AU38" s="9">
        <v>0</v>
      </c>
      <c r="AV38" s="9">
        <v>0</v>
      </c>
      <c r="AW38" s="9">
        <v>0</v>
      </c>
      <c r="AX38" s="9">
        <v>0</v>
      </c>
      <c r="AY38" s="9">
        <v>0</v>
      </c>
      <c r="AZ38" s="9">
        <v>0</v>
      </c>
      <c r="BA38" s="9">
        <v>0</v>
      </c>
      <c r="BB38" s="9">
        <v>0</v>
      </c>
      <c r="BC38" s="9">
        <v>0</v>
      </c>
      <c r="BD38" s="9">
        <v>0</v>
      </c>
      <c r="BE38" s="9">
        <v>0</v>
      </c>
      <c r="BF38" s="9">
        <v>0</v>
      </c>
      <c r="BG38" s="9">
        <v>0</v>
      </c>
      <c r="BH38" s="9">
        <v>0</v>
      </c>
      <c r="BI38" s="9">
        <v>0</v>
      </c>
      <c r="BJ38" s="9">
        <v>0</v>
      </c>
      <c r="BK38" s="9">
        <v>0</v>
      </c>
      <c r="BL38" s="9">
        <v>0</v>
      </c>
      <c r="BM38" s="9">
        <v>0</v>
      </c>
      <c r="BN38" s="9">
        <v>0</v>
      </c>
      <c r="BO38" s="9">
        <v>0</v>
      </c>
      <c r="BP38" s="9">
        <v>0</v>
      </c>
      <c r="BQ38" s="84">
        <f t="shared" si="0"/>
        <v>0</v>
      </c>
    </row>
    <row r="39" spans="2:69" ht="24.75" customHeight="1">
      <c r="B39" s="111"/>
      <c r="C39" s="111"/>
      <c r="D39" s="112" t="s">
        <v>177</v>
      </c>
      <c r="E39" s="112"/>
      <c r="F39" s="7">
        <v>-192000</v>
      </c>
      <c r="G39" s="7">
        <v>-266000</v>
      </c>
      <c r="H39" s="7">
        <v>-26000</v>
      </c>
      <c r="I39" s="7">
        <v>430000</v>
      </c>
      <c r="J39" s="7">
        <v>17000</v>
      </c>
      <c r="K39" s="7">
        <v>-1000</v>
      </c>
      <c r="L39" s="9">
        <v>0</v>
      </c>
      <c r="M39" s="7">
        <v>-117000</v>
      </c>
      <c r="N39" s="9">
        <v>0</v>
      </c>
      <c r="O39" s="7">
        <v>1828000</v>
      </c>
      <c r="P39" s="7">
        <v>59000</v>
      </c>
      <c r="Q39" s="7">
        <v>-24000</v>
      </c>
      <c r="R39" s="7">
        <v>384000</v>
      </c>
      <c r="S39" s="7">
        <v>-67000</v>
      </c>
      <c r="T39" s="7">
        <v>-12564000</v>
      </c>
      <c r="U39" s="7">
        <v>-904000</v>
      </c>
      <c r="V39" s="7">
        <v>464000</v>
      </c>
      <c r="W39" s="7">
        <v>77000</v>
      </c>
      <c r="X39" s="7">
        <v>47000</v>
      </c>
      <c r="Y39" s="7">
        <v>136000</v>
      </c>
      <c r="Z39" s="7">
        <v>-1387000</v>
      </c>
      <c r="AA39" s="7">
        <v>-985000</v>
      </c>
      <c r="AB39" s="7">
        <v>-702000</v>
      </c>
      <c r="AC39" s="9">
        <v>0</v>
      </c>
      <c r="AD39" s="7">
        <v>-15000</v>
      </c>
      <c r="AE39" s="7">
        <v>-97000</v>
      </c>
      <c r="AF39" s="9">
        <v>0</v>
      </c>
      <c r="AG39" s="7">
        <v>-23000</v>
      </c>
      <c r="AH39" s="9">
        <v>0</v>
      </c>
      <c r="AI39" s="7">
        <v>-119000</v>
      </c>
      <c r="AJ39" s="7">
        <v>-114000</v>
      </c>
      <c r="AK39" s="7">
        <v>8000</v>
      </c>
      <c r="AL39" s="7">
        <v>-274000</v>
      </c>
      <c r="AM39" s="7">
        <v>5000</v>
      </c>
      <c r="AN39" s="9">
        <v>0</v>
      </c>
      <c r="AO39" s="7">
        <v>-72000</v>
      </c>
      <c r="AP39" s="7">
        <v>-269000</v>
      </c>
      <c r="AQ39" s="7">
        <v>-6000</v>
      </c>
      <c r="AR39" s="7">
        <v>-44000</v>
      </c>
      <c r="AS39" s="7">
        <v>-47000</v>
      </c>
      <c r="AT39" s="9">
        <v>0</v>
      </c>
      <c r="AU39" s="7">
        <v>78000</v>
      </c>
      <c r="AV39" s="7">
        <v>-322000</v>
      </c>
      <c r="AW39" s="7">
        <v>-226000</v>
      </c>
      <c r="AX39" s="9">
        <v>0</v>
      </c>
      <c r="AY39" s="9">
        <v>0</v>
      </c>
      <c r="AZ39" s="9">
        <v>0</v>
      </c>
      <c r="BA39" s="9">
        <v>0</v>
      </c>
      <c r="BB39" s="7">
        <v>108000</v>
      </c>
      <c r="BC39" s="9">
        <v>0</v>
      </c>
      <c r="BD39" s="9">
        <v>0</v>
      </c>
      <c r="BE39" s="7">
        <v>-369000</v>
      </c>
      <c r="BF39" s="7">
        <v>3000</v>
      </c>
      <c r="BG39" s="7">
        <v>62000</v>
      </c>
      <c r="BH39" s="9">
        <v>0</v>
      </c>
      <c r="BI39" s="9">
        <v>0</v>
      </c>
      <c r="BJ39" s="7">
        <v>-62000</v>
      </c>
      <c r="BK39" s="7">
        <v>-36000</v>
      </c>
      <c r="BL39" s="7">
        <v>646000</v>
      </c>
      <c r="BM39" s="7">
        <v>-43000</v>
      </c>
      <c r="BN39" s="7">
        <v>-114000</v>
      </c>
      <c r="BO39" s="7">
        <v>437000</v>
      </c>
      <c r="BP39" s="7">
        <v>-427000</v>
      </c>
      <c r="BQ39" s="84">
        <f t="shared" si="0"/>
        <v>-15125000</v>
      </c>
    </row>
    <row r="40" spans="2:69" ht="15" customHeight="1">
      <c r="B40" s="111"/>
      <c r="C40" s="111"/>
      <c r="D40" s="112" t="s">
        <v>178</v>
      </c>
      <c r="E40" s="112"/>
      <c r="F40" s="7">
        <v>3578000</v>
      </c>
      <c r="G40" s="7">
        <v>7509000</v>
      </c>
      <c r="H40" s="7">
        <v>2729000</v>
      </c>
      <c r="I40" s="7">
        <v>43048000</v>
      </c>
      <c r="J40" s="7">
        <v>2639000</v>
      </c>
      <c r="K40" s="7">
        <v>2309000</v>
      </c>
      <c r="L40" s="7">
        <v>8020000</v>
      </c>
      <c r="M40" s="7">
        <v>380000</v>
      </c>
      <c r="N40" s="7">
        <v>649000</v>
      </c>
      <c r="O40" s="7">
        <v>26518000</v>
      </c>
      <c r="P40" s="7">
        <v>4307000</v>
      </c>
      <c r="Q40" s="7">
        <v>135000</v>
      </c>
      <c r="R40" s="7">
        <v>76100000</v>
      </c>
      <c r="S40" s="7">
        <v>239000</v>
      </c>
      <c r="T40" s="7">
        <v>26594000</v>
      </c>
      <c r="U40" s="7">
        <v>15181000</v>
      </c>
      <c r="V40" s="7">
        <v>3508000</v>
      </c>
      <c r="W40" s="7">
        <v>7095000</v>
      </c>
      <c r="X40" s="7">
        <v>1213000</v>
      </c>
      <c r="Y40" s="7">
        <v>3265000</v>
      </c>
      <c r="Z40" s="7">
        <v>2741000</v>
      </c>
      <c r="AA40" s="7">
        <v>6099000</v>
      </c>
      <c r="AB40" s="7">
        <v>5023000</v>
      </c>
      <c r="AC40" s="7">
        <v>427000</v>
      </c>
      <c r="AD40" s="7">
        <v>24000</v>
      </c>
      <c r="AE40" s="7">
        <v>893000</v>
      </c>
      <c r="AF40" s="7">
        <v>331000</v>
      </c>
      <c r="AG40" s="7">
        <v>75000</v>
      </c>
      <c r="AH40" s="7">
        <v>306000</v>
      </c>
      <c r="AI40" s="7">
        <v>160000</v>
      </c>
      <c r="AJ40" s="7">
        <v>187000</v>
      </c>
      <c r="AK40" s="7">
        <v>272000</v>
      </c>
      <c r="AL40" s="7">
        <v>176000</v>
      </c>
      <c r="AM40" s="7">
        <v>1297000</v>
      </c>
      <c r="AN40" s="7">
        <v>330000</v>
      </c>
      <c r="AO40" s="7">
        <v>128000</v>
      </c>
      <c r="AP40" s="7">
        <v>510000</v>
      </c>
      <c r="AQ40" s="7">
        <v>104000</v>
      </c>
      <c r="AR40" s="7">
        <v>80000</v>
      </c>
      <c r="AS40" s="7">
        <v>76000</v>
      </c>
      <c r="AT40" s="7">
        <v>268000</v>
      </c>
      <c r="AU40" s="7">
        <v>1116000</v>
      </c>
      <c r="AV40" s="7">
        <v>527000</v>
      </c>
      <c r="AW40" s="7">
        <v>63000</v>
      </c>
      <c r="AX40" s="7">
        <v>400000</v>
      </c>
      <c r="AY40" s="7">
        <v>4663000</v>
      </c>
      <c r="AZ40" s="7">
        <v>453000</v>
      </c>
      <c r="BA40" s="7">
        <v>-2464000</v>
      </c>
      <c r="BB40" s="7">
        <v>190000</v>
      </c>
      <c r="BC40" s="7">
        <v>68000</v>
      </c>
      <c r="BD40" s="7">
        <v>19000</v>
      </c>
      <c r="BE40" s="7">
        <v>2551000</v>
      </c>
      <c r="BF40" s="7">
        <v>40000</v>
      </c>
      <c r="BG40" s="7">
        <v>407000</v>
      </c>
      <c r="BH40" s="7">
        <v>16000</v>
      </c>
      <c r="BI40" s="7">
        <v>90000</v>
      </c>
      <c r="BJ40" s="7">
        <v>340000</v>
      </c>
      <c r="BK40" s="7">
        <v>84000</v>
      </c>
      <c r="BL40" s="7">
        <v>9008000</v>
      </c>
      <c r="BM40" s="7">
        <v>40000</v>
      </c>
      <c r="BN40" s="7">
        <v>13707000</v>
      </c>
      <c r="BO40" s="7">
        <v>6995000</v>
      </c>
      <c r="BP40" s="7">
        <v>6604000</v>
      </c>
      <c r="BQ40" s="84">
        <f t="shared" si="0"/>
        <v>299440000</v>
      </c>
    </row>
    <row r="41" spans="2:69" ht="15" customHeight="1">
      <c r="B41" s="111"/>
      <c r="C41" s="111"/>
      <c r="D41" s="112" t="s">
        <v>179</v>
      </c>
      <c r="E41" s="112"/>
      <c r="F41" s="7">
        <v>350000</v>
      </c>
      <c r="G41" s="7">
        <v>1062000</v>
      </c>
      <c r="H41" s="7">
        <v>449000</v>
      </c>
      <c r="I41" s="7">
        <v>2822000</v>
      </c>
      <c r="J41" s="7">
        <v>302000</v>
      </c>
      <c r="K41" s="7">
        <v>351000</v>
      </c>
      <c r="L41" s="7">
        <v>1163000</v>
      </c>
      <c r="M41" s="7">
        <v>60000</v>
      </c>
      <c r="N41" s="7">
        <v>99000</v>
      </c>
      <c r="O41" s="7">
        <v>4140000</v>
      </c>
      <c r="P41" s="7">
        <v>618000</v>
      </c>
      <c r="Q41" s="7">
        <v>24000</v>
      </c>
      <c r="R41" s="7">
        <v>3600000</v>
      </c>
      <c r="S41" s="7">
        <v>42000</v>
      </c>
      <c r="T41" s="7">
        <v>1348000</v>
      </c>
      <c r="U41" s="7">
        <v>1548000</v>
      </c>
      <c r="V41" s="7">
        <v>351000</v>
      </c>
      <c r="W41" s="7">
        <v>948000</v>
      </c>
      <c r="X41" s="7">
        <v>121000</v>
      </c>
      <c r="Y41" s="7">
        <v>100000</v>
      </c>
      <c r="Z41" s="7">
        <v>260000</v>
      </c>
      <c r="AA41" s="7">
        <v>748000</v>
      </c>
      <c r="AB41" s="7">
        <v>446000</v>
      </c>
      <c r="AC41" s="7">
        <v>64000</v>
      </c>
      <c r="AD41" s="7">
        <v>4000</v>
      </c>
      <c r="AE41" s="7">
        <v>108000</v>
      </c>
      <c r="AF41" s="7">
        <v>64000</v>
      </c>
      <c r="AG41" s="7">
        <v>12000</v>
      </c>
      <c r="AH41" s="7">
        <v>36000</v>
      </c>
      <c r="AI41" s="7">
        <v>25000</v>
      </c>
      <c r="AJ41" s="7">
        <v>31000</v>
      </c>
      <c r="AK41" s="7">
        <v>14000</v>
      </c>
      <c r="AL41" s="7">
        <v>31000</v>
      </c>
      <c r="AM41" s="7">
        <v>214000</v>
      </c>
      <c r="AN41" s="7">
        <v>43000</v>
      </c>
      <c r="AO41" s="7">
        <v>16000</v>
      </c>
      <c r="AP41" s="7">
        <v>86000</v>
      </c>
      <c r="AQ41" s="7">
        <v>16000</v>
      </c>
      <c r="AR41" s="7">
        <v>14000</v>
      </c>
      <c r="AS41" s="7">
        <v>13000</v>
      </c>
      <c r="AT41" s="7">
        <v>35000</v>
      </c>
      <c r="AU41" s="7">
        <v>161000</v>
      </c>
      <c r="AV41" s="7">
        <v>105000</v>
      </c>
      <c r="AW41" s="7">
        <v>9000</v>
      </c>
      <c r="AX41" s="7">
        <v>60000</v>
      </c>
      <c r="AY41" s="7">
        <v>676000</v>
      </c>
      <c r="AZ41" s="7">
        <v>69000</v>
      </c>
      <c r="BA41" s="7">
        <v>-715000</v>
      </c>
      <c r="BB41" s="7">
        <v>23000</v>
      </c>
      <c r="BC41" s="7">
        <v>12000</v>
      </c>
      <c r="BD41" s="7">
        <v>3000</v>
      </c>
      <c r="BE41" s="9">
        <v>0</v>
      </c>
      <c r="BF41" s="7">
        <v>7000</v>
      </c>
      <c r="BG41" s="7">
        <v>60000</v>
      </c>
      <c r="BH41" s="7">
        <v>3000</v>
      </c>
      <c r="BI41" s="7">
        <v>14000</v>
      </c>
      <c r="BJ41" s="7">
        <v>51000</v>
      </c>
      <c r="BK41" s="7">
        <v>14000</v>
      </c>
      <c r="BL41" s="7">
        <v>1842000</v>
      </c>
      <c r="BM41" s="7">
        <v>7000</v>
      </c>
      <c r="BN41" s="7">
        <v>869000</v>
      </c>
      <c r="BO41" s="7">
        <v>910000</v>
      </c>
      <c r="BP41" s="9">
        <v>0</v>
      </c>
      <c r="BQ41" s="84">
        <f t="shared" si="0"/>
        <v>25958000</v>
      </c>
    </row>
    <row r="42" spans="2:69" ht="21.75" customHeight="1">
      <c r="B42" s="111"/>
      <c r="C42" s="111"/>
      <c r="D42" s="112" t="s">
        <v>180</v>
      </c>
      <c r="E42" s="112"/>
      <c r="F42" s="7">
        <v>416000</v>
      </c>
      <c r="G42" s="7">
        <v>563000</v>
      </c>
      <c r="H42" s="7">
        <v>186000</v>
      </c>
      <c r="I42" s="7">
        <v>3907000</v>
      </c>
      <c r="J42" s="7">
        <v>272000</v>
      </c>
      <c r="K42" s="7">
        <v>178000</v>
      </c>
      <c r="L42" s="7">
        <v>583000</v>
      </c>
      <c r="M42" s="7">
        <v>36000</v>
      </c>
      <c r="N42" s="7">
        <v>48000</v>
      </c>
      <c r="O42" s="7">
        <v>1926000</v>
      </c>
      <c r="P42" s="7">
        <v>235000</v>
      </c>
      <c r="Q42" s="7">
        <v>11000</v>
      </c>
      <c r="R42" s="7">
        <v>3732000</v>
      </c>
      <c r="S42" s="7">
        <v>19000</v>
      </c>
      <c r="T42" s="7">
        <v>514000</v>
      </c>
      <c r="U42" s="7">
        <v>1266000</v>
      </c>
      <c r="V42" s="7">
        <v>494000</v>
      </c>
      <c r="W42" s="7">
        <v>435000</v>
      </c>
      <c r="X42" s="7">
        <v>109000</v>
      </c>
      <c r="Y42" s="7">
        <v>150000</v>
      </c>
      <c r="Z42" s="7">
        <v>240000</v>
      </c>
      <c r="AA42" s="7">
        <v>911000</v>
      </c>
      <c r="AB42" s="7">
        <v>446000</v>
      </c>
      <c r="AC42" s="7">
        <v>27000</v>
      </c>
      <c r="AD42" s="7">
        <v>2000</v>
      </c>
      <c r="AE42" s="7">
        <v>157000</v>
      </c>
      <c r="AF42" s="7">
        <v>34000</v>
      </c>
      <c r="AG42" s="7">
        <v>6000</v>
      </c>
      <c r="AH42" s="7">
        <v>24000</v>
      </c>
      <c r="AI42" s="7">
        <v>11000</v>
      </c>
      <c r="AJ42" s="7">
        <v>14000</v>
      </c>
      <c r="AK42" s="7">
        <v>11000</v>
      </c>
      <c r="AL42" s="7">
        <v>14000</v>
      </c>
      <c r="AM42" s="7">
        <v>163000</v>
      </c>
      <c r="AN42" s="7">
        <v>28000</v>
      </c>
      <c r="AO42" s="7">
        <v>11000</v>
      </c>
      <c r="AP42" s="7">
        <v>39000</v>
      </c>
      <c r="AQ42" s="7">
        <v>7000</v>
      </c>
      <c r="AR42" s="7">
        <v>6000</v>
      </c>
      <c r="AS42" s="7">
        <v>6000</v>
      </c>
      <c r="AT42" s="7">
        <v>31000</v>
      </c>
      <c r="AU42" s="7">
        <v>112000</v>
      </c>
      <c r="AV42" s="7">
        <v>42000</v>
      </c>
      <c r="AW42" s="7">
        <v>4000</v>
      </c>
      <c r="AX42" s="7">
        <v>34000</v>
      </c>
      <c r="AY42" s="9">
        <v>0</v>
      </c>
      <c r="AZ42" s="7">
        <v>23000</v>
      </c>
      <c r="BA42" s="9">
        <v>0</v>
      </c>
      <c r="BB42" s="7">
        <v>33000</v>
      </c>
      <c r="BC42" s="7">
        <v>5000</v>
      </c>
      <c r="BD42" s="7">
        <v>1000</v>
      </c>
      <c r="BE42" s="7">
        <v>255000</v>
      </c>
      <c r="BF42" s="7">
        <v>3000</v>
      </c>
      <c r="BG42" s="7">
        <v>41000</v>
      </c>
      <c r="BH42" s="7">
        <v>1000</v>
      </c>
      <c r="BI42" s="7">
        <v>14000</v>
      </c>
      <c r="BJ42" s="7">
        <v>43000</v>
      </c>
      <c r="BK42" s="7">
        <v>6000</v>
      </c>
      <c r="BL42" s="7">
        <v>693000</v>
      </c>
      <c r="BM42" s="7">
        <v>3000</v>
      </c>
      <c r="BN42" s="7">
        <v>2750000</v>
      </c>
      <c r="BO42" s="7">
        <v>913000</v>
      </c>
      <c r="BP42" s="7">
        <v>100000</v>
      </c>
      <c r="BQ42" s="84">
        <f t="shared" si="0"/>
        <v>22344000</v>
      </c>
    </row>
    <row r="43" spans="2:69" ht="22.5" customHeight="1">
      <c r="B43" s="111"/>
      <c r="C43" s="111"/>
      <c r="D43" s="112" t="s">
        <v>181</v>
      </c>
      <c r="E43" s="112"/>
      <c r="F43" s="7">
        <v>2812000</v>
      </c>
      <c r="G43" s="7">
        <v>5884000</v>
      </c>
      <c r="H43" s="7">
        <v>2095000</v>
      </c>
      <c r="I43" s="7">
        <v>36319000</v>
      </c>
      <c r="J43" s="7">
        <v>2065000</v>
      </c>
      <c r="K43" s="7">
        <v>1779000</v>
      </c>
      <c r="L43" s="7">
        <v>6274000</v>
      </c>
      <c r="M43" s="7">
        <v>284000</v>
      </c>
      <c r="N43" s="7">
        <v>502000</v>
      </c>
      <c r="O43" s="7">
        <v>20451000</v>
      </c>
      <c r="P43" s="7">
        <v>3454000</v>
      </c>
      <c r="Q43" s="7">
        <v>100000</v>
      </c>
      <c r="R43" s="7">
        <v>68768000</v>
      </c>
      <c r="S43" s="7">
        <v>178000</v>
      </c>
      <c r="T43" s="7">
        <v>24732000</v>
      </c>
      <c r="U43" s="7">
        <v>12368000</v>
      </c>
      <c r="V43" s="7">
        <v>2663000</v>
      </c>
      <c r="W43" s="7">
        <v>5712000</v>
      </c>
      <c r="X43" s="7">
        <v>983000</v>
      </c>
      <c r="Y43" s="7">
        <v>3015000</v>
      </c>
      <c r="Z43" s="7">
        <v>2241000</v>
      </c>
      <c r="AA43" s="7">
        <v>4440000</v>
      </c>
      <c r="AB43" s="7">
        <v>4131000</v>
      </c>
      <c r="AC43" s="7">
        <v>335000</v>
      </c>
      <c r="AD43" s="7">
        <v>18000</v>
      </c>
      <c r="AE43" s="7">
        <v>628000</v>
      </c>
      <c r="AF43" s="7">
        <v>233000</v>
      </c>
      <c r="AG43" s="7">
        <v>57000</v>
      </c>
      <c r="AH43" s="7">
        <v>246000</v>
      </c>
      <c r="AI43" s="7">
        <v>124000</v>
      </c>
      <c r="AJ43" s="7">
        <v>142000</v>
      </c>
      <c r="AK43" s="7">
        <v>247000</v>
      </c>
      <c r="AL43" s="7">
        <v>131000</v>
      </c>
      <c r="AM43" s="7">
        <v>920000</v>
      </c>
      <c r="AN43" s="7">
        <v>259000</v>
      </c>
      <c r="AO43" s="7">
        <v>101000</v>
      </c>
      <c r="AP43" s="7">
        <v>385000</v>
      </c>
      <c r="AQ43" s="7">
        <v>81000</v>
      </c>
      <c r="AR43" s="7">
        <v>60000</v>
      </c>
      <c r="AS43" s="7">
        <v>56000</v>
      </c>
      <c r="AT43" s="7">
        <v>201000</v>
      </c>
      <c r="AU43" s="7">
        <v>843000</v>
      </c>
      <c r="AV43" s="7">
        <v>379000</v>
      </c>
      <c r="AW43" s="7">
        <v>50000</v>
      </c>
      <c r="AX43" s="7">
        <v>306000</v>
      </c>
      <c r="AY43" s="7">
        <v>3987000</v>
      </c>
      <c r="AZ43" s="7">
        <v>361000</v>
      </c>
      <c r="BA43" s="7">
        <v>-1749000</v>
      </c>
      <c r="BB43" s="7">
        <v>134000</v>
      </c>
      <c r="BC43" s="7">
        <v>51000</v>
      </c>
      <c r="BD43" s="7">
        <v>15000</v>
      </c>
      <c r="BE43" s="7">
        <v>2295000</v>
      </c>
      <c r="BF43" s="7">
        <v>30000</v>
      </c>
      <c r="BG43" s="7">
        <v>306000</v>
      </c>
      <c r="BH43" s="7">
        <v>12000</v>
      </c>
      <c r="BI43" s="7">
        <v>62000</v>
      </c>
      <c r="BJ43" s="7">
        <v>246000</v>
      </c>
      <c r="BK43" s="7">
        <v>63000</v>
      </c>
      <c r="BL43" s="7">
        <v>6473000</v>
      </c>
      <c r="BM43" s="7">
        <v>30000</v>
      </c>
      <c r="BN43" s="7">
        <v>10087000</v>
      </c>
      <c r="BO43" s="7">
        <v>5172000</v>
      </c>
      <c r="BP43" s="7">
        <v>6504000</v>
      </c>
      <c r="BQ43" s="84">
        <f t="shared" si="0"/>
        <v>251131000</v>
      </c>
    </row>
    <row r="44" spans="2:69" ht="15" customHeight="1">
      <c r="B44" s="111"/>
      <c r="C44" s="111"/>
      <c r="D44" s="112" t="s">
        <v>182</v>
      </c>
      <c r="E44" s="112"/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9">
        <v>0</v>
      </c>
      <c r="AB44" s="9">
        <v>0</v>
      </c>
      <c r="AC44" s="9">
        <v>0</v>
      </c>
      <c r="AD44" s="9">
        <v>0</v>
      </c>
      <c r="AE44" s="9">
        <v>0</v>
      </c>
      <c r="AF44" s="9">
        <v>0</v>
      </c>
      <c r="AG44" s="9">
        <v>0</v>
      </c>
      <c r="AH44" s="9">
        <v>0</v>
      </c>
      <c r="AI44" s="9">
        <v>0</v>
      </c>
      <c r="AJ44" s="9">
        <v>0</v>
      </c>
      <c r="AK44" s="9">
        <v>0</v>
      </c>
      <c r="AL44" s="9">
        <v>0</v>
      </c>
      <c r="AM44" s="9">
        <v>0</v>
      </c>
      <c r="AN44" s="9">
        <v>0</v>
      </c>
      <c r="AO44" s="9">
        <v>0</v>
      </c>
      <c r="AP44" s="9">
        <v>0</v>
      </c>
      <c r="AQ44" s="9">
        <v>0</v>
      </c>
      <c r="AR44" s="9">
        <v>0</v>
      </c>
      <c r="AS44" s="9">
        <v>0</v>
      </c>
      <c r="AT44" s="9">
        <v>0</v>
      </c>
      <c r="AU44" s="9">
        <v>0</v>
      </c>
      <c r="AV44" s="9">
        <v>0</v>
      </c>
      <c r="AW44" s="9">
        <v>0</v>
      </c>
      <c r="AX44" s="9">
        <v>0</v>
      </c>
      <c r="AY44" s="9">
        <v>0</v>
      </c>
      <c r="AZ44" s="9">
        <v>0</v>
      </c>
      <c r="BA44" s="9">
        <v>0</v>
      </c>
      <c r="BB44" s="9">
        <v>0</v>
      </c>
      <c r="BC44" s="9">
        <v>0</v>
      </c>
      <c r="BD44" s="9">
        <v>0</v>
      </c>
      <c r="BE44" s="9">
        <v>0</v>
      </c>
      <c r="BF44" s="9">
        <v>0</v>
      </c>
      <c r="BG44" s="9">
        <v>0</v>
      </c>
      <c r="BH44" s="9">
        <v>0</v>
      </c>
      <c r="BI44" s="9">
        <v>0</v>
      </c>
      <c r="BJ44" s="9">
        <v>0</v>
      </c>
      <c r="BK44" s="9">
        <v>0</v>
      </c>
      <c r="BL44" s="9">
        <v>0</v>
      </c>
      <c r="BM44" s="9">
        <v>0</v>
      </c>
      <c r="BN44" s="9">
        <v>0</v>
      </c>
      <c r="BO44" s="9">
        <v>0</v>
      </c>
      <c r="BP44" s="9">
        <v>0</v>
      </c>
      <c r="BQ44" s="84">
        <f t="shared" si="0"/>
        <v>0</v>
      </c>
    </row>
    <row r="45" spans="2:69" ht="15" customHeight="1">
      <c r="B45" s="111"/>
      <c r="C45" s="111"/>
      <c r="D45" s="112" t="s">
        <v>183</v>
      </c>
      <c r="E45" s="112"/>
      <c r="F45" s="7">
        <v>2812000</v>
      </c>
      <c r="G45" s="7">
        <v>5884000</v>
      </c>
      <c r="H45" s="7">
        <v>2095000</v>
      </c>
      <c r="I45" s="7">
        <v>36319000</v>
      </c>
      <c r="J45" s="7">
        <v>2065000</v>
      </c>
      <c r="K45" s="7">
        <v>1779000</v>
      </c>
      <c r="L45" s="7">
        <v>6274000</v>
      </c>
      <c r="M45" s="7">
        <v>284000</v>
      </c>
      <c r="N45" s="7">
        <v>502000</v>
      </c>
      <c r="O45" s="7">
        <v>20451000</v>
      </c>
      <c r="P45" s="7">
        <v>3454000</v>
      </c>
      <c r="Q45" s="7">
        <v>100000</v>
      </c>
      <c r="R45" s="7">
        <v>68768000</v>
      </c>
      <c r="S45" s="7">
        <v>178000</v>
      </c>
      <c r="T45" s="7">
        <v>24732000</v>
      </c>
      <c r="U45" s="7">
        <v>12368000</v>
      </c>
      <c r="V45" s="7">
        <v>2663000</v>
      </c>
      <c r="W45" s="7">
        <v>5712000</v>
      </c>
      <c r="X45" s="7">
        <v>983000</v>
      </c>
      <c r="Y45" s="7">
        <v>3015000</v>
      </c>
      <c r="Z45" s="7">
        <v>2241000</v>
      </c>
      <c r="AA45" s="7">
        <v>4440000</v>
      </c>
      <c r="AB45" s="7">
        <v>4131000</v>
      </c>
      <c r="AC45" s="7">
        <v>335000</v>
      </c>
      <c r="AD45" s="7">
        <v>18000</v>
      </c>
      <c r="AE45" s="7">
        <v>628000</v>
      </c>
      <c r="AF45" s="7">
        <v>233000</v>
      </c>
      <c r="AG45" s="7">
        <v>57000</v>
      </c>
      <c r="AH45" s="7">
        <v>246000</v>
      </c>
      <c r="AI45" s="7">
        <v>124000</v>
      </c>
      <c r="AJ45" s="7">
        <v>142000</v>
      </c>
      <c r="AK45" s="7">
        <v>247000</v>
      </c>
      <c r="AL45" s="7">
        <v>131000</v>
      </c>
      <c r="AM45" s="7">
        <v>920000</v>
      </c>
      <c r="AN45" s="7">
        <v>259000</v>
      </c>
      <c r="AO45" s="7">
        <v>101000</v>
      </c>
      <c r="AP45" s="7">
        <v>385000</v>
      </c>
      <c r="AQ45" s="7">
        <v>81000</v>
      </c>
      <c r="AR45" s="7">
        <v>60000</v>
      </c>
      <c r="AS45" s="7">
        <v>56000</v>
      </c>
      <c r="AT45" s="7">
        <v>201000</v>
      </c>
      <c r="AU45" s="7">
        <v>843000</v>
      </c>
      <c r="AV45" s="7">
        <v>379000</v>
      </c>
      <c r="AW45" s="7">
        <v>50000</v>
      </c>
      <c r="AX45" s="7">
        <v>306000</v>
      </c>
      <c r="AY45" s="7">
        <v>3987000</v>
      </c>
      <c r="AZ45" s="7">
        <v>361000</v>
      </c>
      <c r="BA45" s="7">
        <v>-1749000</v>
      </c>
      <c r="BB45" s="7">
        <v>134000</v>
      </c>
      <c r="BC45" s="7">
        <v>51000</v>
      </c>
      <c r="BD45" s="7">
        <v>15000</v>
      </c>
      <c r="BE45" s="7">
        <v>2295000</v>
      </c>
      <c r="BF45" s="7">
        <v>30000</v>
      </c>
      <c r="BG45" s="7">
        <v>306000</v>
      </c>
      <c r="BH45" s="7">
        <v>12000</v>
      </c>
      <c r="BI45" s="7">
        <v>62000</v>
      </c>
      <c r="BJ45" s="7">
        <v>246000</v>
      </c>
      <c r="BK45" s="7">
        <v>63000</v>
      </c>
      <c r="BL45" s="7">
        <v>6473000</v>
      </c>
      <c r="BM45" s="7">
        <v>30000</v>
      </c>
      <c r="BN45" s="7">
        <v>10087000</v>
      </c>
      <c r="BO45" s="7">
        <v>5172000</v>
      </c>
      <c r="BP45" s="7">
        <v>6504000</v>
      </c>
      <c r="BQ45" s="84">
        <f t="shared" si="0"/>
        <v>251131000</v>
      </c>
    </row>
  </sheetData>
  <sheetProtection password="E139" sheet="1" objects="1" scenarios="1"/>
  <mergeCells count="37">
    <mergeCell ref="B4:E6"/>
    <mergeCell ref="A1:J1"/>
    <mergeCell ref="D42:E42"/>
    <mergeCell ref="D43:E43"/>
    <mergeCell ref="D44:E44"/>
    <mergeCell ref="D28:E28"/>
    <mergeCell ref="D29:E29"/>
    <mergeCell ref="D30:E30"/>
    <mergeCell ref="D31:D32"/>
    <mergeCell ref="D33:E33"/>
    <mergeCell ref="D34:E34"/>
    <mergeCell ref="D21:E21"/>
    <mergeCell ref="D22:E22"/>
    <mergeCell ref="D23:E23"/>
    <mergeCell ref="D24:E24"/>
    <mergeCell ref="D25:E25"/>
    <mergeCell ref="D37:E37"/>
    <mergeCell ref="D38:E38"/>
    <mergeCell ref="D39:E39"/>
    <mergeCell ref="D40:E40"/>
    <mergeCell ref="D41:E41"/>
    <mergeCell ref="B7:E7"/>
    <mergeCell ref="B8:B45"/>
    <mergeCell ref="C8:E8"/>
    <mergeCell ref="C9:C45"/>
    <mergeCell ref="D9:E9"/>
    <mergeCell ref="D10:E10"/>
    <mergeCell ref="D11:E11"/>
    <mergeCell ref="D26:D27"/>
    <mergeCell ref="D12:E12"/>
    <mergeCell ref="D13:E13"/>
    <mergeCell ref="D14:E14"/>
    <mergeCell ref="D15:E15"/>
    <mergeCell ref="D16:E16"/>
    <mergeCell ref="D17:D20"/>
    <mergeCell ref="D45:E45"/>
    <mergeCell ref="D35:D36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"/>
  <dimension ref="A1:BQ45"/>
  <sheetViews>
    <sheetView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F9" sqref="F9"/>
    </sheetView>
  </sheetViews>
  <sheetFormatPr baseColWidth="10" defaultColWidth="9.140625" defaultRowHeight="15"/>
  <cols>
    <col min="1" max="3" width="2.7109375" style="1" customWidth="1"/>
    <col min="4" max="4" width="4.5703125" style="1" customWidth="1"/>
    <col min="5" max="5" width="21.85546875" style="1" customWidth="1"/>
    <col min="6" max="68" width="12.42578125" bestFit="1" customWidth="1"/>
    <col min="69" max="69" width="13.140625" customWidth="1"/>
  </cols>
  <sheetData>
    <row r="1" spans="1:69" ht="15.75" customHeight="1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78"/>
      <c r="L1" s="78"/>
      <c r="M1" s="78"/>
    </row>
    <row r="2" spans="1:69">
      <c r="A2" s="2" t="s">
        <v>1</v>
      </c>
      <c r="E2" s="2" t="s">
        <v>273</v>
      </c>
    </row>
    <row r="4" spans="1:69">
      <c r="B4" s="113"/>
      <c r="C4" s="113"/>
      <c r="D4" s="113"/>
      <c r="E4" s="113"/>
      <c r="F4" s="79" t="s">
        <v>3</v>
      </c>
      <c r="G4" s="79" t="s">
        <v>4</v>
      </c>
      <c r="H4" s="79" t="s">
        <v>5</v>
      </c>
      <c r="I4" s="79" t="s">
        <v>6</v>
      </c>
      <c r="J4" s="79" t="s">
        <v>7</v>
      </c>
      <c r="K4" s="79" t="s">
        <v>8</v>
      </c>
      <c r="L4" s="79" t="s">
        <v>9</v>
      </c>
      <c r="M4" s="79" t="s">
        <v>10</v>
      </c>
      <c r="N4" s="79" t="s">
        <v>11</v>
      </c>
      <c r="O4" s="79" t="s">
        <v>12</v>
      </c>
      <c r="P4" s="79" t="s">
        <v>13</v>
      </c>
      <c r="Q4" s="79" t="s">
        <v>14</v>
      </c>
      <c r="R4" s="79" t="s">
        <v>15</v>
      </c>
      <c r="S4" s="79" t="s">
        <v>16</v>
      </c>
      <c r="T4" s="79" t="s">
        <v>17</v>
      </c>
      <c r="U4" s="79" t="s">
        <v>18</v>
      </c>
      <c r="V4" s="79" t="s">
        <v>19</v>
      </c>
      <c r="W4" s="79" t="s">
        <v>21</v>
      </c>
      <c r="X4" s="79" t="s">
        <v>22</v>
      </c>
      <c r="Y4" s="79" t="s">
        <v>23</v>
      </c>
      <c r="Z4" s="79" t="s">
        <v>24</v>
      </c>
      <c r="AA4" s="79" t="s">
        <v>25</v>
      </c>
      <c r="AB4" s="79" t="s">
        <v>28</v>
      </c>
      <c r="AC4" s="79" t="s">
        <v>29</v>
      </c>
      <c r="AD4" s="79" t="s">
        <v>30</v>
      </c>
      <c r="AE4" s="79" t="s">
        <v>31</v>
      </c>
      <c r="AF4" s="79" t="s">
        <v>32</v>
      </c>
      <c r="AG4" s="79" t="s">
        <v>33</v>
      </c>
      <c r="AH4" s="79" t="s">
        <v>34</v>
      </c>
      <c r="AI4" s="79" t="s">
        <v>35</v>
      </c>
      <c r="AJ4" s="79" t="s">
        <v>36</v>
      </c>
      <c r="AK4" s="79" t="s">
        <v>37</v>
      </c>
      <c r="AL4" s="79" t="s">
        <v>38</v>
      </c>
      <c r="AM4" s="79" t="s">
        <v>39</v>
      </c>
      <c r="AN4" s="79" t="s">
        <v>41</v>
      </c>
      <c r="AO4" s="79" t="s">
        <v>43</v>
      </c>
      <c r="AP4" s="79" t="s">
        <v>44</v>
      </c>
      <c r="AQ4" s="79" t="s">
        <v>45</v>
      </c>
      <c r="AR4" s="79" t="s">
        <v>46</v>
      </c>
      <c r="AS4" s="79" t="s">
        <v>47</v>
      </c>
      <c r="AT4" s="79" t="s">
        <v>48</v>
      </c>
      <c r="AU4" s="79" t="s">
        <v>49</v>
      </c>
      <c r="AV4" s="79" t="s">
        <v>50</v>
      </c>
      <c r="AW4" s="79" t="s">
        <v>51</v>
      </c>
      <c r="AX4" s="79" t="s">
        <v>53</v>
      </c>
      <c r="AY4" s="79" t="s">
        <v>54</v>
      </c>
      <c r="AZ4" s="79" t="s">
        <v>55</v>
      </c>
      <c r="BA4" s="79" t="s">
        <v>56</v>
      </c>
      <c r="BB4" s="79" t="s">
        <v>57</v>
      </c>
      <c r="BC4" s="79" t="s">
        <v>58</v>
      </c>
      <c r="BD4" s="79" t="s">
        <v>59</v>
      </c>
      <c r="BE4" s="79" t="s">
        <v>60</v>
      </c>
      <c r="BF4" s="79" t="s">
        <v>61</v>
      </c>
      <c r="BG4" s="79" t="s">
        <v>62</v>
      </c>
      <c r="BH4" s="79" t="s">
        <v>63</v>
      </c>
      <c r="BI4" s="79" t="s">
        <v>64</v>
      </c>
      <c r="BJ4" s="79" t="s">
        <v>65</v>
      </c>
      <c r="BK4" s="79" t="s">
        <v>67</v>
      </c>
      <c r="BL4" s="79" t="s">
        <v>68</v>
      </c>
      <c r="BM4" s="79" t="s">
        <v>69</v>
      </c>
      <c r="BN4" s="79" t="s">
        <v>70</v>
      </c>
      <c r="BO4" s="79" t="s">
        <v>72</v>
      </c>
      <c r="BP4" s="79" t="s">
        <v>73</v>
      </c>
      <c r="BQ4" s="79"/>
    </row>
    <row r="5" spans="1:69" s="82" customFormat="1" ht="78.75">
      <c r="A5" s="42"/>
      <c r="B5" s="113"/>
      <c r="C5" s="113"/>
      <c r="D5" s="113"/>
      <c r="E5" s="113"/>
      <c r="F5" s="81" t="s">
        <v>74</v>
      </c>
      <c r="G5" s="81" t="s">
        <v>75</v>
      </c>
      <c r="H5" s="81" t="s">
        <v>76</v>
      </c>
      <c r="I5" s="81" t="s">
        <v>77</v>
      </c>
      <c r="J5" s="81" t="s">
        <v>78</v>
      </c>
      <c r="K5" s="81" t="s">
        <v>79</v>
      </c>
      <c r="L5" s="81" t="s">
        <v>80</v>
      </c>
      <c r="M5" s="81" t="s">
        <v>81</v>
      </c>
      <c r="N5" s="81" t="s">
        <v>82</v>
      </c>
      <c r="O5" s="81" t="s">
        <v>83</v>
      </c>
      <c r="P5" s="81" t="s">
        <v>84</v>
      </c>
      <c r="Q5" s="81" t="s">
        <v>85</v>
      </c>
      <c r="R5" s="81" t="s">
        <v>86</v>
      </c>
      <c r="S5" s="81" t="s">
        <v>87</v>
      </c>
      <c r="T5" s="81" t="s">
        <v>218</v>
      </c>
      <c r="U5" s="81" t="s">
        <v>89</v>
      </c>
      <c r="V5" s="81" t="s">
        <v>223</v>
      </c>
      <c r="W5" s="81" t="s">
        <v>92</v>
      </c>
      <c r="X5" s="81" t="s">
        <v>93</v>
      </c>
      <c r="Y5" s="81" t="s">
        <v>94</v>
      </c>
      <c r="Z5" s="81" t="s">
        <v>95</v>
      </c>
      <c r="AA5" s="81" t="s">
        <v>96</v>
      </c>
      <c r="AB5" s="81" t="s">
        <v>99</v>
      </c>
      <c r="AC5" s="81" t="s">
        <v>100</v>
      </c>
      <c r="AD5" s="81" t="s">
        <v>101</v>
      </c>
      <c r="AE5" s="81" t="s">
        <v>102</v>
      </c>
      <c r="AF5" s="81" t="s">
        <v>103</v>
      </c>
      <c r="AG5" s="81" t="s">
        <v>104</v>
      </c>
      <c r="AH5" s="81" t="s">
        <v>105</v>
      </c>
      <c r="AI5" s="81" t="s">
        <v>106</v>
      </c>
      <c r="AJ5" s="81" t="s">
        <v>107</v>
      </c>
      <c r="AK5" s="81" t="s">
        <v>108</v>
      </c>
      <c r="AL5" s="81" t="s">
        <v>109</v>
      </c>
      <c r="AM5" s="81" t="s">
        <v>110</v>
      </c>
      <c r="AN5" s="81" t="s">
        <v>112</v>
      </c>
      <c r="AO5" s="81" t="s">
        <v>114</v>
      </c>
      <c r="AP5" s="81" t="s">
        <v>115</v>
      </c>
      <c r="AQ5" s="81" t="s">
        <v>116</v>
      </c>
      <c r="AR5" s="81" t="s">
        <v>117</v>
      </c>
      <c r="AS5" s="81" t="s">
        <v>118</v>
      </c>
      <c r="AT5" s="81" t="s">
        <v>119</v>
      </c>
      <c r="AU5" s="81" t="s">
        <v>120</v>
      </c>
      <c r="AV5" s="81" t="s">
        <v>121</v>
      </c>
      <c r="AW5" s="81" t="s">
        <v>122</v>
      </c>
      <c r="AX5" s="81" t="s">
        <v>124</v>
      </c>
      <c r="AY5" s="81" t="s">
        <v>125</v>
      </c>
      <c r="AZ5" s="81" t="s">
        <v>126</v>
      </c>
      <c r="BA5" s="81" t="s">
        <v>127</v>
      </c>
      <c r="BB5" s="81" t="s">
        <v>128</v>
      </c>
      <c r="BC5" s="81" t="s">
        <v>129</v>
      </c>
      <c r="BD5" s="81" t="s">
        <v>130</v>
      </c>
      <c r="BE5" s="81" t="s">
        <v>131</v>
      </c>
      <c r="BF5" s="81" t="s">
        <v>132</v>
      </c>
      <c r="BG5" s="81" t="s">
        <v>133</v>
      </c>
      <c r="BH5" s="81" t="s">
        <v>134</v>
      </c>
      <c r="BI5" s="81" t="s">
        <v>135</v>
      </c>
      <c r="BJ5" s="81" t="s">
        <v>136</v>
      </c>
      <c r="BK5" s="81" t="s">
        <v>138</v>
      </c>
      <c r="BL5" s="81" t="s">
        <v>139</v>
      </c>
      <c r="BM5" s="81" t="s">
        <v>140</v>
      </c>
      <c r="BN5" s="81" t="s">
        <v>141</v>
      </c>
      <c r="BO5" s="81" t="s">
        <v>143</v>
      </c>
      <c r="BP5" s="81" t="s">
        <v>231</v>
      </c>
      <c r="BQ5" s="81" t="s">
        <v>145</v>
      </c>
    </row>
    <row r="6" spans="1:69" s="1" customFormat="1" ht="21">
      <c r="B6" s="113"/>
      <c r="C6" s="113"/>
      <c r="D6" s="113"/>
      <c r="E6" s="113"/>
      <c r="F6" s="5" t="s">
        <v>274</v>
      </c>
      <c r="G6" s="5" t="s">
        <v>274</v>
      </c>
      <c r="H6" s="5" t="s">
        <v>274</v>
      </c>
      <c r="I6" s="5" t="s">
        <v>274</v>
      </c>
      <c r="J6" s="5" t="s">
        <v>274</v>
      </c>
      <c r="K6" s="5" t="s">
        <v>274</v>
      </c>
      <c r="L6" s="5" t="s">
        <v>274</v>
      </c>
      <c r="M6" s="5" t="s">
        <v>274</v>
      </c>
      <c r="N6" s="5" t="s">
        <v>274</v>
      </c>
      <c r="O6" s="5" t="s">
        <v>274</v>
      </c>
      <c r="P6" s="5" t="s">
        <v>274</v>
      </c>
      <c r="Q6" s="5" t="s">
        <v>274</v>
      </c>
      <c r="R6" s="5" t="s">
        <v>274</v>
      </c>
      <c r="S6" s="5" t="s">
        <v>274</v>
      </c>
      <c r="T6" s="5" t="s">
        <v>274</v>
      </c>
      <c r="U6" s="5" t="s">
        <v>274</v>
      </c>
      <c r="V6" s="5" t="s">
        <v>274</v>
      </c>
      <c r="W6" s="5" t="s">
        <v>274</v>
      </c>
      <c r="X6" s="5" t="s">
        <v>274</v>
      </c>
      <c r="Y6" s="5" t="s">
        <v>274</v>
      </c>
      <c r="Z6" s="5" t="s">
        <v>274</v>
      </c>
      <c r="AA6" s="5" t="s">
        <v>274</v>
      </c>
      <c r="AB6" s="5" t="s">
        <v>274</v>
      </c>
      <c r="AC6" s="5" t="s">
        <v>274</v>
      </c>
      <c r="AD6" s="5" t="s">
        <v>274</v>
      </c>
      <c r="AE6" s="5" t="s">
        <v>274</v>
      </c>
      <c r="AF6" s="5" t="s">
        <v>274</v>
      </c>
      <c r="AG6" s="5" t="s">
        <v>274</v>
      </c>
      <c r="AH6" s="5" t="s">
        <v>274</v>
      </c>
      <c r="AI6" s="5" t="s">
        <v>274</v>
      </c>
      <c r="AJ6" s="5" t="s">
        <v>274</v>
      </c>
      <c r="AK6" s="5" t="s">
        <v>274</v>
      </c>
      <c r="AL6" s="5" t="s">
        <v>274</v>
      </c>
      <c r="AM6" s="5" t="s">
        <v>274</v>
      </c>
      <c r="AN6" s="5" t="s">
        <v>274</v>
      </c>
      <c r="AO6" s="5" t="s">
        <v>274</v>
      </c>
      <c r="AP6" s="5" t="s">
        <v>274</v>
      </c>
      <c r="AQ6" s="5" t="s">
        <v>274</v>
      </c>
      <c r="AR6" s="5" t="s">
        <v>274</v>
      </c>
      <c r="AS6" s="5" t="s">
        <v>274</v>
      </c>
      <c r="AT6" s="5" t="s">
        <v>274</v>
      </c>
      <c r="AU6" s="5" t="s">
        <v>274</v>
      </c>
      <c r="AV6" s="5" t="s">
        <v>274</v>
      </c>
      <c r="AW6" s="5" t="s">
        <v>274</v>
      </c>
      <c r="AX6" s="5" t="s">
        <v>274</v>
      </c>
      <c r="AY6" s="5" t="s">
        <v>274</v>
      </c>
      <c r="AZ6" s="5" t="s">
        <v>274</v>
      </c>
      <c r="BA6" s="5" t="s">
        <v>274</v>
      </c>
      <c r="BB6" s="5" t="s">
        <v>274</v>
      </c>
      <c r="BC6" s="5" t="s">
        <v>274</v>
      </c>
      <c r="BD6" s="5" t="s">
        <v>274</v>
      </c>
      <c r="BE6" s="5" t="s">
        <v>274</v>
      </c>
      <c r="BF6" s="5" t="s">
        <v>274</v>
      </c>
      <c r="BG6" s="5" t="s">
        <v>274</v>
      </c>
      <c r="BH6" s="5" t="s">
        <v>274</v>
      </c>
      <c r="BI6" s="5" t="s">
        <v>274</v>
      </c>
      <c r="BJ6" s="5" t="s">
        <v>274</v>
      </c>
      <c r="BK6" s="5" t="s">
        <v>274</v>
      </c>
      <c r="BL6" s="5" t="s">
        <v>274</v>
      </c>
      <c r="BM6" s="5" t="s">
        <v>274</v>
      </c>
      <c r="BN6" s="5" t="s">
        <v>274</v>
      </c>
      <c r="BO6" s="5" t="s">
        <v>274</v>
      </c>
      <c r="BP6" s="5" t="s">
        <v>274</v>
      </c>
      <c r="BQ6" s="5" t="s">
        <v>274</v>
      </c>
    </row>
    <row r="7" spans="1:69" s="80" customFormat="1">
      <c r="A7" s="42"/>
      <c r="B7" s="110"/>
      <c r="C7" s="110"/>
      <c r="D7" s="110"/>
      <c r="E7" s="110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6"/>
    </row>
    <row r="8" spans="1:69" s="80" customFormat="1">
      <c r="A8" s="42"/>
      <c r="B8" s="111"/>
      <c r="C8" s="110"/>
      <c r="D8" s="110"/>
      <c r="E8" s="110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6"/>
    </row>
    <row r="9" spans="1:69" ht="12.75" customHeight="1">
      <c r="B9" s="111"/>
      <c r="C9" s="111"/>
      <c r="D9" s="112" t="s">
        <v>147</v>
      </c>
      <c r="E9" s="112"/>
      <c r="F9" s="62">
        <v>9532000</v>
      </c>
      <c r="G9" s="62">
        <v>9727000</v>
      </c>
      <c r="H9" s="62">
        <v>2016000</v>
      </c>
      <c r="I9" s="62">
        <v>55643000</v>
      </c>
      <c r="J9" s="62">
        <v>9665000</v>
      </c>
      <c r="K9" s="62">
        <v>4382000</v>
      </c>
      <c r="L9" s="62">
        <v>7888000</v>
      </c>
      <c r="M9" s="62">
        <v>1608000</v>
      </c>
      <c r="N9" s="62">
        <v>1406000</v>
      </c>
      <c r="O9" s="62">
        <v>35305000</v>
      </c>
      <c r="P9" s="62">
        <v>12338000</v>
      </c>
      <c r="Q9" s="62">
        <v>834000</v>
      </c>
      <c r="R9" s="62">
        <v>103850000</v>
      </c>
      <c r="S9" s="62">
        <v>1749000</v>
      </c>
      <c r="T9" s="62">
        <v>207639000</v>
      </c>
      <c r="U9" s="62">
        <v>24031000</v>
      </c>
      <c r="V9" s="62">
        <v>10067000</v>
      </c>
      <c r="W9" s="62">
        <v>16875000</v>
      </c>
      <c r="X9" s="62">
        <v>5164000</v>
      </c>
      <c r="Y9" s="62">
        <v>13405000</v>
      </c>
      <c r="Z9" s="62">
        <v>9679000</v>
      </c>
      <c r="AA9" s="62">
        <v>32355000</v>
      </c>
      <c r="AB9" s="62">
        <v>10962000</v>
      </c>
      <c r="AC9" s="62">
        <v>723000</v>
      </c>
      <c r="AD9" s="62">
        <v>198000</v>
      </c>
      <c r="AE9" s="62">
        <v>1662000</v>
      </c>
      <c r="AF9" s="62">
        <v>467000</v>
      </c>
      <c r="AG9" s="62">
        <v>804000</v>
      </c>
      <c r="AH9" s="62">
        <v>568000</v>
      </c>
      <c r="AI9" s="62">
        <v>985000</v>
      </c>
      <c r="AJ9" s="62">
        <v>1608000</v>
      </c>
      <c r="AK9" s="62">
        <v>2118000</v>
      </c>
      <c r="AL9" s="62">
        <v>1174000</v>
      </c>
      <c r="AM9" s="62">
        <v>1452000</v>
      </c>
      <c r="AN9" s="62">
        <v>449000</v>
      </c>
      <c r="AO9" s="62">
        <v>1519000</v>
      </c>
      <c r="AP9" s="62">
        <v>2697000</v>
      </c>
      <c r="AQ9" s="62">
        <v>637000</v>
      </c>
      <c r="AR9" s="62">
        <v>568000</v>
      </c>
      <c r="AS9" s="62">
        <v>283000</v>
      </c>
      <c r="AT9" s="62">
        <v>316000</v>
      </c>
      <c r="AU9" s="62">
        <v>1558000</v>
      </c>
      <c r="AV9" s="62">
        <v>1351000</v>
      </c>
      <c r="AW9" s="62">
        <v>881000</v>
      </c>
      <c r="AX9" s="62">
        <v>682000</v>
      </c>
      <c r="AY9" s="62">
        <v>3253000</v>
      </c>
      <c r="AZ9" s="62">
        <v>453000</v>
      </c>
      <c r="BA9" s="62">
        <v>921000</v>
      </c>
      <c r="BB9" s="62">
        <v>431000</v>
      </c>
      <c r="BC9" s="62">
        <v>372000</v>
      </c>
      <c r="BD9" s="62">
        <v>216000</v>
      </c>
      <c r="BE9" s="62">
        <v>9152000</v>
      </c>
      <c r="BF9" s="62">
        <v>332000</v>
      </c>
      <c r="BG9" s="62">
        <v>1310000</v>
      </c>
      <c r="BH9" s="62">
        <v>80000</v>
      </c>
      <c r="BI9" s="62">
        <v>227000</v>
      </c>
      <c r="BJ9" s="62">
        <v>1225000</v>
      </c>
      <c r="BK9" s="62">
        <v>541000</v>
      </c>
      <c r="BL9" s="62">
        <v>8983000</v>
      </c>
      <c r="BM9" s="62">
        <v>212000</v>
      </c>
      <c r="BN9" s="62">
        <v>45166000</v>
      </c>
      <c r="BO9" s="62">
        <v>35883000</v>
      </c>
      <c r="BP9" s="62">
        <v>28412000</v>
      </c>
      <c r="BQ9" s="84">
        <f>SUM(F9:BP9)</f>
        <v>745989000</v>
      </c>
    </row>
    <row r="10" spans="1:69" ht="12.75" customHeight="1">
      <c r="B10" s="111"/>
      <c r="C10" s="111"/>
      <c r="D10" s="112" t="s">
        <v>148</v>
      </c>
      <c r="E10" s="112"/>
      <c r="F10" s="62">
        <v>2732000</v>
      </c>
      <c r="G10" s="62">
        <v>2408000</v>
      </c>
      <c r="H10" s="62">
        <v>260000</v>
      </c>
      <c r="I10" s="62">
        <v>18828000</v>
      </c>
      <c r="J10" s="62">
        <v>2833000</v>
      </c>
      <c r="K10" s="62">
        <v>800000</v>
      </c>
      <c r="L10" s="62">
        <v>1788000</v>
      </c>
      <c r="M10" s="62">
        <v>410000</v>
      </c>
      <c r="N10" s="62">
        <v>293000</v>
      </c>
      <c r="O10" s="62">
        <v>8376000</v>
      </c>
      <c r="P10" s="62">
        <v>3372000</v>
      </c>
      <c r="Q10" s="62">
        <v>243000</v>
      </c>
      <c r="R10" s="62">
        <v>26144000</v>
      </c>
      <c r="S10" s="62">
        <v>340000</v>
      </c>
      <c r="T10" s="62">
        <v>74558000</v>
      </c>
      <c r="U10" s="62">
        <v>6000000</v>
      </c>
      <c r="V10" s="62">
        <v>3017000</v>
      </c>
      <c r="W10" s="62">
        <v>4504000</v>
      </c>
      <c r="X10" s="62">
        <v>1240000</v>
      </c>
      <c r="Y10" s="62">
        <v>4804000</v>
      </c>
      <c r="Z10" s="62">
        <v>3581000</v>
      </c>
      <c r="AA10" s="62">
        <v>10489000</v>
      </c>
      <c r="AB10" s="62">
        <v>2467000</v>
      </c>
      <c r="AC10" s="62">
        <v>168000</v>
      </c>
      <c r="AD10" s="62">
        <v>63000</v>
      </c>
      <c r="AE10" s="62">
        <v>430000</v>
      </c>
      <c r="AF10" s="62">
        <v>92000</v>
      </c>
      <c r="AG10" s="62">
        <v>220000</v>
      </c>
      <c r="AH10" s="62">
        <v>122000</v>
      </c>
      <c r="AI10" s="62">
        <v>231000</v>
      </c>
      <c r="AJ10" s="62">
        <v>549000</v>
      </c>
      <c r="AK10" s="62">
        <v>710000</v>
      </c>
      <c r="AL10" s="62">
        <v>361000</v>
      </c>
      <c r="AM10" s="62">
        <v>314000</v>
      </c>
      <c r="AN10" s="62">
        <v>67000</v>
      </c>
      <c r="AO10" s="62">
        <v>400000</v>
      </c>
      <c r="AP10" s="62">
        <v>907000</v>
      </c>
      <c r="AQ10" s="62">
        <v>250000</v>
      </c>
      <c r="AR10" s="62">
        <v>174000</v>
      </c>
      <c r="AS10" s="62">
        <v>87000</v>
      </c>
      <c r="AT10" s="62">
        <v>51000</v>
      </c>
      <c r="AU10" s="62">
        <v>545000</v>
      </c>
      <c r="AV10" s="62">
        <v>390000</v>
      </c>
      <c r="AW10" s="62">
        <v>362000</v>
      </c>
      <c r="AX10" s="62">
        <v>184000</v>
      </c>
      <c r="AY10" s="62">
        <v>697000</v>
      </c>
      <c r="AZ10" s="62">
        <v>59000</v>
      </c>
      <c r="BA10" s="62">
        <v>922000</v>
      </c>
      <c r="BB10" s="62">
        <v>77000</v>
      </c>
      <c r="BC10" s="62">
        <v>104000</v>
      </c>
      <c r="BD10" s="62">
        <v>72000</v>
      </c>
      <c r="BE10" s="62">
        <v>3009000</v>
      </c>
      <c r="BF10" s="62">
        <v>95000</v>
      </c>
      <c r="BG10" s="62">
        <v>402000</v>
      </c>
      <c r="BH10" s="62">
        <v>31000</v>
      </c>
      <c r="BI10" s="62">
        <v>57000</v>
      </c>
      <c r="BJ10" s="62">
        <v>312000</v>
      </c>
      <c r="BK10" s="62">
        <v>142000</v>
      </c>
      <c r="BL10" s="62">
        <v>2406000</v>
      </c>
      <c r="BM10" s="62">
        <v>68000</v>
      </c>
      <c r="BN10" s="62">
        <v>13399000</v>
      </c>
      <c r="BO10" s="62">
        <v>8279000</v>
      </c>
      <c r="BP10" s="62">
        <v>11417000</v>
      </c>
      <c r="BQ10" s="84">
        <f t="shared" ref="BQ10:BQ45" si="0">SUM(F10:BP10)</f>
        <v>227712000</v>
      </c>
    </row>
    <row r="11" spans="1:69" ht="12.75" customHeight="1">
      <c r="B11" s="111"/>
      <c r="C11" s="111"/>
      <c r="D11" s="112" t="s">
        <v>149</v>
      </c>
      <c r="E11" s="112"/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0</v>
      </c>
      <c r="AS11" s="63">
        <v>0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  <c r="AZ11" s="63">
        <v>0</v>
      </c>
      <c r="BA11" s="63">
        <v>0</v>
      </c>
      <c r="BB11" s="63">
        <v>0</v>
      </c>
      <c r="BC11" s="63">
        <v>0</v>
      </c>
      <c r="BD11" s="63">
        <v>0</v>
      </c>
      <c r="BE11" s="63">
        <v>0</v>
      </c>
      <c r="BF11" s="63">
        <v>0</v>
      </c>
      <c r="BG11" s="63">
        <v>0</v>
      </c>
      <c r="BH11" s="63">
        <v>0</v>
      </c>
      <c r="BI11" s="63">
        <v>0</v>
      </c>
      <c r="BJ11" s="63">
        <v>0</v>
      </c>
      <c r="BK11" s="63">
        <v>0</v>
      </c>
      <c r="BL11" s="62">
        <v>58000</v>
      </c>
      <c r="BM11" s="63">
        <v>0</v>
      </c>
      <c r="BN11" s="63">
        <v>0</v>
      </c>
      <c r="BO11" s="63">
        <v>0</v>
      </c>
      <c r="BP11" s="63">
        <v>0</v>
      </c>
      <c r="BQ11" s="84">
        <f t="shared" si="0"/>
        <v>58000</v>
      </c>
    </row>
    <row r="12" spans="1:69" ht="12.75" customHeight="1">
      <c r="B12" s="111"/>
      <c r="C12" s="111"/>
      <c r="D12" s="112" t="s">
        <v>150</v>
      </c>
      <c r="E12" s="112"/>
      <c r="F12" s="62">
        <v>6800000</v>
      </c>
      <c r="G12" s="62">
        <v>7319000</v>
      </c>
      <c r="H12" s="62">
        <v>1755000</v>
      </c>
      <c r="I12" s="62">
        <v>36815000</v>
      </c>
      <c r="J12" s="62">
        <v>6832000</v>
      </c>
      <c r="K12" s="62">
        <v>3581000</v>
      </c>
      <c r="L12" s="62">
        <v>6100000</v>
      </c>
      <c r="M12" s="62">
        <v>1197000</v>
      </c>
      <c r="N12" s="62">
        <v>1113000</v>
      </c>
      <c r="O12" s="62">
        <v>26929000</v>
      </c>
      <c r="P12" s="62">
        <v>8966000</v>
      </c>
      <c r="Q12" s="62">
        <v>591000</v>
      </c>
      <c r="R12" s="62">
        <v>77706000</v>
      </c>
      <c r="S12" s="62">
        <v>1409000</v>
      </c>
      <c r="T12" s="62">
        <v>133081000</v>
      </c>
      <c r="U12" s="62">
        <v>18031000</v>
      </c>
      <c r="V12" s="62">
        <v>7050000</v>
      </c>
      <c r="W12" s="62">
        <v>12371000</v>
      </c>
      <c r="X12" s="62">
        <v>3924000</v>
      </c>
      <c r="Y12" s="62">
        <v>8601000</v>
      </c>
      <c r="Z12" s="62">
        <v>6098000</v>
      </c>
      <c r="AA12" s="62">
        <v>21865000</v>
      </c>
      <c r="AB12" s="62">
        <v>8495000</v>
      </c>
      <c r="AC12" s="62">
        <v>555000</v>
      </c>
      <c r="AD12" s="62">
        <v>135000</v>
      </c>
      <c r="AE12" s="62">
        <v>1232000</v>
      </c>
      <c r="AF12" s="62">
        <v>375000</v>
      </c>
      <c r="AG12" s="62">
        <v>584000</v>
      </c>
      <c r="AH12" s="62">
        <v>445000</v>
      </c>
      <c r="AI12" s="62">
        <v>753000</v>
      </c>
      <c r="AJ12" s="62">
        <v>1059000</v>
      </c>
      <c r="AK12" s="62">
        <v>1408000</v>
      </c>
      <c r="AL12" s="62">
        <v>813000</v>
      </c>
      <c r="AM12" s="62">
        <v>1138000</v>
      </c>
      <c r="AN12" s="62">
        <v>382000</v>
      </c>
      <c r="AO12" s="62">
        <v>1119000</v>
      </c>
      <c r="AP12" s="62">
        <v>1790000</v>
      </c>
      <c r="AQ12" s="62">
        <v>386000</v>
      </c>
      <c r="AR12" s="62">
        <v>394000</v>
      </c>
      <c r="AS12" s="62">
        <v>196000</v>
      </c>
      <c r="AT12" s="62">
        <v>265000</v>
      </c>
      <c r="AU12" s="62">
        <v>1013000</v>
      </c>
      <c r="AV12" s="62">
        <v>961000</v>
      </c>
      <c r="AW12" s="62">
        <v>519000</v>
      </c>
      <c r="AX12" s="62">
        <v>498000</v>
      </c>
      <c r="AY12" s="62">
        <v>2556000</v>
      </c>
      <c r="AZ12" s="62">
        <v>394000</v>
      </c>
      <c r="BA12" s="62">
        <v>-1000</v>
      </c>
      <c r="BB12" s="62">
        <v>354000</v>
      </c>
      <c r="BC12" s="62">
        <v>268000</v>
      </c>
      <c r="BD12" s="62">
        <v>144000</v>
      </c>
      <c r="BE12" s="62">
        <v>6143000</v>
      </c>
      <c r="BF12" s="62">
        <v>237000</v>
      </c>
      <c r="BG12" s="62">
        <v>908000</v>
      </c>
      <c r="BH12" s="62">
        <v>49000</v>
      </c>
      <c r="BI12" s="62">
        <v>170000</v>
      </c>
      <c r="BJ12" s="62">
        <v>913000</v>
      </c>
      <c r="BK12" s="62">
        <v>398000</v>
      </c>
      <c r="BL12" s="62">
        <v>6520000</v>
      </c>
      <c r="BM12" s="62">
        <v>144000</v>
      </c>
      <c r="BN12" s="62">
        <v>31767000</v>
      </c>
      <c r="BO12" s="62">
        <v>27605000</v>
      </c>
      <c r="BP12" s="62">
        <v>16995000</v>
      </c>
      <c r="BQ12" s="84">
        <f t="shared" si="0"/>
        <v>518213000</v>
      </c>
    </row>
    <row r="13" spans="1:69" ht="12.75" customHeight="1">
      <c r="B13" s="111"/>
      <c r="C13" s="111"/>
      <c r="D13" s="112" t="s">
        <v>151</v>
      </c>
      <c r="E13" s="112"/>
      <c r="F13" s="62">
        <v>614000</v>
      </c>
      <c r="G13" s="63">
        <v>0</v>
      </c>
      <c r="H13" s="62">
        <v>2000</v>
      </c>
      <c r="I13" s="62">
        <v>122000</v>
      </c>
      <c r="J13" s="62">
        <v>35000</v>
      </c>
      <c r="K13" s="62">
        <v>36000</v>
      </c>
      <c r="L13" s="62">
        <v>8000</v>
      </c>
      <c r="M13" s="62">
        <v>0</v>
      </c>
      <c r="N13" s="63">
        <v>0</v>
      </c>
      <c r="O13" s="62">
        <v>71000</v>
      </c>
      <c r="P13" s="62">
        <v>87000</v>
      </c>
      <c r="Q13" s="63">
        <v>0</v>
      </c>
      <c r="R13" s="62">
        <v>1981000</v>
      </c>
      <c r="S13" s="63">
        <v>0</v>
      </c>
      <c r="T13" s="62">
        <v>122000</v>
      </c>
      <c r="U13" s="62">
        <v>21000</v>
      </c>
      <c r="V13" s="62">
        <v>3000</v>
      </c>
      <c r="W13" s="62">
        <v>21000</v>
      </c>
      <c r="X13" s="62">
        <v>2000</v>
      </c>
      <c r="Y13" s="62">
        <v>54000</v>
      </c>
      <c r="Z13" s="62">
        <v>6000</v>
      </c>
      <c r="AA13" s="63">
        <v>0</v>
      </c>
      <c r="AB13" s="62">
        <v>7000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2">
        <v>5000</v>
      </c>
      <c r="AN13" s="63">
        <v>0</v>
      </c>
      <c r="AO13" s="63">
        <v>0</v>
      </c>
      <c r="AP13" s="63">
        <v>0</v>
      </c>
      <c r="AQ13" s="63">
        <v>0</v>
      </c>
      <c r="AR13" s="63">
        <v>0</v>
      </c>
      <c r="AS13" s="63">
        <v>0</v>
      </c>
      <c r="AT13" s="63">
        <v>0</v>
      </c>
      <c r="AU13" s="62">
        <v>1000</v>
      </c>
      <c r="AV13" s="62">
        <v>4000</v>
      </c>
      <c r="AW13" s="63">
        <v>0</v>
      </c>
      <c r="AX13" s="63">
        <v>0</v>
      </c>
      <c r="AY13" s="62">
        <v>14000</v>
      </c>
      <c r="AZ13" s="63">
        <v>0</v>
      </c>
      <c r="BA13" s="63">
        <v>0</v>
      </c>
      <c r="BB13" s="63">
        <v>0</v>
      </c>
      <c r="BC13" s="63">
        <v>0</v>
      </c>
      <c r="BD13" s="63">
        <v>0</v>
      </c>
      <c r="BE13" s="62">
        <v>5000</v>
      </c>
      <c r="BF13" s="63">
        <v>0</v>
      </c>
      <c r="BG13" s="62">
        <v>1000</v>
      </c>
      <c r="BH13" s="63">
        <v>0</v>
      </c>
      <c r="BI13" s="63">
        <v>0</v>
      </c>
      <c r="BJ13" s="63">
        <v>0</v>
      </c>
      <c r="BK13" s="63">
        <v>0</v>
      </c>
      <c r="BL13" s="63">
        <v>0</v>
      </c>
      <c r="BM13" s="63">
        <v>0</v>
      </c>
      <c r="BN13" s="62">
        <v>8000</v>
      </c>
      <c r="BO13" s="63">
        <v>0</v>
      </c>
      <c r="BP13" s="62">
        <v>42000</v>
      </c>
      <c r="BQ13" s="84">
        <f t="shared" si="0"/>
        <v>3272000</v>
      </c>
    </row>
    <row r="14" spans="1:69" ht="12.75" customHeight="1">
      <c r="B14" s="111"/>
      <c r="C14" s="111"/>
      <c r="D14" s="112" t="s">
        <v>152</v>
      </c>
      <c r="E14" s="112"/>
      <c r="F14" s="62">
        <v>1211000</v>
      </c>
      <c r="G14" s="62">
        <v>2657000</v>
      </c>
      <c r="H14" s="62">
        <v>267000</v>
      </c>
      <c r="I14" s="62">
        <v>15432000</v>
      </c>
      <c r="J14" s="62">
        <v>2300000</v>
      </c>
      <c r="K14" s="62">
        <v>1238000</v>
      </c>
      <c r="L14" s="62">
        <v>2473000</v>
      </c>
      <c r="M14" s="62">
        <v>386000</v>
      </c>
      <c r="N14" s="62">
        <v>184000</v>
      </c>
      <c r="O14" s="62">
        <v>10324000</v>
      </c>
      <c r="P14" s="62">
        <v>4872000</v>
      </c>
      <c r="Q14" s="62">
        <v>315000</v>
      </c>
      <c r="R14" s="62">
        <v>23988000</v>
      </c>
      <c r="S14" s="62">
        <v>667000</v>
      </c>
      <c r="T14" s="62">
        <v>62852000</v>
      </c>
      <c r="U14" s="62">
        <v>3671000</v>
      </c>
      <c r="V14" s="62">
        <v>4039000</v>
      </c>
      <c r="W14" s="62">
        <v>3892000</v>
      </c>
      <c r="X14" s="62">
        <v>537000</v>
      </c>
      <c r="Y14" s="62">
        <v>6156000</v>
      </c>
      <c r="Z14" s="62">
        <v>2232000</v>
      </c>
      <c r="AA14" s="62">
        <v>6684000</v>
      </c>
      <c r="AB14" s="62">
        <v>3971000</v>
      </c>
      <c r="AC14" s="62">
        <v>57000</v>
      </c>
      <c r="AD14" s="62">
        <v>82000</v>
      </c>
      <c r="AE14" s="62">
        <v>157000</v>
      </c>
      <c r="AF14" s="62">
        <v>43000</v>
      </c>
      <c r="AG14" s="62">
        <v>225000</v>
      </c>
      <c r="AH14" s="62">
        <v>24000</v>
      </c>
      <c r="AI14" s="62">
        <v>409000</v>
      </c>
      <c r="AJ14" s="62">
        <v>415000</v>
      </c>
      <c r="AK14" s="62">
        <v>273000</v>
      </c>
      <c r="AL14" s="62">
        <v>291000</v>
      </c>
      <c r="AM14" s="62">
        <v>112000</v>
      </c>
      <c r="AN14" s="62">
        <v>20000</v>
      </c>
      <c r="AO14" s="62">
        <v>435000</v>
      </c>
      <c r="AP14" s="62">
        <v>957000</v>
      </c>
      <c r="AQ14" s="62">
        <v>133000</v>
      </c>
      <c r="AR14" s="62">
        <v>188000</v>
      </c>
      <c r="AS14" s="62">
        <v>74000</v>
      </c>
      <c r="AT14" s="62">
        <v>36000</v>
      </c>
      <c r="AU14" s="62">
        <v>226000</v>
      </c>
      <c r="AV14" s="62">
        <v>351000</v>
      </c>
      <c r="AW14" s="62">
        <v>224000</v>
      </c>
      <c r="AX14" s="62">
        <v>67000</v>
      </c>
      <c r="AY14" s="62">
        <v>133000</v>
      </c>
      <c r="AZ14" s="62">
        <v>53000</v>
      </c>
      <c r="BA14" s="62">
        <v>89000</v>
      </c>
      <c r="BB14" s="62">
        <v>89000</v>
      </c>
      <c r="BC14" s="62">
        <v>88000</v>
      </c>
      <c r="BD14" s="62">
        <v>52000</v>
      </c>
      <c r="BE14" s="62">
        <v>3521000</v>
      </c>
      <c r="BF14" s="62">
        <v>57000</v>
      </c>
      <c r="BG14" s="62">
        <v>167000</v>
      </c>
      <c r="BH14" s="62">
        <v>17000</v>
      </c>
      <c r="BI14" s="62">
        <v>35000</v>
      </c>
      <c r="BJ14" s="62">
        <v>141000</v>
      </c>
      <c r="BK14" s="62">
        <v>154000</v>
      </c>
      <c r="BL14" s="62">
        <v>561000</v>
      </c>
      <c r="BM14" s="62">
        <v>75000</v>
      </c>
      <c r="BN14" s="62">
        <v>10499000</v>
      </c>
      <c r="BO14" s="62">
        <v>9751000</v>
      </c>
      <c r="BP14" s="62">
        <v>9586000</v>
      </c>
      <c r="BQ14" s="84">
        <f t="shared" si="0"/>
        <v>200215000</v>
      </c>
    </row>
    <row r="15" spans="1:69" ht="12.75" customHeight="1">
      <c r="B15" s="111"/>
      <c r="C15" s="111"/>
      <c r="D15" s="112" t="s">
        <v>153</v>
      </c>
      <c r="E15" s="112"/>
      <c r="F15" s="62">
        <v>93000</v>
      </c>
      <c r="G15" s="62">
        <v>190000</v>
      </c>
      <c r="H15" s="62">
        <v>28000</v>
      </c>
      <c r="I15" s="62">
        <v>919000</v>
      </c>
      <c r="J15" s="62">
        <v>63000</v>
      </c>
      <c r="K15" s="62">
        <v>92000</v>
      </c>
      <c r="L15" s="62">
        <v>97000</v>
      </c>
      <c r="M15" s="62">
        <v>27000</v>
      </c>
      <c r="N15" s="62">
        <v>9000</v>
      </c>
      <c r="O15" s="62">
        <v>868000</v>
      </c>
      <c r="P15" s="62">
        <v>451000</v>
      </c>
      <c r="Q15" s="62">
        <v>8000</v>
      </c>
      <c r="R15" s="62">
        <v>1135000</v>
      </c>
      <c r="S15" s="62">
        <v>25000</v>
      </c>
      <c r="T15" s="62">
        <v>2607000</v>
      </c>
      <c r="U15" s="62">
        <v>178000</v>
      </c>
      <c r="V15" s="62">
        <v>324000</v>
      </c>
      <c r="W15" s="62">
        <v>171000</v>
      </c>
      <c r="X15" s="62">
        <v>9000</v>
      </c>
      <c r="Y15" s="62">
        <v>505000</v>
      </c>
      <c r="Z15" s="62">
        <v>104000</v>
      </c>
      <c r="AA15" s="62">
        <v>1085000</v>
      </c>
      <c r="AB15" s="62">
        <v>99000</v>
      </c>
      <c r="AC15" s="62">
        <v>5000</v>
      </c>
      <c r="AD15" s="62">
        <v>1000</v>
      </c>
      <c r="AE15" s="62">
        <v>14000</v>
      </c>
      <c r="AF15" s="62">
        <v>2000</v>
      </c>
      <c r="AG15" s="62">
        <v>7000</v>
      </c>
      <c r="AH15" s="62">
        <v>4000</v>
      </c>
      <c r="AI15" s="62">
        <v>13000</v>
      </c>
      <c r="AJ15" s="62">
        <v>14000</v>
      </c>
      <c r="AK15" s="62">
        <v>23000</v>
      </c>
      <c r="AL15" s="62">
        <v>8000</v>
      </c>
      <c r="AM15" s="62">
        <v>8000</v>
      </c>
      <c r="AN15" s="62">
        <v>21000</v>
      </c>
      <c r="AO15" s="62">
        <v>16000</v>
      </c>
      <c r="AP15" s="62">
        <v>32000</v>
      </c>
      <c r="AQ15" s="62">
        <v>3000</v>
      </c>
      <c r="AR15" s="62">
        <v>7000</v>
      </c>
      <c r="AS15" s="62">
        <v>2000</v>
      </c>
      <c r="AT15" s="62">
        <v>4000</v>
      </c>
      <c r="AU15" s="62">
        <v>15000</v>
      </c>
      <c r="AV15" s="62">
        <v>8000</v>
      </c>
      <c r="AW15" s="62">
        <v>5000</v>
      </c>
      <c r="AX15" s="62">
        <v>3000</v>
      </c>
      <c r="AY15" s="62">
        <v>78000</v>
      </c>
      <c r="AZ15" s="62">
        <v>5000</v>
      </c>
      <c r="BA15" s="62">
        <v>55000</v>
      </c>
      <c r="BB15" s="62">
        <v>6000</v>
      </c>
      <c r="BC15" s="62">
        <v>3000</v>
      </c>
      <c r="BD15" s="62">
        <v>1000</v>
      </c>
      <c r="BE15" s="62">
        <v>165000</v>
      </c>
      <c r="BF15" s="62">
        <v>2000</v>
      </c>
      <c r="BG15" s="62">
        <v>10000</v>
      </c>
      <c r="BH15" s="62">
        <v>1000</v>
      </c>
      <c r="BI15" s="62">
        <v>2000</v>
      </c>
      <c r="BJ15" s="62">
        <v>11000</v>
      </c>
      <c r="BK15" s="62">
        <v>4000</v>
      </c>
      <c r="BL15" s="62">
        <v>372000</v>
      </c>
      <c r="BM15" s="62">
        <v>1000</v>
      </c>
      <c r="BN15" s="62">
        <v>281000</v>
      </c>
      <c r="BO15" s="62">
        <v>286000</v>
      </c>
      <c r="BP15" s="62">
        <v>340000</v>
      </c>
      <c r="BQ15" s="84">
        <f t="shared" si="0"/>
        <v>10925000</v>
      </c>
    </row>
    <row r="16" spans="1:69" ht="21" customHeight="1">
      <c r="B16" s="111"/>
      <c r="C16" s="111"/>
      <c r="D16" s="110" t="s">
        <v>154</v>
      </c>
      <c r="E16" s="110"/>
      <c r="F16" s="62">
        <v>1047000</v>
      </c>
      <c r="G16" s="62">
        <v>3443000</v>
      </c>
      <c r="H16" s="62">
        <v>-105000</v>
      </c>
      <c r="I16" s="62">
        <v>4489000</v>
      </c>
      <c r="J16" s="62">
        <v>1942000</v>
      </c>
      <c r="K16" s="62">
        <v>4000</v>
      </c>
      <c r="L16" s="62">
        <v>4631000</v>
      </c>
      <c r="M16" s="62">
        <v>101000</v>
      </c>
      <c r="N16" s="63">
        <v>0</v>
      </c>
      <c r="O16" s="62">
        <v>75000</v>
      </c>
      <c r="P16" s="62">
        <v>3492000</v>
      </c>
      <c r="Q16" s="63">
        <v>0</v>
      </c>
      <c r="R16" s="62">
        <v>11415000</v>
      </c>
      <c r="S16" s="63">
        <v>0</v>
      </c>
      <c r="T16" s="62">
        <v>25344000</v>
      </c>
      <c r="U16" s="62">
        <v>9000</v>
      </c>
      <c r="V16" s="62">
        <v>680000</v>
      </c>
      <c r="W16" s="62">
        <v>266000</v>
      </c>
      <c r="X16" s="62">
        <v>66000</v>
      </c>
      <c r="Y16" s="62">
        <v>780000</v>
      </c>
      <c r="Z16" s="62">
        <v>8657000</v>
      </c>
      <c r="AA16" s="62">
        <v>5628000</v>
      </c>
      <c r="AB16" s="62">
        <v>516000</v>
      </c>
      <c r="AC16" s="63">
        <v>0</v>
      </c>
      <c r="AD16" s="63">
        <v>0</v>
      </c>
      <c r="AE16" s="62">
        <v>-1000</v>
      </c>
      <c r="AF16" s="63">
        <v>0</v>
      </c>
      <c r="AG16" s="63">
        <v>0</v>
      </c>
      <c r="AH16" s="63">
        <v>0</v>
      </c>
      <c r="AI16" s="63">
        <v>0</v>
      </c>
      <c r="AJ16" s="62">
        <v>-1000</v>
      </c>
      <c r="AK16" s="62">
        <v>186000</v>
      </c>
      <c r="AL16" s="63">
        <v>0</v>
      </c>
      <c r="AM16" s="62">
        <v>40000</v>
      </c>
      <c r="AN16" s="63">
        <v>0</v>
      </c>
      <c r="AO16" s="62">
        <v>216000</v>
      </c>
      <c r="AP16" s="63">
        <v>0</v>
      </c>
      <c r="AQ16" s="63">
        <v>0</v>
      </c>
      <c r="AR16" s="63">
        <v>0</v>
      </c>
      <c r="AS16" s="63">
        <v>0</v>
      </c>
      <c r="AT16" s="63">
        <v>0</v>
      </c>
      <c r="AU16" s="62">
        <v>4000</v>
      </c>
      <c r="AV16" s="62">
        <v>1000</v>
      </c>
      <c r="AW16" s="63">
        <v>0</v>
      </c>
      <c r="AX16" s="63">
        <v>0</v>
      </c>
      <c r="AY16" s="63">
        <v>0</v>
      </c>
      <c r="AZ16" s="63">
        <v>0</v>
      </c>
      <c r="BA16" s="63">
        <v>0</v>
      </c>
      <c r="BB16" s="63">
        <v>0</v>
      </c>
      <c r="BC16" s="63">
        <v>0</v>
      </c>
      <c r="BD16" s="63">
        <v>0</v>
      </c>
      <c r="BE16" s="62">
        <v>272000</v>
      </c>
      <c r="BF16" s="63">
        <v>0</v>
      </c>
      <c r="BG16" s="62">
        <v>-12000</v>
      </c>
      <c r="BH16" s="63">
        <v>0</v>
      </c>
      <c r="BI16" s="62">
        <v>21000</v>
      </c>
      <c r="BJ16" s="63">
        <v>0</v>
      </c>
      <c r="BK16" s="63">
        <v>0</v>
      </c>
      <c r="BL16" s="62">
        <v>3181000</v>
      </c>
      <c r="BM16" s="63">
        <v>0</v>
      </c>
      <c r="BN16" s="62">
        <v>3770000</v>
      </c>
      <c r="BO16" s="62">
        <v>2366000</v>
      </c>
      <c r="BP16" s="62">
        <v>12663000</v>
      </c>
      <c r="BQ16" s="84">
        <f t="shared" si="0"/>
        <v>95186000</v>
      </c>
    </row>
    <row r="17" spans="2:69">
      <c r="B17" s="111"/>
      <c r="C17" s="111"/>
      <c r="D17" s="111"/>
      <c r="E17" s="76" t="s">
        <v>155</v>
      </c>
      <c r="F17" s="63">
        <v>0</v>
      </c>
      <c r="G17" s="63">
        <v>0</v>
      </c>
      <c r="H17" s="62">
        <v>31000</v>
      </c>
      <c r="I17" s="62">
        <v>898000</v>
      </c>
      <c r="J17" s="62">
        <v>539000</v>
      </c>
      <c r="K17" s="63">
        <v>0</v>
      </c>
      <c r="L17" s="63">
        <v>155000</v>
      </c>
      <c r="M17" s="63">
        <v>0</v>
      </c>
      <c r="N17" s="63">
        <v>0</v>
      </c>
      <c r="O17" s="62">
        <v>1000</v>
      </c>
      <c r="P17" s="62">
        <v>2711000</v>
      </c>
      <c r="Q17" s="63">
        <v>0</v>
      </c>
      <c r="R17" s="62">
        <v>2567000</v>
      </c>
      <c r="S17" s="63">
        <v>0</v>
      </c>
      <c r="T17" s="62">
        <v>57000</v>
      </c>
      <c r="U17" s="63">
        <v>0</v>
      </c>
      <c r="V17" s="62">
        <v>-1346000</v>
      </c>
      <c r="W17" s="62">
        <v>257000</v>
      </c>
      <c r="X17" s="62">
        <v>59000</v>
      </c>
      <c r="Y17" s="62">
        <v>613000</v>
      </c>
      <c r="Z17" s="62">
        <v>376000</v>
      </c>
      <c r="AA17" s="63">
        <v>0</v>
      </c>
      <c r="AB17" s="62">
        <v>4000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0</v>
      </c>
      <c r="AK17" s="62">
        <v>176000</v>
      </c>
      <c r="AL17" s="63">
        <v>0</v>
      </c>
      <c r="AM17" s="62">
        <v>5000</v>
      </c>
      <c r="AN17" s="63">
        <v>0</v>
      </c>
      <c r="AO17" s="62">
        <v>-20000</v>
      </c>
      <c r="AP17" s="63">
        <v>0</v>
      </c>
      <c r="AQ17" s="63">
        <v>0</v>
      </c>
      <c r="AR17" s="63">
        <v>0</v>
      </c>
      <c r="AS17" s="63">
        <v>0</v>
      </c>
      <c r="AT17" s="63">
        <v>0</v>
      </c>
      <c r="AU17" s="63">
        <v>0</v>
      </c>
      <c r="AV17" s="63">
        <v>0</v>
      </c>
      <c r="AW17" s="63">
        <v>0</v>
      </c>
      <c r="AX17" s="63">
        <v>0</v>
      </c>
      <c r="AY17" s="63">
        <v>0</v>
      </c>
      <c r="AZ17" s="63">
        <v>0</v>
      </c>
      <c r="BA17" s="63">
        <v>0</v>
      </c>
      <c r="BB17" s="63">
        <v>0</v>
      </c>
      <c r="BC17" s="63">
        <v>0</v>
      </c>
      <c r="BD17" s="63">
        <v>0</v>
      </c>
      <c r="BE17" s="63">
        <v>0</v>
      </c>
      <c r="BF17" s="63">
        <v>0</v>
      </c>
      <c r="BG17" s="63">
        <v>0</v>
      </c>
      <c r="BH17" s="63">
        <v>0</v>
      </c>
      <c r="BI17" s="63">
        <v>0</v>
      </c>
      <c r="BJ17" s="63">
        <v>0</v>
      </c>
      <c r="BK17" s="63">
        <v>0</v>
      </c>
      <c r="BL17" s="63">
        <v>0</v>
      </c>
      <c r="BM17" s="63">
        <v>0</v>
      </c>
      <c r="BN17" s="62">
        <v>3674000</v>
      </c>
      <c r="BO17" s="62">
        <v>35000</v>
      </c>
      <c r="BP17" s="62">
        <v>6044000</v>
      </c>
      <c r="BQ17" s="84">
        <f t="shared" si="0"/>
        <v>16836000</v>
      </c>
    </row>
    <row r="18" spans="2:69" ht="42">
      <c r="B18" s="111"/>
      <c r="C18" s="111"/>
      <c r="D18" s="111"/>
      <c r="E18" s="76" t="s">
        <v>156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2">
        <v>4000</v>
      </c>
      <c r="U18" s="63">
        <v>0</v>
      </c>
      <c r="V18" s="62">
        <v>12000</v>
      </c>
      <c r="W18" s="63">
        <v>0</v>
      </c>
      <c r="X18" s="63">
        <v>0</v>
      </c>
      <c r="Y18" s="63">
        <v>0</v>
      </c>
      <c r="Z18" s="63">
        <v>0</v>
      </c>
      <c r="AA18" s="62">
        <v>1508000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2">
        <v>31000</v>
      </c>
      <c r="AN18" s="63">
        <v>0</v>
      </c>
      <c r="AO18" s="63">
        <v>0</v>
      </c>
      <c r="AP18" s="63">
        <v>0</v>
      </c>
      <c r="AQ18" s="63">
        <v>0</v>
      </c>
      <c r="AR18" s="63">
        <v>0</v>
      </c>
      <c r="AS18" s="63">
        <v>0</v>
      </c>
      <c r="AT18" s="63">
        <v>0</v>
      </c>
      <c r="AU18" s="63">
        <v>0</v>
      </c>
      <c r="AV18" s="63">
        <v>0</v>
      </c>
      <c r="AW18" s="63">
        <v>0</v>
      </c>
      <c r="AX18" s="63">
        <v>0</v>
      </c>
      <c r="AY18" s="63">
        <v>0</v>
      </c>
      <c r="AZ18" s="63">
        <v>0</v>
      </c>
      <c r="BA18" s="63">
        <v>0</v>
      </c>
      <c r="BB18" s="63">
        <v>0</v>
      </c>
      <c r="BC18" s="63">
        <v>0</v>
      </c>
      <c r="BD18" s="63">
        <v>0</v>
      </c>
      <c r="BE18" s="63">
        <v>0</v>
      </c>
      <c r="BF18" s="63">
        <v>0</v>
      </c>
      <c r="BG18" s="62">
        <v>7000</v>
      </c>
      <c r="BH18" s="63">
        <v>0</v>
      </c>
      <c r="BI18" s="62">
        <v>36000</v>
      </c>
      <c r="BJ18" s="63">
        <v>0</v>
      </c>
      <c r="BK18" s="63">
        <v>0</v>
      </c>
      <c r="BL18" s="63">
        <v>0</v>
      </c>
      <c r="BM18" s="63">
        <v>0</v>
      </c>
      <c r="BN18" s="63">
        <v>0</v>
      </c>
      <c r="BO18" s="63">
        <v>0</v>
      </c>
      <c r="BP18" s="63">
        <v>0</v>
      </c>
      <c r="BQ18" s="84">
        <f t="shared" si="0"/>
        <v>1598000</v>
      </c>
    </row>
    <row r="19" spans="2:69" ht="42">
      <c r="B19" s="111"/>
      <c r="C19" s="111"/>
      <c r="D19" s="111"/>
      <c r="E19" s="76" t="s">
        <v>157</v>
      </c>
      <c r="F19" s="62">
        <v>1047000</v>
      </c>
      <c r="G19" s="62">
        <v>3084000</v>
      </c>
      <c r="H19" s="63">
        <v>0</v>
      </c>
      <c r="I19" s="62">
        <v>3527000</v>
      </c>
      <c r="J19" s="63">
        <v>0</v>
      </c>
      <c r="K19" s="62">
        <v>4000</v>
      </c>
      <c r="L19" s="62">
        <v>4579000</v>
      </c>
      <c r="M19" s="62">
        <v>100000</v>
      </c>
      <c r="N19" s="63">
        <v>0</v>
      </c>
      <c r="O19" s="62">
        <v>74000</v>
      </c>
      <c r="P19" s="62">
        <v>772000</v>
      </c>
      <c r="Q19" s="63">
        <v>0</v>
      </c>
      <c r="R19" s="62">
        <v>9292000</v>
      </c>
      <c r="S19" s="63">
        <v>0</v>
      </c>
      <c r="T19" s="62">
        <v>24384000</v>
      </c>
      <c r="U19" s="63">
        <v>0</v>
      </c>
      <c r="V19" s="62">
        <v>697000</v>
      </c>
      <c r="W19" s="63">
        <v>0</v>
      </c>
      <c r="X19" s="63">
        <v>0</v>
      </c>
      <c r="Y19" s="62">
        <v>73000</v>
      </c>
      <c r="Z19" s="62">
        <v>8279000</v>
      </c>
      <c r="AA19" s="62">
        <v>4120000</v>
      </c>
      <c r="AB19" s="62">
        <v>460000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2">
        <v>10000</v>
      </c>
      <c r="AL19" s="63">
        <v>0</v>
      </c>
      <c r="AM19" s="62">
        <v>2000</v>
      </c>
      <c r="AN19" s="63">
        <v>0</v>
      </c>
      <c r="AO19" s="63">
        <v>0</v>
      </c>
      <c r="AP19" s="63">
        <v>0</v>
      </c>
      <c r="AQ19" s="63">
        <v>0</v>
      </c>
      <c r="AR19" s="63">
        <v>0</v>
      </c>
      <c r="AS19" s="63">
        <v>0</v>
      </c>
      <c r="AT19" s="63">
        <v>0</v>
      </c>
      <c r="AU19" s="62">
        <v>4000</v>
      </c>
      <c r="AV19" s="63">
        <v>0</v>
      </c>
      <c r="AW19" s="63">
        <v>0</v>
      </c>
      <c r="AX19" s="63">
        <v>0</v>
      </c>
      <c r="AY19" s="63">
        <v>0</v>
      </c>
      <c r="AZ19" s="63">
        <v>0</v>
      </c>
      <c r="BA19" s="63">
        <v>0</v>
      </c>
      <c r="BB19" s="63">
        <v>0</v>
      </c>
      <c r="BC19" s="63">
        <v>0</v>
      </c>
      <c r="BD19" s="63">
        <v>0</v>
      </c>
      <c r="BE19" s="62">
        <v>90000</v>
      </c>
      <c r="BF19" s="63">
        <v>0</v>
      </c>
      <c r="BG19" s="63">
        <v>0</v>
      </c>
      <c r="BH19" s="63">
        <v>0</v>
      </c>
      <c r="BI19" s="62">
        <v>2000</v>
      </c>
      <c r="BJ19" s="63">
        <v>0</v>
      </c>
      <c r="BK19" s="63">
        <v>0</v>
      </c>
      <c r="BL19" s="63">
        <v>0</v>
      </c>
      <c r="BM19" s="63">
        <v>0</v>
      </c>
      <c r="BN19" s="63">
        <v>0</v>
      </c>
      <c r="BO19" s="62">
        <v>1451000</v>
      </c>
      <c r="BP19" s="63">
        <v>0</v>
      </c>
      <c r="BQ19" s="84">
        <f t="shared" si="0"/>
        <v>62051000</v>
      </c>
    </row>
    <row r="20" spans="2:69">
      <c r="B20" s="111"/>
      <c r="C20" s="111"/>
      <c r="D20" s="111"/>
      <c r="E20" s="76" t="s">
        <v>158</v>
      </c>
      <c r="F20" s="63">
        <v>0</v>
      </c>
      <c r="G20" s="62">
        <v>359000</v>
      </c>
      <c r="H20" s="62">
        <v>-136000</v>
      </c>
      <c r="I20" s="62">
        <v>64000</v>
      </c>
      <c r="J20" s="62">
        <v>1403000</v>
      </c>
      <c r="K20" s="62">
        <v>1000</v>
      </c>
      <c r="L20" s="62">
        <v>-103000</v>
      </c>
      <c r="M20" s="62">
        <v>0</v>
      </c>
      <c r="N20" s="63">
        <v>0</v>
      </c>
      <c r="O20" s="63">
        <v>0</v>
      </c>
      <c r="P20" s="62">
        <v>8000</v>
      </c>
      <c r="Q20" s="63">
        <v>0</v>
      </c>
      <c r="R20" s="62">
        <v>-444000</v>
      </c>
      <c r="S20" s="63">
        <v>0</v>
      </c>
      <c r="T20" s="62">
        <v>900000</v>
      </c>
      <c r="U20" s="62">
        <v>9000</v>
      </c>
      <c r="V20" s="62">
        <v>1317000</v>
      </c>
      <c r="W20" s="62">
        <v>9000</v>
      </c>
      <c r="X20" s="62">
        <v>7000</v>
      </c>
      <c r="Y20" s="62">
        <v>94000</v>
      </c>
      <c r="Z20" s="62">
        <v>2000</v>
      </c>
      <c r="AA20" s="63">
        <v>0</v>
      </c>
      <c r="AB20" s="62">
        <v>52000</v>
      </c>
      <c r="AC20" s="63">
        <v>0</v>
      </c>
      <c r="AD20" s="63">
        <v>0</v>
      </c>
      <c r="AE20" s="62">
        <v>-1000</v>
      </c>
      <c r="AF20" s="63">
        <v>0</v>
      </c>
      <c r="AG20" s="63">
        <v>0</v>
      </c>
      <c r="AH20" s="63">
        <v>0</v>
      </c>
      <c r="AI20" s="63">
        <v>0</v>
      </c>
      <c r="AJ20" s="62">
        <v>-1000</v>
      </c>
      <c r="AK20" s="63">
        <v>0</v>
      </c>
      <c r="AL20" s="63">
        <v>0</v>
      </c>
      <c r="AM20" s="62">
        <v>2000</v>
      </c>
      <c r="AN20" s="63">
        <v>0</v>
      </c>
      <c r="AO20" s="62">
        <v>236000</v>
      </c>
      <c r="AP20" s="63">
        <v>0</v>
      </c>
      <c r="AQ20" s="63">
        <v>0</v>
      </c>
      <c r="AR20" s="63">
        <v>0</v>
      </c>
      <c r="AS20" s="63">
        <v>0</v>
      </c>
      <c r="AT20" s="63">
        <v>0</v>
      </c>
      <c r="AU20" s="63">
        <v>0</v>
      </c>
      <c r="AV20" s="62">
        <v>1000</v>
      </c>
      <c r="AW20" s="63">
        <v>0</v>
      </c>
      <c r="AX20" s="63">
        <v>0</v>
      </c>
      <c r="AY20" s="63">
        <v>0</v>
      </c>
      <c r="AZ20" s="63">
        <v>0</v>
      </c>
      <c r="BA20" s="63">
        <v>0</v>
      </c>
      <c r="BB20" s="63">
        <v>0</v>
      </c>
      <c r="BC20" s="63">
        <v>0</v>
      </c>
      <c r="BD20" s="63">
        <v>0</v>
      </c>
      <c r="BE20" s="62">
        <v>182000</v>
      </c>
      <c r="BF20" s="63">
        <v>0</v>
      </c>
      <c r="BG20" s="62">
        <v>-19000</v>
      </c>
      <c r="BH20" s="63">
        <v>0</v>
      </c>
      <c r="BI20" s="62">
        <v>-17000</v>
      </c>
      <c r="BJ20" s="63">
        <v>0</v>
      </c>
      <c r="BK20" s="63">
        <v>0</v>
      </c>
      <c r="BL20" s="62">
        <v>3181000</v>
      </c>
      <c r="BM20" s="63">
        <v>0</v>
      </c>
      <c r="BN20" s="62">
        <v>96000</v>
      </c>
      <c r="BO20" s="62">
        <v>879000</v>
      </c>
      <c r="BP20" s="62">
        <v>6619000</v>
      </c>
      <c r="BQ20" s="84">
        <f t="shared" si="0"/>
        <v>14700000</v>
      </c>
    </row>
    <row r="21" spans="2:69" ht="12.75" customHeight="1">
      <c r="B21" s="111"/>
      <c r="C21" s="111"/>
      <c r="D21" s="112" t="s">
        <v>159</v>
      </c>
      <c r="E21" s="112"/>
      <c r="F21" s="63">
        <v>0</v>
      </c>
      <c r="G21" s="62">
        <v>91000</v>
      </c>
      <c r="H21" s="62">
        <v>-10000</v>
      </c>
      <c r="I21" s="62">
        <v>271000</v>
      </c>
      <c r="J21" s="62">
        <v>11000</v>
      </c>
      <c r="K21" s="62">
        <v>8000</v>
      </c>
      <c r="L21" s="62">
        <v>11000</v>
      </c>
      <c r="M21" s="62">
        <v>1000</v>
      </c>
      <c r="N21" s="63">
        <v>0</v>
      </c>
      <c r="O21" s="62">
        <v>38000</v>
      </c>
      <c r="P21" s="62">
        <v>33000</v>
      </c>
      <c r="Q21" s="62">
        <v>1000</v>
      </c>
      <c r="R21" s="62">
        <v>379000</v>
      </c>
      <c r="S21" s="62">
        <v>3000</v>
      </c>
      <c r="T21" s="62">
        <v>1676000</v>
      </c>
      <c r="U21" s="62">
        <v>38000</v>
      </c>
      <c r="V21" s="63">
        <v>0</v>
      </c>
      <c r="W21" s="62">
        <v>3000</v>
      </c>
      <c r="X21" s="62">
        <v>15000</v>
      </c>
      <c r="Y21" s="63">
        <v>0</v>
      </c>
      <c r="Z21" s="62">
        <v>8000</v>
      </c>
      <c r="AA21" s="62">
        <v>30000</v>
      </c>
      <c r="AB21" s="62">
        <v>23000</v>
      </c>
      <c r="AC21" s="63">
        <v>0</v>
      </c>
      <c r="AD21" s="63">
        <v>0</v>
      </c>
      <c r="AE21" s="63">
        <v>0</v>
      </c>
      <c r="AF21" s="63">
        <v>0</v>
      </c>
      <c r="AG21" s="62">
        <v>1000</v>
      </c>
      <c r="AH21" s="63">
        <v>0</v>
      </c>
      <c r="AI21" s="62">
        <v>-42000</v>
      </c>
      <c r="AJ21" s="62">
        <v>1000</v>
      </c>
      <c r="AK21" s="62">
        <v>-2000</v>
      </c>
      <c r="AL21" s="63">
        <v>0</v>
      </c>
      <c r="AM21" s="62">
        <v>-1000</v>
      </c>
      <c r="AN21" s="63">
        <v>0</v>
      </c>
      <c r="AO21" s="63">
        <v>0</v>
      </c>
      <c r="AP21" s="62">
        <v>2000</v>
      </c>
      <c r="AQ21" s="63">
        <v>0</v>
      </c>
      <c r="AR21" s="63">
        <v>0</v>
      </c>
      <c r="AS21" s="63">
        <v>0</v>
      </c>
      <c r="AT21" s="63">
        <v>0</v>
      </c>
      <c r="AU21" s="62">
        <v>2000</v>
      </c>
      <c r="AV21" s="63">
        <v>0</v>
      </c>
      <c r="AW21" s="63">
        <v>0</v>
      </c>
      <c r="AX21" s="62">
        <v>2000</v>
      </c>
      <c r="AY21" s="63">
        <v>0</v>
      </c>
      <c r="AZ21" s="63">
        <v>0</v>
      </c>
      <c r="BA21" s="63">
        <v>0</v>
      </c>
      <c r="BB21" s="62">
        <v>1000</v>
      </c>
      <c r="BC21" s="63">
        <v>0</v>
      </c>
      <c r="BD21" s="63">
        <v>0</v>
      </c>
      <c r="BE21" s="62">
        <v>98000</v>
      </c>
      <c r="BF21" s="63">
        <v>0</v>
      </c>
      <c r="BG21" s="62">
        <v>3000</v>
      </c>
      <c r="BH21" s="63">
        <v>0</v>
      </c>
      <c r="BI21" s="63">
        <v>0</v>
      </c>
      <c r="BJ21" s="63">
        <v>0</v>
      </c>
      <c r="BK21" s="63">
        <v>0</v>
      </c>
      <c r="BL21" s="63">
        <v>0</v>
      </c>
      <c r="BM21" s="63">
        <v>0</v>
      </c>
      <c r="BN21" s="62">
        <v>36000</v>
      </c>
      <c r="BO21" s="62">
        <v>52000</v>
      </c>
      <c r="BP21" s="62">
        <v>47000</v>
      </c>
      <c r="BQ21" s="84">
        <f t="shared" si="0"/>
        <v>2830000</v>
      </c>
    </row>
    <row r="22" spans="2:69" ht="15" customHeight="1">
      <c r="B22" s="111"/>
      <c r="C22" s="111"/>
      <c r="D22" s="112" t="s">
        <v>160</v>
      </c>
      <c r="E22" s="112"/>
      <c r="F22" s="62">
        <v>395000</v>
      </c>
      <c r="G22" s="62">
        <v>330000</v>
      </c>
      <c r="H22" s="62">
        <v>53000</v>
      </c>
      <c r="I22" s="62">
        <v>776000</v>
      </c>
      <c r="J22" s="62">
        <v>337000</v>
      </c>
      <c r="K22" s="62">
        <v>217000</v>
      </c>
      <c r="L22" s="62">
        <v>186000</v>
      </c>
      <c r="M22" s="62">
        <v>33000</v>
      </c>
      <c r="N22" s="62">
        <v>40000</v>
      </c>
      <c r="O22" s="62">
        <v>843000</v>
      </c>
      <c r="P22" s="62">
        <v>228000</v>
      </c>
      <c r="Q22" s="62">
        <v>209000</v>
      </c>
      <c r="R22" s="62">
        <v>6638000</v>
      </c>
      <c r="S22" s="62">
        <v>36000</v>
      </c>
      <c r="T22" s="62">
        <v>11107000</v>
      </c>
      <c r="U22" s="62">
        <v>486000</v>
      </c>
      <c r="V22" s="62">
        <v>181000</v>
      </c>
      <c r="W22" s="62">
        <v>415000</v>
      </c>
      <c r="X22" s="62">
        <v>625000</v>
      </c>
      <c r="Y22" s="62">
        <v>503000</v>
      </c>
      <c r="Z22" s="62">
        <v>201000</v>
      </c>
      <c r="AA22" s="62">
        <v>405000</v>
      </c>
      <c r="AB22" s="62">
        <v>1710000</v>
      </c>
      <c r="AC22" s="62">
        <v>25000</v>
      </c>
      <c r="AD22" s="62">
        <v>5000</v>
      </c>
      <c r="AE22" s="62">
        <v>13000</v>
      </c>
      <c r="AF22" s="62">
        <v>12000</v>
      </c>
      <c r="AG22" s="62">
        <v>102000</v>
      </c>
      <c r="AH22" s="62">
        <v>9000</v>
      </c>
      <c r="AI22" s="62">
        <v>47000</v>
      </c>
      <c r="AJ22" s="62">
        <v>1413000</v>
      </c>
      <c r="AK22" s="62">
        <v>80000</v>
      </c>
      <c r="AL22" s="62">
        <v>82000</v>
      </c>
      <c r="AM22" s="62">
        <v>12000</v>
      </c>
      <c r="AN22" s="62">
        <v>3000</v>
      </c>
      <c r="AO22" s="62">
        <v>29000</v>
      </c>
      <c r="AP22" s="62">
        <v>913000</v>
      </c>
      <c r="AQ22" s="62">
        <v>238000</v>
      </c>
      <c r="AR22" s="62">
        <v>55000</v>
      </c>
      <c r="AS22" s="62">
        <v>141000</v>
      </c>
      <c r="AT22" s="62">
        <v>9000</v>
      </c>
      <c r="AU22" s="62">
        <v>19000</v>
      </c>
      <c r="AV22" s="62">
        <v>74000</v>
      </c>
      <c r="AW22" s="62">
        <v>1290000</v>
      </c>
      <c r="AX22" s="62">
        <v>22000</v>
      </c>
      <c r="AY22" s="63">
        <v>0</v>
      </c>
      <c r="AZ22" s="62">
        <v>3000</v>
      </c>
      <c r="BA22" s="62">
        <v>22000</v>
      </c>
      <c r="BB22" s="62">
        <v>9000</v>
      </c>
      <c r="BC22" s="62">
        <v>6000</v>
      </c>
      <c r="BD22" s="62">
        <v>76000</v>
      </c>
      <c r="BE22" s="62">
        <v>309000</v>
      </c>
      <c r="BF22" s="62">
        <v>5000</v>
      </c>
      <c r="BG22" s="62">
        <v>20000</v>
      </c>
      <c r="BH22" s="62">
        <v>40000</v>
      </c>
      <c r="BI22" s="62">
        <v>2000</v>
      </c>
      <c r="BJ22" s="62">
        <v>29000</v>
      </c>
      <c r="BK22" s="62">
        <v>15000</v>
      </c>
      <c r="BL22" s="62">
        <v>129000</v>
      </c>
      <c r="BM22" s="62">
        <v>72000</v>
      </c>
      <c r="BN22" s="62">
        <v>491000</v>
      </c>
      <c r="BO22" s="62">
        <v>593000</v>
      </c>
      <c r="BP22" s="62">
        <v>947000</v>
      </c>
      <c r="BQ22" s="84">
        <f t="shared" si="0"/>
        <v>33315000</v>
      </c>
    </row>
    <row r="23" spans="2:69" ht="15" customHeight="1">
      <c r="B23" s="111"/>
      <c r="C23" s="111"/>
      <c r="D23" s="112" t="s">
        <v>161</v>
      </c>
      <c r="E23" s="112"/>
      <c r="F23" s="62">
        <v>511000</v>
      </c>
      <c r="G23" s="62">
        <v>629000</v>
      </c>
      <c r="H23" s="62">
        <v>105000</v>
      </c>
      <c r="I23" s="62">
        <v>3477000</v>
      </c>
      <c r="J23" s="62">
        <v>589000</v>
      </c>
      <c r="K23" s="62">
        <v>365000</v>
      </c>
      <c r="L23" s="62">
        <v>1148000</v>
      </c>
      <c r="M23" s="62">
        <v>109000</v>
      </c>
      <c r="N23" s="62">
        <v>116000</v>
      </c>
      <c r="O23" s="62">
        <v>3240000</v>
      </c>
      <c r="P23" s="62">
        <v>1040000</v>
      </c>
      <c r="Q23" s="62">
        <v>69000</v>
      </c>
      <c r="R23" s="62">
        <v>8140000</v>
      </c>
      <c r="S23" s="62">
        <v>521000</v>
      </c>
      <c r="T23" s="62">
        <v>15116000</v>
      </c>
      <c r="U23" s="62">
        <v>1379000</v>
      </c>
      <c r="V23" s="62">
        <v>1379000</v>
      </c>
      <c r="W23" s="62">
        <v>1307000</v>
      </c>
      <c r="X23" s="62">
        <v>389000</v>
      </c>
      <c r="Y23" s="62">
        <v>1153000</v>
      </c>
      <c r="Z23" s="62">
        <v>664000</v>
      </c>
      <c r="AA23" s="62">
        <v>2323000</v>
      </c>
      <c r="AB23" s="62">
        <v>1671000</v>
      </c>
      <c r="AC23" s="62">
        <v>41000</v>
      </c>
      <c r="AD23" s="62">
        <v>31000</v>
      </c>
      <c r="AE23" s="62">
        <v>86000</v>
      </c>
      <c r="AF23" s="62">
        <v>44000</v>
      </c>
      <c r="AG23" s="62">
        <v>45000</v>
      </c>
      <c r="AH23" s="62">
        <v>55000</v>
      </c>
      <c r="AI23" s="62">
        <v>89000</v>
      </c>
      <c r="AJ23" s="62">
        <v>157000</v>
      </c>
      <c r="AK23" s="62">
        <v>210000</v>
      </c>
      <c r="AL23" s="62">
        <v>128000</v>
      </c>
      <c r="AM23" s="62">
        <v>93000</v>
      </c>
      <c r="AN23" s="62">
        <v>29000</v>
      </c>
      <c r="AO23" s="62">
        <v>113000</v>
      </c>
      <c r="AP23" s="62">
        <v>241000</v>
      </c>
      <c r="AQ23" s="62">
        <v>39000</v>
      </c>
      <c r="AR23" s="62">
        <v>149000</v>
      </c>
      <c r="AS23" s="62">
        <v>21000</v>
      </c>
      <c r="AT23" s="62">
        <v>19000</v>
      </c>
      <c r="AU23" s="62">
        <v>115000</v>
      </c>
      <c r="AV23" s="62">
        <v>108000</v>
      </c>
      <c r="AW23" s="62">
        <v>56000</v>
      </c>
      <c r="AX23" s="62">
        <v>31000</v>
      </c>
      <c r="AY23" s="62">
        <v>216000</v>
      </c>
      <c r="AZ23" s="62">
        <v>24000</v>
      </c>
      <c r="BA23" s="62">
        <v>145000</v>
      </c>
      <c r="BB23" s="62">
        <v>31000</v>
      </c>
      <c r="BC23" s="62">
        <v>47000</v>
      </c>
      <c r="BD23" s="62">
        <v>23000</v>
      </c>
      <c r="BE23" s="62">
        <v>637000</v>
      </c>
      <c r="BF23" s="62">
        <v>101000</v>
      </c>
      <c r="BG23" s="62">
        <v>104000</v>
      </c>
      <c r="BH23" s="62">
        <v>9000</v>
      </c>
      <c r="BI23" s="62">
        <v>21000</v>
      </c>
      <c r="BJ23" s="62">
        <v>88000</v>
      </c>
      <c r="BK23" s="62">
        <v>137000</v>
      </c>
      <c r="BL23" s="62">
        <v>462000</v>
      </c>
      <c r="BM23" s="62">
        <v>14000</v>
      </c>
      <c r="BN23" s="62">
        <v>2789000</v>
      </c>
      <c r="BO23" s="62">
        <v>2482000</v>
      </c>
      <c r="BP23" s="62">
        <v>2095000</v>
      </c>
      <c r="BQ23" s="84">
        <f t="shared" si="0"/>
        <v>56765000</v>
      </c>
    </row>
    <row r="24" spans="2:69">
      <c r="B24" s="111"/>
      <c r="C24" s="111"/>
      <c r="D24" s="112" t="s">
        <v>162</v>
      </c>
      <c r="E24" s="112"/>
      <c r="F24" s="62">
        <v>9462000</v>
      </c>
      <c r="G24" s="62">
        <v>13022000</v>
      </c>
      <c r="H24" s="62">
        <v>1829000</v>
      </c>
      <c r="I24" s="62">
        <v>53509000</v>
      </c>
      <c r="J24" s="62">
        <v>10806000</v>
      </c>
      <c r="K24" s="62">
        <v>4629000</v>
      </c>
      <c r="L24" s="62">
        <v>12164000</v>
      </c>
      <c r="M24" s="62">
        <v>1584000</v>
      </c>
      <c r="N24" s="62">
        <v>1212000</v>
      </c>
      <c r="O24" s="62">
        <v>34172000</v>
      </c>
      <c r="P24" s="62">
        <v>16187000</v>
      </c>
      <c r="Q24" s="62">
        <v>1039000</v>
      </c>
      <c r="R24" s="62">
        <v>112832000</v>
      </c>
      <c r="S24" s="62">
        <v>1570000</v>
      </c>
      <c r="T24" s="62">
        <v>216461000</v>
      </c>
      <c r="U24" s="62">
        <v>20698000</v>
      </c>
      <c r="V24" s="62">
        <v>10251000</v>
      </c>
      <c r="W24" s="62">
        <v>15491000</v>
      </c>
      <c r="X24" s="62">
        <v>4771000</v>
      </c>
      <c r="Y24" s="62">
        <v>14436000</v>
      </c>
      <c r="Z24" s="62">
        <v>16434000</v>
      </c>
      <c r="AA24" s="62">
        <v>31204000</v>
      </c>
      <c r="AB24" s="62">
        <v>12952000</v>
      </c>
      <c r="AC24" s="62">
        <v>590000</v>
      </c>
      <c r="AD24" s="62">
        <v>189000</v>
      </c>
      <c r="AE24" s="62">
        <v>1301000</v>
      </c>
      <c r="AF24" s="62">
        <v>384000</v>
      </c>
      <c r="AG24" s="62">
        <v>859000</v>
      </c>
      <c r="AH24" s="62">
        <v>420000</v>
      </c>
      <c r="AI24" s="62">
        <v>1066000</v>
      </c>
      <c r="AJ24" s="62">
        <v>2716000</v>
      </c>
      <c r="AK24" s="62">
        <v>1713000</v>
      </c>
      <c r="AL24" s="62">
        <v>1051000</v>
      </c>
      <c r="AM24" s="62">
        <v>1205000</v>
      </c>
      <c r="AN24" s="62">
        <v>356000</v>
      </c>
      <c r="AO24" s="62">
        <v>1671000</v>
      </c>
      <c r="AP24" s="62">
        <v>3389000</v>
      </c>
      <c r="AQ24" s="62">
        <v>716000</v>
      </c>
      <c r="AR24" s="62">
        <v>481000</v>
      </c>
      <c r="AS24" s="62">
        <v>388000</v>
      </c>
      <c r="AT24" s="62">
        <v>287000</v>
      </c>
      <c r="AU24" s="62">
        <v>1135000</v>
      </c>
      <c r="AV24" s="62">
        <v>1275000</v>
      </c>
      <c r="AW24" s="62">
        <v>1972000</v>
      </c>
      <c r="AX24" s="62">
        <v>555000</v>
      </c>
      <c r="AY24" s="62">
        <v>2409000</v>
      </c>
      <c r="AZ24" s="62">
        <v>422000</v>
      </c>
      <c r="BA24" s="62">
        <v>-90000</v>
      </c>
      <c r="BB24" s="62">
        <v>416000</v>
      </c>
      <c r="BC24" s="62">
        <v>312000</v>
      </c>
      <c r="BD24" s="62">
        <v>248000</v>
      </c>
      <c r="BE24" s="62">
        <v>9545000</v>
      </c>
      <c r="BF24" s="62">
        <v>197000</v>
      </c>
      <c r="BG24" s="62">
        <v>973000</v>
      </c>
      <c r="BH24" s="62">
        <v>96000</v>
      </c>
      <c r="BI24" s="62">
        <v>205000</v>
      </c>
      <c r="BJ24" s="62">
        <v>984000</v>
      </c>
      <c r="BK24" s="62">
        <v>425000</v>
      </c>
      <c r="BL24" s="62">
        <v>9556000</v>
      </c>
      <c r="BM24" s="62">
        <v>276000</v>
      </c>
      <c r="BN24" s="62">
        <v>43500000</v>
      </c>
      <c r="BO24" s="62">
        <v>37598000</v>
      </c>
      <c r="BP24" s="62">
        <v>37845000</v>
      </c>
      <c r="BQ24" s="84">
        <f t="shared" si="0"/>
        <v>785351000</v>
      </c>
    </row>
    <row r="25" spans="2:69" ht="15" customHeight="1">
      <c r="B25" s="111"/>
      <c r="C25" s="111"/>
      <c r="D25" s="110" t="s">
        <v>163</v>
      </c>
      <c r="E25" s="110"/>
      <c r="F25" s="62">
        <v>3158000</v>
      </c>
      <c r="G25" s="62">
        <v>5767000</v>
      </c>
      <c r="H25" s="62">
        <v>946000</v>
      </c>
      <c r="I25" s="62">
        <v>20770000</v>
      </c>
      <c r="J25" s="62">
        <v>5342000</v>
      </c>
      <c r="K25" s="62">
        <v>3167000</v>
      </c>
      <c r="L25" s="62">
        <v>4419000</v>
      </c>
      <c r="M25" s="62">
        <v>879000</v>
      </c>
      <c r="N25" s="62">
        <v>607000</v>
      </c>
      <c r="O25" s="62">
        <v>16408000</v>
      </c>
      <c r="P25" s="62">
        <v>9880000</v>
      </c>
      <c r="Q25" s="62">
        <v>669000</v>
      </c>
      <c r="R25" s="62">
        <v>49568000</v>
      </c>
      <c r="S25" s="62">
        <v>1188000</v>
      </c>
      <c r="T25" s="62">
        <v>121846000</v>
      </c>
      <c r="U25" s="62">
        <v>10415000</v>
      </c>
      <c r="V25" s="62">
        <v>5369000</v>
      </c>
      <c r="W25" s="62">
        <v>7677000</v>
      </c>
      <c r="X25" s="62">
        <v>2424000</v>
      </c>
      <c r="Y25" s="62">
        <v>6477000</v>
      </c>
      <c r="Z25" s="62">
        <v>3574000</v>
      </c>
      <c r="AA25" s="62">
        <v>14375000</v>
      </c>
      <c r="AB25" s="62">
        <v>4301000</v>
      </c>
      <c r="AC25" s="62">
        <v>247000</v>
      </c>
      <c r="AD25" s="62">
        <v>122000</v>
      </c>
      <c r="AE25" s="62">
        <v>626000</v>
      </c>
      <c r="AF25" s="62">
        <v>184000</v>
      </c>
      <c r="AG25" s="62">
        <v>444000</v>
      </c>
      <c r="AH25" s="62">
        <v>159000</v>
      </c>
      <c r="AI25" s="62">
        <v>657000</v>
      </c>
      <c r="AJ25" s="62">
        <v>1169000</v>
      </c>
      <c r="AK25" s="62">
        <v>1003000</v>
      </c>
      <c r="AL25" s="62">
        <v>677000</v>
      </c>
      <c r="AM25" s="62">
        <v>428000</v>
      </c>
      <c r="AN25" s="62">
        <v>130000</v>
      </c>
      <c r="AO25" s="62">
        <v>1016000</v>
      </c>
      <c r="AP25" s="62">
        <v>2326000</v>
      </c>
      <c r="AQ25" s="62">
        <v>272000</v>
      </c>
      <c r="AR25" s="62">
        <v>335000</v>
      </c>
      <c r="AS25" s="62">
        <v>225000</v>
      </c>
      <c r="AT25" s="62">
        <v>148000</v>
      </c>
      <c r="AU25" s="62">
        <v>498000</v>
      </c>
      <c r="AV25" s="62">
        <v>745000</v>
      </c>
      <c r="AW25" s="62">
        <v>515000</v>
      </c>
      <c r="AX25" s="62">
        <v>430000</v>
      </c>
      <c r="AY25" s="62">
        <v>583000</v>
      </c>
      <c r="AZ25" s="62">
        <v>159000</v>
      </c>
      <c r="BA25" s="62">
        <v>1095000</v>
      </c>
      <c r="BB25" s="62">
        <v>288000</v>
      </c>
      <c r="BC25" s="62">
        <v>193000</v>
      </c>
      <c r="BD25" s="62">
        <v>95000</v>
      </c>
      <c r="BE25" s="62">
        <v>5125000</v>
      </c>
      <c r="BF25" s="62">
        <v>130000</v>
      </c>
      <c r="BG25" s="62">
        <v>575000</v>
      </c>
      <c r="BH25" s="62">
        <v>75000</v>
      </c>
      <c r="BI25" s="62">
        <v>121000</v>
      </c>
      <c r="BJ25" s="62">
        <v>490000</v>
      </c>
      <c r="BK25" s="62">
        <v>325000</v>
      </c>
      <c r="BL25" s="62">
        <v>4584000</v>
      </c>
      <c r="BM25" s="62">
        <v>160000</v>
      </c>
      <c r="BN25" s="62">
        <v>24772000</v>
      </c>
      <c r="BO25" s="62">
        <v>18304000</v>
      </c>
      <c r="BP25" s="62">
        <v>15634000</v>
      </c>
      <c r="BQ25" s="84">
        <f t="shared" si="0"/>
        <v>384290000</v>
      </c>
    </row>
    <row r="26" spans="2:69">
      <c r="B26" s="111"/>
      <c r="C26" s="111"/>
      <c r="D26" s="111"/>
      <c r="E26" s="76" t="s">
        <v>164</v>
      </c>
      <c r="F26" s="62">
        <v>2142000</v>
      </c>
      <c r="G26" s="62">
        <v>3537000</v>
      </c>
      <c r="H26" s="62">
        <v>620000</v>
      </c>
      <c r="I26" s="62">
        <v>12275000</v>
      </c>
      <c r="J26" s="62">
        <v>3277000</v>
      </c>
      <c r="K26" s="62">
        <v>2193000</v>
      </c>
      <c r="L26" s="62">
        <v>2894000</v>
      </c>
      <c r="M26" s="62">
        <v>592000</v>
      </c>
      <c r="N26" s="62">
        <v>313000</v>
      </c>
      <c r="O26" s="62">
        <v>11039000</v>
      </c>
      <c r="P26" s="62">
        <v>5702000</v>
      </c>
      <c r="Q26" s="62">
        <v>379000</v>
      </c>
      <c r="R26" s="62">
        <v>30925000</v>
      </c>
      <c r="S26" s="62">
        <v>732000</v>
      </c>
      <c r="T26" s="62">
        <v>64595000</v>
      </c>
      <c r="U26" s="62">
        <v>5836000</v>
      </c>
      <c r="V26" s="62">
        <v>3378000</v>
      </c>
      <c r="W26" s="62">
        <v>5158000</v>
      </c>
      <c r="X26" s="62">
        <v>1600000</v>
      </c>
      <c r="Y26" s="62">
        <v>4031000</v>
      </c>
      <c r="Z26" s="62">
        <v>2250000</v>
      </c>
      <c r="AA26" s="62">
        <v>10153000</v>
      </c>
      <c r="AB26" s="62">
        <v>2631000</v>
      </c>
      <c r="AC26" s="62">
        <v>135000</v>
      </c>
      <c r="AD26" s="62">
        <v>61000</v>
      </c>
      <c r="AE26" s="62">
        <v>322000</v>
      </c>
      <c r="AF26" s="62">
        <v>98000</v>
      </c>
      <c r="AG26" s="62">
        <v>241000</v>
      </c>
      <c r="AH26" s="62">
        <v>76000</v>
      </c>
      <c r="AI26" s="62">
        <v>361000</v>
      </c>
      <c r="AJ26" s="62">
        <v>603000</v>
      </c>
      <c r="AK26" s="62">
        <v>620000</v>
      </c>
      <c r="AL26" s="62">
        <v>375000</v>
      </c>
      <c r="AM26" s="62">
        <v>297000</v>
      </c>
      <c r="AN26" s="62">
        <v>77000</v>
      </c>
      <c r="AO26" s="62">
        <v>578000</v>
      </c>
      <c r="AP26" s="62">
        <v>1304000</v>
      </c>
      <c r="AQ26" s="62">
        <v>109000</v>
      </c>
      <c r="AR26" s="62">
        <v>170000</v>
      </c>
      <c r="AS26" s="62">
        <v>117000</v>
      </c>
      <c r="AT26" s="62">
        <v>91000</v>
      </c>
      <c r="AU26" s="62">
        <v>273000</v>
      </c>
      <c r="AV26" s="62">
        <v>435000</v>
      </c>
      <c r="AW26" s="62">
        <v>256000</v>
      </c>
      <c r="AX26" s="62">
        <v>211000</v>
      </c>
      <c r="AY26" s="62">
        <v>319000</v>
      </c>
      <c r="AZ26" s="62">
        <v>91000</v>
      </c>
      <c r="BA26" s="62">
        <v>217000</v>
      </c>
      <c r="BB26" s="62">
        <v>165000</v>
      </c>
      <c r="BC26" s="62">
        <v>103000</v>
      </c>
      <c r="BD26" s="62">
        <v>45000</v>
      </c>
      <c r="BE26" s="62">
        <v>2959000</v>
      </c>
      <c r="BF26" s="62">
        <v>55000</v>
      </c>
      <c r="BG26" s="62">
        <v>333000</v>
      </c>
      <c r="BH26" s="62">
        <v>44000</v>
      </c>
      <c r="BI26" s="62">
        <v>72000</v>
      </c>
      <c r="BJ26" s="62">
        <v>238000</v>
      </c>
      <c r="BK26" s="62">
        <v>168000</v>
      </c>
      <c r="BL26" s="62">
        <v>2714000</v>
      </c>
      <c r="BM26" s="62">
        <v>79000</v>
      </c>
      <c r="BN26" s="62">
        <v>14426000</v>
      </c>
      <c r="BO26" s="62">
        <v>11678000</v>
      </c>
      <c r="BP26" s="62">
        <v>9812000</v>
      </c>
      <c r="BQ26" s="84">
        <f t="shared" si="0"/>
        <v>226580000</v>
      </c>
    </row>
    <row r="27" spans="2:69" ht="21">
      <c r="B27" s="111"/>
      <c r="C27" s="111"/>
      <c r="D27" s="111"/>
      <c r="E27" s="76" t="s">
        <v>165</v>
      </c>
      <c r="F27" s="62">
        <v>1016000</v>
      </c>
      <c r="G27" s="62">
        <v>2230000</v>
      </c>
      <c r="H27" s="62">
        <v>325000</v>
      </c>
      <c r="I27" s="62">
        <v>8495000</v>
      </c>
      <c r="J27" s="62">
        <v>2065000</v>
      </c>
      <c r="K27" s="62">
        <v>974000</v>
      </c>
      <c r="L27" s="62">
        <v>1525000</v>
      </c>
      <c r="M27" s="62">
        <v>287000</v>
      </c>
      <c r="N27" s="62">
        <v>293000</v>
      </c>
      <c r="O27" s="62">
        <v>5369000</v>
      </c>
      <c r="P27" s="62">
        <v>4178000</v>
      </c>
      <c r="Q27" s="62">
        <v>291000</v>
      </c>
      <c r="R27" s="62">
        <v>18643000</v>
      </c>
      <c r="S27" s="62">
        <v>456000</v>
      </c>
      <c r="T27" s="62">
        <v>57251000</v>
      </c>
      <c r="U27" s="62">
        <v>4579000</v>
      </c>
      <c r="V27" s="62">
        <v>1991000</v>
      </c>
      <c r="W27" s="62">
        <v>2519000</v>
      </c>
      <c r="X27" s="62">
        <v>824000</v>
      </c>
      <c r="Y27" s="62">
        <v>2445000</v>
      </c>
      <c r="Z27" s="62">
        <v>1324000</v>
      </c>
      <c r="AA27" s="62">
        <v>4222000</v>
      </c>
      <c r="AB27" s="62">
        <v>1670000</v>
      </c>
      <c r="AC27" s="62">
        <v>112000</v>
      </c>
      <c r="AD27" s="62">
        <v>61000</v>
      </c>
      <c r="AE27" s="62">
        <v>304000</v>
      </c>
      <c r="AF27" s="62">
        <v>85000</v>
      </c>
      <c r="AG27" s="62">
        <v>204000</v>
      </c>
      <c r="AH27" s="62">
        <v>83000</v>
      </c>
      <c r="AI27" s="62">
        <v>296000</v>
      </c>
      <c r="AJ27" s="62">
        <v>566000</v>
      </c>
      <c r="AK27" s="62">
        <v>384000</v>
      </c>
      <c r="AL27" s="62">
        <v>302000</v>
      </c>
      <c r="AM27" s="62">
        <v>131000</v>
      </c>
      <c r="AN27" s="62">
        <v>53000</v>
      </c>
      <c r="AO27" s="62">
        <v>438000</v>
      </c>
      <c r="AP27" s="62">
        <v>1022000</v>
      </c>
      <c r="AQ27" s="62">
        <v>163000</v>
      </c>
      <c r="AR27" s="62">
        <v>165000</v>
      </c>
      <c r="AS27" s="62">
        <v>109000</v>
      </c>
      <c r="AT27" s="62">
        <v>57000</v>
      </c>
      <c r="AU27" s="62">
        <v>225000</v>
      </c>
      <c r="AV27" s="62">
        <v>310000</v>
      </c>
      <c r="AW27" s="62">
        <v>259000</v>
      </c>
      <c r="AX27" s="62">
        <v>219000</v>
      </c>
      <c r="AY27" s="62">
        <v>264000</v>
      </c>
      <c r="AZ27" s="62">
        <v>67000</v>
      </c>
      <c r="BA27" s="62">
        <v>878000</v>
      </c>
      <c r="BB27" s="62">
        <v>123000</v>
      </c>
      <c r="BC27" s="62">
        <v>91000</v>
      </c>
      <c r="BD27" s="62">
        <v>50000</v>
      </c>
      <c r="BE27" s="62">
        <v>2165000</v>
      </c>
      <c r="BF27" s="62">
        <v>75000</v>
      </c>
      <c r="BG27" s="62">
        <v>242000</v>
      </c>
      <c r="BH27" s="62">
        <v>31000</v>
      </c>
      <c r="BI27" s="62">
        <v>49000</v>
      </c>
      <c r="BJ27" s="62">
        <v>252000</v>
      </c>
      <c r="BK27" s="62">
        <v>157000</v>
      </c>
      <c r="BL27" s="62">
        <v>1870000</v>
      </c>
      <c r="BM27" s="62">
        <v>81000</v>
      </c>
      <c r="BN27" s="62">
        <v>10347000</v>
      </c>
      <c r="BO27" s="62">
        <v>6626000</v>
      </c>
      <c r="BP27" s="62">
        <v>5822000</v>
      </c>
      <c r="BQ27" s="84">
        <f t="shared" si="0"/>
        <v>157710000</v>
      </c>
    </row>
    <row r="28" spans="2:69" ht="12.75" customHeight="1">
      <c r="B28" s="111"/>
      <c r="C28" s="111"/>
      <c r="D28" s="112" t="s">
        <v>166</v>
      </c>
      <c r="E28" s="112"/>
      <c r="F28" s="62">
        <v>306000</v>
      </c>
      <c r="G28" s="62">
        <v>319000</v>
      </c>
      <c r="H28" s="62">
        <v>48000</v>
      </c>
      <c r="I28" s="62">
        <v>1842000</v>
      </c>
      <c r="J28" s="62">
        <v>306000</v>
      </c>
      <c r="K28" s="62">
        <v>209000</v>
      </c>
      <c r="L28" s="62">
        <v>230000</v>
      </c>
      <c r="M28" s="62">
        <v>59000</v>
      </c>
      <c r="N28" s="62">
        <v>22000</v>
      </c>
      <c r="O28" s="62">
        <v>2454000</v>
      </c>
      <c r="P28" s="62">
        <v>1626000</v>
      </c>
      <c r="Q28" s="62">
        <v>69000</v>
      </c>
      <c r="R28" s="62">
        <v>4805000</v>
      </c>
      <c r="S28" s="62">
        <v>93000</v>
      </c>
      <c r="T28" s="62">
        <v>15252000</v>
      </c>
      <c r="U28" s="62">
        <v>439000</v>
      </c>
      <c r="V28" s="62">
        <v>292000</v>
      </c>
      <c r="W28" s="62">
        <v>818000</v>
      </c>
      <c r="X28" s="62">
        <v>126000</v>
      </c>
      <c r="Y28" s="62">
        <v>759000</v>
      </c>
      <c r="Z28" s="62">
        <v>171000</v>
      </c>
      <c r="AA28" s="62">
        <v>666000</v>
      </c>
      <c r="AB28" s="62">
        <v>636000</v>
      </c>
      <c r="AC28" s="62">
        <v>26000</v>
      </c>
      <c r="AD28" s="62">
        <v>4000</v>
      </c>
      <c r="AE28" s="62">
        <v>20000</v>
      </c>
      <c r="AF28" s="62">
        <v>12000</v>
      </c>
      <c r="AG28" s="62">
        <v>28000</v>
      </c>
      <c r="AH28" s="62">
        <v>6000</v>
      </c>
      <c r="AI28" s="62">
        <v>51000</v>
      </c>
      <c r="AJ28" s="62">
        <v>61000</v>
      </c>
      <c r="AK28" s="62">
        <v>76000</v>
      </c>
      <c r="AL28" s="62">
        <v>38000</v>
      </c>
      <c r="AM28" s="62">
        <v>22000</v>
      </c>
      <c r="AN28" s="62">
        <v>5000</v>
      </c>
      <c r="AO28" s="62">
        <v>52000</v>
      </c>
      <c r="AP28" s="62">
        <v>110000</v>
      </c>
      <c r="AQ28" s="62">
        <v>31000</v>
      </c>
      <c r="AR28" s="62">
        <v>23000</v>
      </c>
      <c r="AS28" s="62">
        <v>9000</v>
      </c>
      <c r="AT28" s="62">
        <v>4000</v>
      </c>
      <c r="AU28" s="62">
        <v>36000</v>
      </c>
      <c r="AV28" s="62">
        <v>34000</v>
      </c>
      <c r="AW28" s="62">
        <v>62000</v>
      </c>
      <c r="AX28" s="62">
        <v>22000</v>
      </c>
      <c r="AY28" s="62">
        <v>15000</v>
      </c>
      <c r="AZ28" s="62">
        <v>2000</v>
      </c>
      <c r="BA28" s="62">
        <v>9000</v>
      </c>
      <c r="BB28" s="62">
        <v>10000</v>
      </c>
      <c r="BC28" s="62">
        <v>15000</v>
      </c>
      <c r="BD28" s="62">
        <v>3000</v>
      </c>
      <c r="BE28" s="62">
        <v>291000</v>
      </c>
      <c r="BF28" s="62">
        <v>4000</v>
      </c>
      <c r="BG28" s="62">
        <v>59000</v>
      </c>
      <c r="BH28" s="62">
        <v>1000</v>
      </c>
      <c r="BI28" s="62">
        <v>4000</v>
      </c>
      <c r="BJ28" s="62">
        <v>15000</v>
      </c>
      <c r="BK28" s="62">
        <v>12000</v>
      </c>
      <c r="BL28" s="62">
        <v>240000</v>
      </c>
      <c r="BM28" s="62">
        <v>8000</v>
      </c>
      <c r="BN28" s="62">
        <v>1344000</v>
      </c>
      <c r="BO28" s="62">
        <v>980000</v>
      </c>
      <c r="BP28" s="62">
        <v>1444000</v>
      </c>
      <c r="BQ28" s="84">
        <f t="shared" si="0"/>
        <v>36735000</v>
      </c>
    </row>
    <row r="29" spans="2:69" ht="15" customHeight="1">
      <c r="B29" s="111"/>
      <c r="C29" s="111"/>
      <c r="D29" s="112" t="s">
        <v>167</v>
      </c>
      <c r="E29" s="112"/>
      <c r="F29" s="62">
        <v>130000</v>
      </c>
      <c r="G29" s="62">
        <v>33000</v>
      </c>
      <c r="H29" s="62">
        <v>-146000</v>
      </c>
      <c r="I29" s="62">
        <v>-664000</v>
      </c>
      <c r="J29" s="62">
        <v>43000</v>
      </c>
      <c r="K29" s="62">
        <v>3000</v>
      </c>
      <c r="L29" s="62">
        <v>607000</v>
      </c>
      <c r="M29" s="62">
        <v>-9000</v>
      </c>
      <c r="N29" s="62">
        <v>-1000</v>
      </c>
      <c r="O29" s="62">
        <v>170000</v>
      </c>
      <c r="P29" s="62">
        <v>297000</v>
      </c>
      <c r="Q29" s="62">
        <v>-7000</v>
      </c>
      <c r="R29" s="62">
        <v>14361000</v>
      </c>
      <c r="S29" s="62">
        <v>2000</v>
      </c>
      <c r="T29" s="62">
        <v>3098000</v>
      </c>
      <c r="U29" s="62">
        <v>-126000</v>
      </c>
      <c r="V29" s="62">
        <v>992000</v>
      </c>
      <c r="W29" s="62">
        <v>1056000</v>
      </c>
      <c r="X29" s="62">
        <v>19000</v>
      </c>
      <c r="Y29" s="62">
        <v>133000</v>
      </c>
      <c r="Z29" s="62">
        <v>3279000</v>
      </c>
      <c r="AA29" s="62">
        <v>11849000</v>
      </c>
      <c r="AB29" s="62">
        <v>92000</v>
      </c>
      <c r="AC29" s="62">
        <v>10000</v>
      </c>
      <c r="AD29" s="63">
        <v>0</v>
      </c>
      <c r="AE29" s="63">
        <v>0</v>
      </c>
      <c r="AF29" s="62">
        <v>1000</v>
      </c>
      <c r="AG29" s="62">
        <v>-1000</v>
      </c>
      <c r="AH29" s="63">
        <v>0</v>
      </c>
      <c r="AI29" s="62">
        <v>-389000</v>
      </c>
      <c r="AJ29" s="62">
        <v>5000</v>
      </c>
      <c r="AK29" s="62">
        <v>4000</v>
      </c>
      <c r="AL29" s="62">
        <v>-10000</v>
      </c>
      <c r="AM29" s="62">
        <v>-24000</v>
      </c>
      <c r="AN29" s="63">
        <v>0</v>
      </c>
      <c r="AO29" s="62">
        <v>-4000</v>
      </c>
      <c r="AP29" s="62">
        <v>33000</v>
      </c>
      <c r="AQ29" s="62">
        <v>3000</v>
      </c>
      <c r="AR29" s="62">
        <v>1000</v>
      </c>
      <c r="AS29" s="62">
        <v>-1000</v>
      </c>
      <c r="AT29" s="62">
        <v>-12000</v>
      </c>
      <c r="AU29" s="62">
        <v>36000</v>
      </c>
      <c r="AV29" s="63">
        <v>0</v>
      </c>
      <c r="AW29" s="62">
        <v>7000</v>
      </c>
      <c r="AX29" s="62">
        <v>9000</v>
      </c>
      <c r="AY29" s="62">
        <v>1000</v>
      </c>
      <c r="AZ29" s="62">
        <v>-25000</v>
      </c>
      <c r="BA29" s="63">
        <v>0</v>
      </c>
      <c r="BB29" s="63">
        <v>0</v>
      </c>
      <c r="BC29" s="63">
        <v>0</v>
      </c>
      <c r="BD29" s="63">
        <v>0</v>
      </c>
      <c r="BE29" s="62">
        <v>-9000</v>
      </c>
      <c r="BF29" s="62">
        <v>1000</v>
      </c>
      <c r="BG29" s="62">
        <v>-1000</v>
      </c>
      <c r="BH29" s="63">
        <v>0</v>
      </c>
      <c r="BI29" s="62">
        <v>70000</v>
      </c>
      <c r="BJ29" s="62">
        <v>6000</v>
      </c>
      <c r="BK29" s="62">
        <v>4000</v>
      </c>
      <c r="BL29" s="62">
        <v>128000</v>
      </c>
      <c r="BM29" s="63">
        <v>0</v>
      </c>
      <c r="BN29" s="62">
        <v>85000</v>
      </c>
      <c r="BO29" s="62">
        <v>7158000</v>
      </c>
      <c r="BP29" s="62">
        <v>2940000</v>
      </c>
      <c r="BQ29" s="84">
        <f t="shared" si="0"/>
        <v>45237000</v>
      </c>
    </row>
    <row r="30" spans="2:69" ht="15" customHeight="1">
      <c r="B30" s="111"/>
      <c r="C30" s="111"/>
      <c r="D30" s="110" t="s">
        <v>168</v>
      </c>
      <c r="E30" s="110"/>
      <c r="F30" s="62">
        <v>4081000</v>
      </c>
      <c r="G30" s="62">
        <v>1028000</v>
      </c>
      <c r="H30" s="62">
        <v>-194000</v>
      </c>
      <c r="I30" s="62">
        <v>10580000</v>
      </c>
      <c r="J30" s="62">
        <v>3742000</v>
      </c>
      <c r="K30" s="62">
        <v>80000</v>
      </c>
      <c r="L30" s="62">
        <v>94000</v>
      </c>
      <c r="M30" s="62">
        <v>476000</v>
      </c>
      <c r="N30" s="62">
        <v>315000</v>
      </c>
      <c r="O30" s="62">
        <v>3396000</v>
      </c>
      <c r="P30" s="62">
        <v>809000</v>
      </c>
      <c r="Q30" s="62">
        <v>18000</v>
      </c>
      <c r="R30" s="62">
        <v>8061000</v>
      </c>
      <c r="S30" s="62">
        <v>-18000</v>
      </c>
      <c r="T30" s="62">
        <v>3277000</v>
      </c>
      <c r="U30" s="62">
        <v>2279000</v>
      </c>
      <c r="V30" s="62">
        <v>1986000</v>
      </c>
      <c r="W30" s="62">
        <v>2464000</v>
      </c>
      <c r="X30" s="62">
        <v>1579000</v>
      </c>
      <c r="Y30" s="62">
        <v>5425000</v>
      </c>
      <c r="Z30" s="62">
        <v>7568000</v>
      </c>
      <c r="AA30" s="62">
        <v>749000</v>
      </c>
      <c r="AB30" s="62">
        <v>5499000</v>
      </c>
      <c r="AC30" s="62">
        <v>131000</v>
      </c>
      <c r="AD30" s="62">
        <v>19000</v>
      </c>
      <c r="AE30" s="62">
        <v>169000</v>
      </c>
      <c r="AF30" s="62">
        <v>52000</v>
      </c>
      <c r="AG30" s="62">
        <v>283000</v>
      </c>
      <c r="AH30" s="62">
        <v>127000</v>
      </c>
      <c r="AI30" s="62">
        <v>482000</v>
      </c>
      <c r="AJ30" s="62">
        <v>1047000</v>
      </c>
      <c r="AK30" s="62">
        <v>383000</v>
      </c>
      <c r="AL30" s="62">
        <v>69000</v>
      </c>
      <c r="AM30" s="62">
        <v>16000</v>
      </c>
      <c r="AN30" s="62">
        <v>84000</v>
      </c>
      <c r="AO30" s="62">
        <v>393000</v>
      </c>
      <c r="AP30" s="62">
        <v>306000</v>
      </c>
      <c r="AQ30" s="62">
        <v>283000</v>
      </c>
      <c r="AR30" s="62">
        <v>26000</v>
      </c>
      <c r="AS30" s="62">
        <v>20000</v>
      </c>
      <c r="AT30" s="62">
        <v>27000</v>
      </c>
      <c r="AU30" s="62">
        <v>-174000</v>
      </c>
      <c r="AV30" s="62">
        <v>19000</v>
      </c>
      <c r="AW30" s="62">
        <v>1300000</v>
      </c>
      <c r="AX30" s="62">
        <v>96000</v>
      </c>
      <c r="AY30" s="62">
        <v>-633000</v>
      </c>
      <c r="AZ30" s="62">
        <v>46000</v>
      </c>
      <c r="BA30" s="62">
        <v>395000</v>
      </c>
      <c r="BB30" s="62">
        <v>10000</v>
      </c>
      <c r="BC30" s="62">
        <v>21000</v>
      </c>
      <c r="BD30" s="62">
        <v>126000</v>
      </c>
      <c r="BE30" s="62">
        <v>2473000</v>
      </c>
      <c r="BF30" s="62">
        <v>14000</v>
      </c>
      <c r="BG30" s="62">
        <v>175000</v>
      </c>
      <c r="BH30" s="63">
        <v>0</v>
      </c>
      <c r="BI30" s="62">
        <v>-52000</v>
      </c>
      <c r="BJ30" s="62">
        <v>259000</v>
      </c>
      <c r="BK30" s="62">
        <v>17000</v>
      </c>
      <c r="BL30" s="62">
        <v>10000</v>
      </c>
      <c r="BM30" s="62">
        <v>59000</v>
      </c>
      <c r="BN30" s="62">
        <v>10319000</v>
      </c>
      <c r="BO30" s="62">
        <v>6577000</v>
      </c>
      <c r="BP30" s="62">
        <v>13986000</v>
      </c>
      <c r="BQ30" s="84">
        <f t="shared" si="0"/>
        <v>102254000</v>
      </c>
    </row>
    <row r="31" spans="2:69">
      <c r="B31" s="111"/>
      <c r="C31" s="111"/>
      <c r="D31" s="111"/>
      <c r="E31" s="76" t="s">
        <v>169</v>
      </c>
      <c r="F31" s="62">
        <v>4081000</v>
      </c>
      <c r="G31" s="62">
        <v>763000</v>
      </c>
      <c r="H31" s="62">
        <v>-194000</v>
      </c>
      <c r="I31" s="62">
        <v>10104000</v>
      </c>
      <c r="J31" s="62">
        <v>3376000</v>
      </c>
      <c r="K31" s="62">
        <v>80000</v>
      </c>
      <c r="L31" s="62">
        <v>94000</v>
      </c>
      <c r="M31" s="62">
        <v>476000</v>
      </c>
      <c r="N31" s="62">
        <v>315000</v>
      </c>
      <c r="O31" s="62">
        <v>3263000</v>
      </c>
      <c r="P31" s="62">
        <v>824000</v>
      </c>
      <c r="Q31" s="62">
        <v>18000</v>
      </c>
      <c r="R31" s="62">
        <v>6621000</v>
      </c>
      <c r="S31" s="62">
        <v>-18000</v>
      </c>
      <c r="T31" s="62">
        <v>3615000</v>
      </c>
      <c r="U31" s="62">
        <v>2250000</v>
      </c>
      <c r="V31" s="62">
        <v>1942000</v>
      </c>
      <c r="W31" s="62">
        <v>2466000</v>
      </c>
      <c r="X31" s="62">
        <v>1579000</v>
      </c>
      <c r="Y31" s="62">
        <v>5425000</v>
      </c>
      <c r="Z31" s="62">
        <v>6163000</v>
      </c>
      <c r="AA31" s="62">
        <v>577000</v>
      </c>
      <c r="AB31" s="62">
        <v>5245000</v>
      </c>
      <c r="AC31" s="62">
        <v>131000</v>
      </c>
      <c r="AD31" s="62">
        <v>19000</v>
      </c>
      <c r="AE31" s="62">
        <v>169000</v>
      </c>
      <c r="AF31" s="62">
        <v>52000</v>
      </c>
      <c r="AG31" s="62">
        <v>283000</v>
      </c>
      <c r="AH31" s="62">
        <v>127000</v>
      </c>
      <c r="AI31" s="62">
        <v>482000</v>
      </c>
      <c r="AJ31" s="62">
        <v>1047000</v>
      </c>
      <c r="AK31" s="62">
        <v>383000</v>
      </c>
      <c r="AL31" s="62">
        <v>70000</v>
      </c>
      <c r="AM31" s="62">
        <v>-10000</v>
      </c>
      <c r="AN31" s="62">
        <v>84000</v>
      </c>
      <c r="AO31" s="62">
        <v>393000</v>
      </c>
      <c r="AP31" s="62">
        <v>306000</v>
      </c>
      <c r="AQ31" s="62">
        <v>283000</v>
      </c>
      <c r="AR31" s="62">
        <v>25000</v>
      </c>
      <c r="AS31" s="62">
        <v>20000</v>
      </c>
      <c r="AT31" s="62">
        <v>20000</v>
      </c>
      <c r="AU31" s="62">
        <v>89000</v>
      </c>
      <c r="AV31" s="62">
        <v>19000</v>
      </c>
      <c r="AW31" s="62">
        <v>1293000</v>
      </c>
      <c r="AX31" s="62">
        <v>-11000</v>
      </c>
      <c r="AY31" s="62">
        <v>-632000</v>
      </c>
      <c r="AZ31" s="62">
        <v>40000</v>
      </c>
      <c r="BA31" s="62">
        <v>395000</v>
      </c>
      <c r="BB31" s="62">
        <v>10000</v>
      </c>
      <c r="BC31" s="62">
        <v>21000</v>
      </c>
      <c r="BD31" s="62">
        <v>126000</v>
      </c>
      <c r="BE31" s="62">
        <v>2473000</v>
      </c>
      <c r="BF31" s="62">
        <v>14000</v>
      </c>
      <c r="BG31" s="62">
        <v>166000</v>
      </c>
      <c r="BH31" s="63">
        <v>0</v>
      </c>
      <c r="BI31" s="62">
        <v>-56000</v>
      </c>
      <c r="BJ31" s="62">
        <v>214000</v>
      </c>
      <c r="BK31" s="62">
        <v>17000</v>
      </c>
      <c r="BL31" s="62">
        <v>10000</v>
      </c>
      <c r="BM31" s="62">
        <v>59000</v>
      </c>
      <c r="BN31" s="62">
        <v>7823000</v>
      </c>
      <c r="BO31" s="62">
        <v>6577000</v>
      </c>
      <c r="BP31" s="62">
        <v>11949000</v>
      </c>
      <c r="BQ31" s="84">
        <f t="shared" si="0"/>
        <v>93545000</v>
      </c>
    </row>
    <row r="32" spans="2:69" ht="21" customHeight="1">
      <c r="B32" s="111"/>
      <c r="C32" s="111"/>
      <c r="D32" s="111"/>
      <c r="E32" s="76" t="s">
        <v>170</v>
      </c>
      <c r="F32" s="63">
        <v>0</v>
      </c>
      <c r="G32" s="62">
        <v>266000</v>
      </c>
      <c r="H32" s="63">
        <v>0</v>
      </c>
      <c r="I32" s="62">
        <v>476000</v>
      </c>
      <c r="J32" s="62">
        <v>366000</v>
      </c>
      <c r="K32" s="63">
        <v>0</v>
      </c>
      <c r="L32" s="63">
        <v>0</v>
      </c>
      <c r="M32" s="63">
        <v>0</v>
      </c>
      <c r="N32" s="63">
        <v>0</v>
      </c>
      <c r="O32" s="62">
        <v>133000</v>
      </c>
      <c r="P32" s="62">
        <v>-16000</v>
      </c>
      <c r="Q32" s="63">
        <v>0</v>
      </c>
      <c r="R32" s="62">
        <v>1440000</v>
      </c>
      <c r="S32" s="63">
        <v>0</v>
      </c>
      <c r="T32" s="62">
        <v>-338000</v>
      </c>
      <c r="U32" s="62">
        <v>30000</v>
      </c>
      <c r="V32" s="62">
        <v>44000</v>
      </c>
      <c r="W32" s="62">
        <v>-1000</v>
      </c>
      <c r="X32" s="63">
        <v>0</v>
      </c>
      <c r="Y32" s="63">
        <v>0</v>
      </c>
      <c r="Z32" s="62">
        <v>1405000</v>
      </c>
      <c r="AA32" s="62">
        <v>173000</v>
      </c>
      <c r="AB32" s="62">
        <v>254000</v>
      </c>
      <c r="AC32" s="63">
        <v>0</v>
      </c>
      <c r="AD32" s="63">
        <v>0</v>
      </c>
      <c r="AE32" s="63">
        <v>0</v>
      </c>
      <c r="AF32" s="63">
        <v>0</v>
      </c>
      <c r="AG32" s="63">
        <v>0</v>
      </c>
      <c r="AH32" s="63">
        <v>0</v>
      </c>
      <c r="AI32" s="63">
        <v>0</v>
      </c>
      <c r="AJ32" s="63">
        <v>0</v>
      </c>
      <c r="AK32" s="63">
        <v>0</v>
      </c>
      <c r="AL32" s="62">
        <v>-1000</v>
      </c>
      <c r="AM32" s="62">
        <v>26000</v>
      </c>
      <c r="AN32" s="63">
        <v>0</v>
      </c>
      <c r="AO32" s="63">
        <v>0</v>
      </c>
      <c r="AP32" s="63">
        <v>0</v>
      </c>
      <c r="AQ32" s="63">
        <v>0</v>
      </c>
      <c r="AR32" s="63">
        <v>0</v>
      </c>
      <c r="AS32" s="63">
        <v>0</v>
      </c>
      <c r="AT32" s="62">
        <v>7000</v>
      </c>
      <c r="AU32" s="62">
        <v>-263000</v>
      </c>
      <c r="AV32" s="63">
        <v>0</v>
      </c>
      <c r="AW32" s="62">
        <v>7000</v>
      </c>
      <c r="AX32" s="62">
        <v>107000</v>
      </c>
      <c r="AY32" s="62">
        <v>-1000</v>
      </c>
      <c r="AZ32" s="62">
        <v>7000</v>
      </c>
      <c r="BA32" s="63">
        <v>0</v>
      </c>
      <c r="BB32" s="63">
        <v>0</v>
      </c>
      <c r="BC32" s="63">
        <v>0</v>
      </c>
      <c r="BD32" s="63">
        <v>0</v>
      </c>
      <c r="BE32" s="63">
        <v>0</v>
      </c>
      <c r="BF32" s="63">
        <v>0</v>
      </c>
      <c r="BG32" s="62">
        <v>9000</v>
      </c>
      <c r="BH32" s="63">
        <v>0</v>
      </c>
      <c r="BI32" s="62">
        <v>4000</v>
      </c>
      <c r="BJ32" s="62">
        <v>45000</v>
      </c>
      <c r="BK32" s="63">
        <v>0</v>
      </c>
      <c r="BL32" s="63">
        <v>0</v>
      </c>
      <c r="BM32" s="63">
        <v>0</v>
      </c>
      <c r="BN32" s="62">
        <v>2496000</v>
      </c>
      <c r="BO32" s="63">
        <v>0</v>
      </c>
      <c r="BP32" s="62">
        <v>2037000</v>
      </c>
      <c r="BQ32" s="84">
        <f t="shared" si="0"/>
        <v>8712000</v>
      </c>
    </row>
    <row r="33" spans="2:69" ht="12.75" customHeight="1">
      <c r="B33" s="111"/>
      <c r="C33" s="111"/>
      <c r="D33" s="112" t="s">
        <v>171</v>
      </c>
      <c r="E33" s="112"/>
      <c r="F33" s="62">
        <v>1787000</v>
      </c>
      <c r="G33" s="62">
        <v>5874000</v>
      </c>
      <c r="H33" s="62">
        <v>1175000</v>
      </c>
      <c r="I33" s="62">
        <v>20981000</v>
      </c>
      <c r="J33" s="62">
        <v>1373000</v>
      </c>
      <c r="K33" s="62">
        <v>1169000</v>
      </c>
      <c r="L33" s="62">
        <v>6814000</v>
      </c>
      <c r="M33" s="62">
        <v>179000</v>
      </c>
      <c r="N33" s="62">
        <v>269000</v>
      </c>
      <c r="O33" s="62">
        <v>11744000</v>
      </c>
      <c r="P33" s="62">
        <v>3575000</v>
      </c>
      <c r="Q33" s="62">
        <v>290000</v>
      </c>
      <c r="R33" s="62">
        <v>36037000</v>
      </c>
      <c r="S33" s="62">
        <v>305000</v>
      </c>
      <c r="T33" s="62">
        <v>72987000</v>
      </c>
      <c r="U33" s="62">
        <v>7691000</v>
      </c>
      <c r="V33" s="62">
        <v>1612000</v>
      </c>
      <c r="W33" s="62">
        <v>3475000</v>
      </c>
      <c r="X33" s="62">
        <v>623000</v>
      </c>
      <c r="Y33" s="62">
        <v>1642000</v>
      </c>
      <c r="Z33" s="62">
        <v>1842000</v>
      </c>
      <c r="AA33" s="62">
        <v>3566000</v>
      </c>
      <c r="AB33" s="62">
        <v>2424000</v>
      </c>
      <c r="AC33" s="62">
        <v>177000</v>
      </c>
      <c r="AD33" s="62">
        <v>44000</v>
      </c>
      <c r="AE33" s="62">
        <v>486000</v>
      </c>
      <c r="AF33" s="62">
        <v>137000</v>
      </c>
      <c r="AG33" s="62">
        <v>104000</v>
      </c>
      <c r="AH33" s="62">
        <v>128000</v>
      </c>
      <c r="AI33" s="62">
        <v>265000</v>
      </c>
      <c r="AJ33" s="62">
        <v>433000</v>
      </c>
      <c r="AK33" s="62">
        <v>247000</v>
      </c>
      <c r="AL33" s="62">
        <v>277000</v>
      </c>
      <c r="AM33" s="62">
        <v>763000</v>
      </c>
      <c r="AN33" s="62">
        <v>136000</v>
      </c>
      <c r="AO33" s="62">
        <v>214000</v>
      </c>
      <c r="AP33" s="62">
        <v>613000</v>
      </c>
      <c r="AQ33" s="62">
        <v>127000</v>
      </c>
      <c r="AR33" s="62">
        <v>97000</v>
      </c>
      <c r="AS33" s="62">
        <v>135000</v>
      </c>
      <c r="AT33" s="62">
        <v>120000</v>
      </c>
      <c r="AU33" s="62">
        <v>739000</v>
      </c>
      <c r="AV33" s="62">
        <v>477000</v>
      </c>
      <c r="AW33" s="62">
        <v>88000</v>
      </c>
      <c r="AX33" s="62">
        <v>-2000</v>
      </c>
      <c r="AY33" s="62">
        <v>2443000</v>
      </c>
      <c r="AZ33" s="62">
        <v>240000</v>
      </c>
      <c r="BA33" s="62">
        <v>-1589000</v>
      </c>
      <c r="BB33" s="62">
        <v>108000</v>
      </c>
      <c r="BC33" s="62">
        <v>83000</v>
      </c>
      <c r="BD33" s="62">
        <v>23000</v>
      </c>
      <c r="BE33" s="62">
        <v>1666000</v>
      </c>
      <c r="BF33" s="62">
        <v>48000</v>
      </c>
      <c r="BG33" s="62">
        <v>165000</v>
      </c>
      <c r="BH33" s="62">
        <v>19000</v>
      </c>
      <c r="BI33" s="62">
        <v>62000</v>
      </c>
      <c r="BJ33" s="62">
        <v>214000</v>
      </c>
      <c r="BK33" s="62">
        <v>67000</v>
      </c>
      <c r="BL33" s="62">
        <v>4595000</v>
      </c>
      <c r="BM33" s="62">
        <v>49000</v>
      </c>
      <c r="BN33" s="62">
        <v>6980000</v>
      </c>
      <c r="BO33" s="62">
        <v>4579000</v>
      </c>
      <c r="BP33" s="62">
        <v>3841000</v>
      </c>
      <c r="BQ33" s="84">
        <f t="shared" si="0"/>
        <v>216832000</v>
      </c>
    </row>
    <row r="34" spans="2:69" ht="12.75" customHeight="1">
      <c r="B34" s="111"/>
      <c r="C34" s="111"/>
      <c r="D34" s="110" t="s">
        <v>172</v>
      </c>
      <c r="E34" s="110"/>
      <c r="F34" s="62">
        <v>294000</v>
      </c>
      <c r="G34" s="62">
        <v>1000</v>
      </c>
      <c r="H34" s="63">
        <v>0</v>
      </c>
      <c r="I34" s="62">
        <v>-98000</v>
      </c>
      <c r="J34" s="62">
        <v>-15000</v>
      </c>
      <c r="K34" s="62">
        <v>147000</v>
      </c>
      <c r="L34" s="62">
        <v>-2000</v>
      </c>
      <c r="M34" s="62">
        <v>0</v>
      </c>
      <c r="N34" s="62">
        <v>1000</v>
      </c>
      <c r="O34" s="62">
        <v>-25000</v>
      </c>
      <c r="P34" s="62">
        <v>3000</v>
      </c>
      <c r="Q34" s="62">
        <v>5000</v>
      </c>
      <c r="R34" s="62">
        <v>1588000</v>
      </c>
      <c r="S34" s="62">
        <v>-1000</v>
      </c>
      <c r="T34" s="62">
        <v>37009000</v>
      </c>
      <c r="U34" s="63">
        <v>0</v>
      </c>
      <c r="V34" s="62">
        <v>32000</v>
      </c>
      <c r="W34" s="62">
        <v>-31000</v>
      </c>
      <c r="X34" s="63">
        <v>0</v>
      </c>
      <c r="Y34" s="62">
        <v>-14000</v>
      </c>
      <c r="Z34" s="63">
        <v>0</v>
      </c>
      <c r="AA34" s="62">
        <v>7000</v>
      </c>
      <c r="AB34" s="62">
        <v>3000</v>
      </c>
      <c r="AC34" s="63">
        <v>0</v>
      </c>
      <c r="AD34" s="63">
        <v>0</v>
      </c>
      <c r="AE34" s="63">
        <v>0</v>
      </c>
      <c r="AF34" s="63">
        <v>0</v>
      </c>
      <c r="AG34" s="63">
        <v>0</v>
      </c>
      <c r="AH34" s="63">
        <v>0</v>
      </c>
      <c r="AI34" s="62">
        <v>1000</v>
      </c>
      <c r="AJ34" s="62">
        <v>152000</v>
      </c>
      <c r="AK34" s="63">
        <v>0</v>
      </c>
      <c r="AL34" s="62">
        <v>23000</v>
      </c>
      <c r="AM34" s="63">
        <v>0</v>
      </c>
      <c r="AN34" s="63">
        <v>0</v>
      </c>
      <c r="AO34" s="63">
        <v>0</v>
      </c>
      <c r="AP34" s="62">
        <v>3000</v>
      </c>
      <c r="AQ34" s="63">
        <v>0</v>
      </c>
      <c r="AR34" s="63">
        <v>0</v>
      </c>
      <c r="AS34" s="63">
        <v>0</v>
      </c>
      <c r="AT34" s="63">
        <v>0</v>
      </c>
      <c r="AU34" s="62">
        <v>-3000</v>
      </c>
      <c r="AV34" s="63">
        <v>0</v>
      </c>
      <c r="AW34" s="63">
        <v>0</v>
      </c>
      <c r="AX34" s="63">
        <v>0</v>
      </c>
      <c r="AY34" s="63">
        <v>0</v>
      </c>
      <c r="AZ34" s="63">
        <v>0</v>
      </c>
      <c r="BA34" s="63">
        <v>0</v>
      </c>
      <c r="BB34" s="63">
        <v>0</v>
      </c>
      <c r="BC34" s="63">
        <v>0</v>
      </c>
      <c r="BD34" s="63">
        <v>0</v>
      </c>
      <c r="BE34" s="62">
        <v>-1000</v>
      </c>
      <c r="BF34" s="63">
        <v>0</v>
      </c>
      <c r="BG34" s="62">
        <v>1000</v>
      </c>
      <c r="BH34" s="63">
        <v>0</v>
      </c>
      <c r="BI34" s="63">
        <v>0</v>
      </c>
      <c r="BJ34" s="62">
        <v>3000</v>
      </c>
      <c r="BK34" s="62">
        <v>-12000</v>
      </c>
      <c r="BL34" s="62">
        <v>154000</v>
      </c>
      <c r="BM34" s="62">
        <v>1000</v>
      </c>
      <c r="BN34" s="62">
        <v>2000</v>
      </c>
      <c r="BO34" s="62">
        <v>599000</v>
      </c>
      <c r="BP34" s="62">
        <v>37000</v>
      </c>
      <c r="BQ34" s="84">
        <f t="shared" si="0"/>
        <v>39864000</v>
      </c>
    </row>
    <row r="35" spans="2:69" ht="21">
      <c r="B35" s="111"/>
      <c r="C35" s="111"/>
      <c r="D35" s="111"/>
      <c r="E35" s="76" t="s">
        <v>173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  <c r="L35" s="63">
        <v>0</v>
      </c>
      <c r="M35" s="63">
        <v>0</v>
      </c>
      <c r="N35" s="63">
        <v>0</v>
      </c>
      <c r="O35" s="63">
        <v>0</v>
      </c>
      <c r="P35" s="63">
        <v>0</v>
      </c>
      <c r="Q35" s="63">
        <v>0</v>
      </c>
      <c r="R35" s="63">
        <v>0</v>
      </c>
      <c r="S35" s="63">
        <v>0</v>
      </c>
      <c r="T35" s="63">
        <v>0</v>
      </c>
      <c r="U35" s="63">
        <v>0</v>
      </c>
      <c r="V35" s="63">
        <v>0</v>
      </c>
      <c r="W35" s="63">
        <v>0</v>
      </c>
      <c r="X35" s="63">
        <v>0</v>
      </c>
      <c r="Y35" s="63">
        <v>0</v>
      </c>
      <c r="Z35" s="63">
        <v>0</v>
      </c>
      <c r="AA35" s="63">
        <v>0</v>
      </c>
      <c r="AB35" s="63">
        <v>0</v>
      </c>
      <c r="AC35" s="63">
        <v>0</v>
      </c>
      <c r="AD35" s="63">
        <v>0</v>
      </c>
      <c r="AE35" s="63">
        <v>0</v>
      </c>
      <c r="AF35" s="63">
        <v>0</v>
      </c>
      <c r="AG35" s="63">
        <v>0</v>
      </c>
      <c r="AH35" s="63">
        <v>0</v>
      </c>
      <c r="AI35" s="63">
        <v>0</v>
      </c>
      <c r="AJ35" s="63">
        <v>0</v>
      </c>
      <c r="AK35" s="63">
        <v>0</v>
      </c>
      <c r="AL35" s="63">
        <v>0</v>
      </c>
      <c r="AM35" s="63">
        <v>0</v>
      </c>
      <c r="AN35" s="63">
        <v>0</v>
      </c>
      <c r="AO35" s="63">
        <v>0</v>
      </c>
      <c r="AP35" s="63">
        <v>0</v>
      </c>
      <c r="AQ35" s="63">
        <v>0</v>
      </c>
      <c r="AR35" s="63">
        <v>0</v>
      </c>
      <c r="AS35" s="63">
        <v>0</v>
      </c>
      <c r="AT35" s="63">
        <v>0</v>
      </c>
      <c r="AU35" s="63">
        <v>0</v>
      </c>
      <c r="AV35" s="63">
        <v>0</v>
      </c>
      <c r="AW35" s="63">
        <v>0</v>
      </c>
      <c r="AX35" s="63">
        <v>0</v>
      </c>
      <c r="AY35" s="63">
        <v>0</v>
      </c>
      <c r="AZ35" s="63">
        <v>0</v>
      </c>
      <c r="BA35" s="63">
        <v>0</v>
      </c>
      <c r="BB35" s="63">
        <v>0</v>
      </c>
      <c r="BC35" s="63">
        <v>0</v>
      </c>
      <c r="BD35" s="63">
        <v>0</v>
      </c>
      <c r="BE35" s="63">
        <v>0</v>
      </c>
      <c r="BF35" s="63">
        <v>0</v>
      </c>
      <c r="BG35" s="63">
        <v>0</v>
      </c>
      <c r="BH35" s="63">
        <v>0</v>
      </c>
      <c r="BI35" s="63">
        <v>0</v>
      </c>
      <c r="BJ35" s="63">
        <v>0</v>
      </c>
      <c r="BK35" s="63">
        <v>0</v>
      </c>
      <c r="BL35" s="63">
        <v>0</v>
      </c>
      <c r="BM35" s="63">
        <v>0</v>
      </c>
      <c r="BN35" s="63">
        <v>0</v>
      </c>
      <c r="BO35" s="63">
        <v>0</v>
      </c>
      <c r="BP35" s="63">
        <v>0</v>
      </c>
      <c r="BQ35" s="84">
        <f t="shared" si="0"/>
        <v>0</v>
      </c>
    </row>
    <row r="36" spans="2:69" ht="21" customHeight="1">
      <c r="B36" s="111"/>
      <c r="C36" s="111"/>
      <c r="D36" s="111"/>
      <c r="E36" s="76" t="s">
        <v>174</v>
      </c>
      <c r="F36" s="62">
        <v>294000</v>
      </c>
      <c r="G36" s="62">
        <v>1000</v>
      </c>
      <c r="H36" s="63">
        <v>0</v>
      </c>
      <c r="I36" s="62">
        <v>-98000</v>
      </c>
      <c r="J36" s="62">
        <v>-15000</v>
      </c>
      <c r="K36" s="62">
        <v>147000</v>
      </c>
      <c r="L36" s="62">
        <v>-2000</v>
      </c>
      <c r="M36" s="62">
        <v>0</v>
      </c>
      <c r="N36" s="62">
        <v>1000</v>
      </c>
      <c r="O36" s="62">
        <v>-25000</v>
      </c>
      <c r="P36" s="62">
        <v>3000</v>
      </c>
      <c r="Q36" s="62">
        <v>5000</v>
      </c>
      <c r="R36" s="62">
        <v>1588000</v>
      </c>
      <c r="S36" s="62">
        <v>-1000</v>
      </c>
      <c r="T36" s="62">
        <v>37009000</v>
      </c>
      <c r="U36" s="63">
        <v>0</v>
      </c>
      <c r="V36" s="62">
        <v>32000</v>
      </c>
      <c r="W36" s="62">
        <v>-31000</v>
      </c>
      <c r="X36" s="63">
        <v>0</v>
      </c>
      <c r="Y36" s="62">
        <v>-14000</v>
      </c>
      <c r="Z36" s="63">
        <v>0</v>
      </c>
      <c r="AA36" s="62">
        <v>7000</v>
      </c>
      <c r="AB36" s="62">
        <v>3000</v>
      </c>
      <c r="AC36" s="63">
        <v>0</v>
      </c>
      <c r="AD36" s="63">
        <v>0</v>
      </c>
      <c r="AE36" s="63">
        <v>0</v>
      </c>
      <c r="AF36" s="63">
        <v>0</v>
      </c>
      <c r="AG36" s="63">
        <v>0</v>
      </c>
      <c r="AH36" s="63">
        <v>0</v>
      </c>
      <c r="AI36" s="62">
        <v>1000</v>
      </c>
      <c r="AJ36" s="62">
        <v>152000</v>
      </c>
      <c r="AK36" s="63">
        <v>0</v>
      </c>
      <c r="AL36" s="62">
        <v>23000</v>
      </c>
      <c r="AM36" s="63">
        <v>0</v>
      </c>
      <c r="AN36" s="63">
        <v>0</v>
      </c>
      <c r="AO36" s="63">
        <v>0</v>
      </c>
      <c r="AP36" s="62">
        <v>3000</v>
      </c>
      <c r="AQ36" s="63">
        <v>0</v>
      </c>
      <c r="AR36" s="63">
        <v>0</v>
      </c>
      <c r="AS36" s="63">
        <v>0</v>
      </c>
      <c r="AT36" s="63">
        <v>0</v>
      </c>
      <c r="AU36" s="62">
        <v>-3000</v>
      </c>
      <c r="AV36" s="63">
        <v>0</v>
      </c>
      <c r="AW36" s="63">
        <v>0</v>
      </c>
      <c r="AX36" s="63">
        <v>0</v>
      </c>
      <c r="AY36" s="63">
        <v>0</v>
      </c>
      <c r="AZ36" s="63">
        <v>0</v>
      </c>
      <c r="BA36" s="63">
        <v>0</v>
      </c>
      <c r="BB36" s="63">
        <v>0</v>
      </c>
      <c r="BC36" s="63">
        <v>0</v>
      </c>
      <c r="BD36" s="63">
        <v>0</v>
      </c>
      <c r="BE36" s="62">
        <v>-1000</v>
      </c>
      <c r="BF36" s="63">
        <v>0</v>
      </c>
      <c r="BG36" s="62">
        <v>1000</v>
      </c>
      <c r="BH36" s="63">
        <v>0</v>
      </c>
      <c r="BI36" s="63">
        <v>0</v>
      </c>
      <c r="BJ36" s="62">
        <v>3000</v>
      </c>
      <c r="BK36" s="62">
        <v>-12000</v>
      </c>
      <c r="BL36" s="62">
        <v>154000</v>
      </c>
      <c r="BM36" s="62">
        <v>1000</v>
      </c>
      <c r="BN36" s="62">
        <v>2000</v>
      </c>
      <c r="BO36" s="62">
        <v>599000</v>
      </c>
      <c r="BP36" s="62">
        <v>37000</v>
      </c>
      <c r="BQ36" s="84">
        <f t="shared" si="0"/>
        <v>39864000</v>
      </c>
    </row>
    <row r="37" spans="2:69" ht="15" customHeight="1">
      <c r="B37" s="111"/>
      <c r="C37" s="111"/>
      <c r="D37" s="112" t="s">
        <v>175</v>
      </c>
      <c r="E37" s="112"/>
      <c r="F37" s="62">
        <v>30000</v>
      </c>
      <c r="G37" s="62">
        <v>-228000</v>
      </c>
      <c r="H37" s="63">
        <v>0</v>
      </c>
      <c r="I37" s="62">
        <v>-18000</v>
      </c>
      <c r="J37" s="63">
        <v>0</v>
      </c>
      <c r="K37" s="62">
        <v>-1000</v>
      </c>
      <c r="L37" s="62">
        <v>173000</v>
      </c>
      <c r="M37" s="62">
        <v>14000</v>
      </c>
      <c r="N37" s="63">
        <v>0</v>
      </c>
      <c r="O37" s="63">
        <v>0</v>
      </c>
      <c r="P37" s="63">
        <v>0</v>
      </c>
      <c r="Q37" s="63">
        <v>0</v>
      </c>
      <c r="R37" s="62">
        <v>-284000</v>
      </c>
      <c r="S37" s="62">
        <v>-6000</v>
      </c>
      <c r="T37" s="62">
        <v>-15000</v>
      </c>
      <c r="U37" s="62">
        <v>-430000</v>
      </c>
      <c r="V37" s="63">
        <v>0</v>
      </c>
      <c r="W37" s="62">
        <v>-179000</v>
      </c>
      <c r="X37" s="63">
        <v>0</v>
      </c>
      <c r="Y37" s="62">
        <v>-1000</v>
      </c>
      <c r="Z37" s="63">
        <v>0</v>
      </c>
      <c r="AA37" s="62">
        <v>5000</v>
      </c>
      <c r="AB37" s="63">
        <v>0</v>
      </c>
      <c r="AC37" s="63">
        <v>0</v>
      </c>
      <c r="AD37" s="63">
        <v>0</v>
      </c>
      <c r="AE37" s="62">
        <v>-4000</v>
      </c>
      <c r="AF37" s="63">
        <v>0</v>
      </c>
      <c r="AG37" s="63">
        <v>0</v>
      </c>
      <c r="AH37" s="62">
        <v>-1000</v>
      </c>
      <c r="AI37" s="63">
        <v>0</v>
      </c>
      <c r="AJ37" s="63">
        <v>0</v>
      </c>
      <c r="AK37" s="62">
        <v>1000</v>
      </c>
      <c r="AL37" s="63">
        <v>0</v>
      </c>
      <c r="AM37" s="62">
        <v>43000</v>
      </c>
      <c r="AN37" s="63">
        <v>0</v>
      </c>
      <c r="AO37" s="63">
        <v>0</v>
      </c>
      <c r="AP37" s="62">
        <v>-3000</v>
      </c>
      <c r="AQ37" s="63">
        <v>0</v>
      </c>
      <c r="AR37" s="63">
        <v>0</v>
      </c>
      <c r="AS37" s="63">
        <v>0</v>
      </c>
      <c r="AT37" s="63">
        <v>0</v>
      </c>
      <c r="AU37" s="63">
        <v>0</v>
      </c>
      <c r="AV37" s="62">
        <v>-42000</v>
      </c>
      <c r="AW37" s="63">
        <v>0</v>
      </c>
      <c r="AX37" s="62">
        <v>160000</v>
      </c>
      <c r="AY37" s="62">
        <v>6000</v>
      </c>
      <c r="AZ37" s="63">
        <v>0</v>
      </c>
      <c r="BA37" s="63">
        <v>0</v>
      </c>
      <c r="BB37" s="63">
        <v>0</v>
      </c>
      <c r="BC37" s="63">
        <v>0</v>
      </c>
      <c r="BD37" s="63">
        <v>0</v>
      </c>
      <c r="BE37" s="62">
        <v>-342000</v>
      </c>
      <c r="BF37" s="63">
        <v>0</v>
      </c>
      <c r="BG37" s="63">
        <v>0</v>
      </c>
      <c r="BH37" s="63">
        <v>0</v>
      </c>
      <c r="BI37" s="63">
        <v>0</v>
      </c>
      <c r="BJ37" s="62">
        <v>-5000</v>
      </c>
      <c r="BK37" s="62">
        <v>25000</v>
      </c>
      <c r="BL37" s="63">
        <v>0</v>
      </c>
      <c r="BM37" s="63">
        <v>0</v>
      </c>
      <c r="BN37" s="63">
        <v>0</v>
      </c>
      <c r="BO37" s="63">
        <v>0</v>
      </c>
      <c r="BP37" s="63">
        <v>0</v>
      </c>
      <c r="BQ37" s="84">
        <f t="shared" si="0"/>
        <v>-1102000</v>
      </c>
    </row>
    <row r="38" spans="2:69" ht="12.75" customHeight="1">
      <c r="B38" s="111"/>
      <c r="C38" s="111"/>
      <c r="D38" s="112" t="s">
        <v>176</v>
      </c>
      <c r="E38" s="112"/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63">
        <v>0</v>
      </c>
      <c r="L38" s="63">
        <v>0</v>
      </c>
      <c r="M38" s="63">
        <v>0</v>
      </c>
      <c r="N38" s="63">
        <v>0</v>
      </c>
      <c r="O38" s="63">
        <v>0</v>
      </c>
      <c r="P38" s="63">
        <v>0</v>
      </c>
      <c r="Q38" s="63">
        <v>0</v>
      </c>
      <c r="R38" s="63">
        <v>0</v>
      </c>
      <c r="S38" s="63">
        <v>0</v>
      </c>
      <c r="T38" s="63">
        <v>0</v>
      </c>
      <c r="U38" s="63">
        <v>0</v>
      </c>
      <c r="V38" s="63">
        <v>0</v>
      </c>
      <c r="W38" s="63">
        <v>0</v>
      </c>
      <c r="X38" s="63">
        <v>0</v>
      </c>
      <c r="Y38" s="63">
        <v>0</v>
      </c>
      <c r="Z38" s="63">
        <v>0</v>
      </c>
      <c r="AA38" s="63">
        <v>0</v>
      </c>
      <c r="AB38" s="63">
        <v>0</v>
      </c>
      <c r="AC38" s="63">
        <v>0</v>
      </c>
      <c r="AD38" s="63">
        <v>0</v>
      </c>
      <c r="AE38" s="63">
        <v>0</v>
      </c>
      <c r="AF38" s="63">
        <v>0</v>
      </c>
      <c r="AG38" s="63">
        <v>0</v>
      </c>
      <c r="AH38" s="63">
        <v>0</v>
      </c>
      <c r="AI38" s="63">
        <v>0</v>
      </c>
      <c r="AJ38" s="63">
        <v>0</v>
      </c>
      <c r="AK38" s="63">
        <v>0</v>
      </c>
      <c r="AL38" s="63">
        <v>0</v>
      </c>
      <c r="AM38" s="63">
        <v>0</v>
      </c>
      <c r="AN38" s="63">
        <v>0</v>
      </c>
      <c r="AO38" s="63">
        <v>0</v>
      </c>
      <c r="AP38" s="63">
        <v>0</v>
      </c>
      <c r="AQ38" s="63">
        <v>0</v>
      </c>
      <c r="AR38" s="63">
        <v>0</v>
      </c>
      <c r="AS38" s="63">
        <v>0</v>
      </c>
      <c r="AT38" s="63">
        <v>0</v>
      </c>
      <c r="AU38" s="63">
        <v>0</v>
      </c>
      <c r="AV38" s="63">
        <v>0</v>
      </c>
      <c r="AW38" s="63">
        <v>0</v>
      </c>
      <c r="AX38" s="63">
        <v>0</v>
      </c>
      <c r="AY38" s="63">
        <v>0</v>
      </c>
      <c r="AZ38" s="63">
        <v>0</v>
      </c>
      <c r="BA38" s="63">
        <v>0</v>
      </c>
      <c r="BB38" s="63">
        <v>0</v>
      </c>
      <c r="BC38" s="63">
        <v>0</v>
      </c>
      <c r="BD38" s="63">
        <v>0</v>
      </c>
      <c r="BE38" s="63">
        <v>0</v>
      </c>
      <c r="BF38" s="63">
        <v>0</v>
      </c>
      <c r="BG38" s="63">
        <v>0</v>
      </c>
      <c r="BH38" s="63">
        <v>0</v>
      </c>
      <c r="BI38" s="63">
        <v>0</v>
      </c>
      <c r="BJ38" s="63">
        <v>0</v>
      </c>
      <c r="BK38" s="63">
        <v>0</v>
      </c>
      <c r="BL38" s="63">
        <v>0</v>
      </c>
      <c r="BM38" s="63">
        <v>0</v>
      </c>
      <c r="BN38" s="63">
        <v>0</v>
      </c>
      <c r="BO38" s="63">
        <v>0</v>
      </c>
      <c r="BP38" s="63">
        <v>0</v>
      </c>
      <c r="BQ38" s="84">
        <f t="shared" si="0"/>
        <v>0</v>
      </c>
    </row>
    <row r="39" spans="2:69" ht="24.75" customHeight="1">
      <c r="B39" s="111"/>
      <c r="C39" s="111"/>
      <c r="D39" s="112" t="s">
        <v>177</v>
      </c>
      <c r="E39" s="112"/>
      <c r="F39" s="62">
        <v>-43000</v>
      </c>
      <c r="G39" s="62">
        <v>50000</v>
      </c>
      <c r="H39" s="62">
        <v>-2000</v>
      </c>
      <c r="I39" s="62">
        <v>284000</v>
      </c>
      <c r="J39" s="62">
        <v>-68000</v>
      </c>
      <c r="K39" s="62">
        <v>73000</v>
      </c>
      <c r="L39" s="62">
        <v>0</v>
      </c>
      <c r="M39" s="62">
        <v>0</v>
      </c>
      <c r="N39" s="63">
        <v>0</v>
      </c>
      <c r="O39" s="62">
        <v>2901000</v>
      </c>
      <c r="P39" s="62">
        <v>-28000</v>
      </c>
      <c r="Q39" s="62">
        <v>-121000</v>
      </c>
      <c r="R39" s="62">
        <v>1535000</v>
      </c>
      <c r="S39" s="62">
        <v>-11000</v>
      </c>
      <c r="T39" s="62">
        <v>-4358000</v>
      </c>
      <c r="U39" s="62">
        <v>160000</v>
      </c>
      <c r="V39" s="62">
        <v>272000</v>
      </c>
      <c r="W39" s="62">
        <v>221000</v>
      </c>
      <c r="X39" s="62">
        <v>31000</v>
      </c>
      <c r="Y39" s="62">
        <v>103000</v>
      </c>
      <c r="Z39" s="62">
        <v>-27000</v>
      </c>
      <c r="AA39" s="62">
        <v>-514000</v>
      </c>
      <c r="AB39" s="62">
        <v>108000</v>
      </c>
      <c r="AC39" s="63">
        <v>0</v>
      </c>
      <c r="AD39" s="62">
        <v>-15000</v>
      </c>
      <c r="AE39" s="62">
        <v>-46000</v>
      </c>
      <c r="AF39" s="63">
        <v>0</v>
      </c>
      <c r="AG39" s="62">
        <v>-13000</v>
      </c>
      <c r="AH39" s="63">
        <v>0</v>
      </c>
      <c r="AI39" s="62">
        <v>-70000</v>
      </c>
      <c r="AJ39" s="62">
        <v>-54000</v>
      </c>
      <c r="AK39" s="62">
        <v>-127000</v>
      </c>
      <c r="AL39" s="62">
        <v>-40000</v>
      </c>
      <c r="AM39" s="63">
        <v>0</v>
      </c>
      <c r="AN39" s="63">
        <v>0</v>
      </c>
      <c r="AO39" s="62">
        <v>-3000</v>
      </c>
      <c r="AP39" s="62">
        <v>11000</v>
      </c>
      <c r="AQ39" s="62">
        <v>-1000</v>
      </c>
      <c r="AR39" s="63">
        <v>0</v>
      </c>
      <c r="AS39" s="62">
        <v>-43000</v>
      </c>
      <c r="AT39" s="63">
        <v>0</v>
      </c>
      <c r="AU39" s="63">
        <v>0</v>
      </c>
      <c r="AV39" s="62">
        <v>-175000</v>
      </c>
      <c r="AW39" s="62">
        <v>-11000</v>
      </c>
      <c r="AX39" s="63">
        <v>0</v>
      </c>
      <c r="AY39" s="63">
        <v>0</v>
      </c>
      <c r="AZ39" s="63">
        <v>0</v>
      </c>
      <c r="BA39" s="63">
        <v>0</v>
      </c>
      <c r="BB39" s="63">
        <v>0</v>
      </c>
      <c r="BC39" s="63">
        <v>0</v>
      </c>
      <c r="BD39" s="63">
        <v>0</v>
      </c>
      <c r="BE39" s="62">
        <v>-72000</v>
      </c>
      <c r="BF39" s="63">
        <v>0</v>
      </c>
      <c r="BG39" s="63">
        <v>0</v>
      </c>
      <c r="BH39" s="63">
        <v>0</v>
      </c>
      <c r="BI39" s="63">
        <v>0</v>
      </c>
      <c r="BJ39" s="62">
        <v>-56000</v>
      </c>
      <c r="BK39" s="62">
        <v>-2000</v>
      </c>
      <c r="BL39" s="62">
        <v>42000</v>
      </c>
      <c r="BM39" s="63">
        <v>0</v>
      </c>
      <c r="BN39" s="62">
        <v>54000</v>
      </c>
      <c r="BO39" s="62">
        <v>207000</v>
      </c>
      <c r="BP39" s="62">
        <v>-239000</v>
      </c>
      <c r="BQ39" s="84">
        <f t="shared" si="0"/>
        <v>-87000</v>
      </c>
    </row>
    <row r="40" spans="2:69" ht="15" customHeight="1">
      <c r="B40" s="111"/>
      <c r="C40" s="111"/>
      <c r="D40" s="112" t="s">
        <v>178</v>
      </c>
      <c r="E40" s="112"/>
      <c r="F40" s="62">
        <v>1481000</v>
      </c>
      <c r="G40" s="62">
        <v>5694000</v>
      </c>
      <c r="H40" s="62">
        <v>1172000</v>
      </c>
      <c r="I40" s="62">
        <v>21345000</v>
      </c>
      <c r="J40" s="62">
        <v>1320000</v>
      </c>
      <c r="K40" s="62">
        <v>1094000</v>
      </c>
      <c r="L40" s="62">
        <v>6989000</v>
      </c>
      <c r="M40" s="62">
        <v>193000</v>
      </c>
      <c r="N40" s="62">
        <v>268000</v>
      </c>
      <c r="O40" s="62">
        <v>14670000</v>
      </c>
      <c r="P40" s="62">
        <v>3545000</v>
      </c>
      <c r="Q40" s="62">
        <v>164000</v>
      </c>
      <c r="R40" s="62">
        <v>35700000</v>
      </c>
      <c r="S40" s="62">
        <v>289000</v>
      </c>
      <c r="T40" s="62">
        <v>31605000</v>
      </c>
      <c r="U40" s="62">
        <v>7421000</v>
      </c>
      <c r="V40" s="62">
        <v>1851000</v>
      </c>
      <c r="W40" s="62">
        <v>3548000</v>
      </c>
      <c r="X40" s="62">
        <v>654000</v>
      </c>
      <c r="Y40" s="62">
        <v>1758000</v>
      </c>
      <c r="Z40" s="62">
        <v>1815000</v>
      </c>
      <c r="AA40" s="62">
        <v>3049000</v>
      </c>
      <c r="AB40" s="62">
        <v>2529000</v>
      </c>
      <c r="AC40" s="62">
        <v>177000</v>
      </c>
      <c r="AD40" s="62">
        <v>29000</v>
      </c>
      <c r="AE40" s="62">
        <v>436000</v>
      </c>
      <c r="AF40" s="62">
        <v>137000</v>
      </c>
      <c r="AG40" s="62">
        <v>91000</v>
      </c>
      <c r="AH40" s="62">
        <v>127000</v>
      </c>
      <c r="AI40" s="62">
        <v>194000</v>
      </c>
      <c r="AJ40" s="62">
        <v>227000</v>
      </c>
      <c r="AK40" s="62">
        <v>121000</v>
      </c>
      <c r="AL40" s="62">
        <v>213000</v>
      </c>
      <c r="AM40" s="62">
        <v>806000</v>
      </c>
      <c r="AN40" s="62">
        <v>136000</v>
      </c>
      <c r="AO40" s="62">
        <v>211000</v>
      </c>
      <c r="AP40" s="62">
        <v>619000</v>
      </c>
      <c r="AQ40" s="62">
        <v>126000</v>
      </c>
      <c r="AR40" s="62">
        <v>97000</v>
      </c>
      <c r="AS40" s="62">
        <v>92000</v>
      </c>
      <c r="AT40" s="62">
        <v>120000</v>
      </c>
      <c r="AU40" s="62">
        <v>742000</v>
      </c>
      <c r="AV40" s="62">
        <v>260000</v>
      </c>
      <c r="AW40" s="62">
        <v>77000</v>
      </c>
      <c r="AX40" s="62">
        <v>159000</v>
      </c>
      <c r="AY40" s="62">
        <v>2449000</v>
      </c>
      <c r="AZ40" s="62">
        <v>240000</v>
      </c>
      <c r="BA40" s="62">
        <v>-1589000</v>
      </c>
      <c r="BB40" s="62">
        <v>108000</v>
      </c>
      <c r="BC40" s="62">
        <v>83000</v>
      </c>
      <c r="BD40" s="62">
        <v>23000</v>
      </c>
      <c r="BE40" s="62">
        <v>1253000</v>
      </c>
      <c r="BF40" s="62">
        <v>48000</v>
      </c>
      <c r="BG40" s="62">
        <v>164000</v>
      </c>
      <c r="BH40" s="62">
        <v>19000</v>
      </c>
      <c r="BI40" s="62">
        <v>62000</v>
      </c>
      <c r="BJ40" s="62">
        <v>150000</v>
      </c>
      <c r="BK40" s="62">
        <v>102000</v>
      </c>
      <c r="BL40" s="62">
        <v>4484000</v>
      </c>
      <c r="BM40" s="62">
        <v>48000</v>
      </c>
      <c r="BN40" s="62">
        <v>7032000</v>
      </c>
      <c r="BO40" s="62">
        <v>4187000</v>
      </c>
      <c r="BP40" s="62">
        <v>3565000</v>
      </c>
      <c r="BQ40" s="84">
        <f t="shared" si="0"/>
        <v>175779000</v>
      </c>
    </row>
    <row r="41" spans="2:69" ht="15" customHeight="1">
      <c r="B41" s="111"/>
      <c r="C41" s="111"/>
      <c r="D41" s="112" t="s">
        <v>179</v>
      </c>
      <c r="E41" s="112"/>
      <c r="F41" s="62">
        <v>130000</v>
      </c>
      <c r="G41" s="62">
        <v>800000</v>
      </c>
      <c r="H41" s="62">
        <v>160000</v>
      </c>
      <c r="I41" s="62">
        <v>1569000</v>
      </c>
      <c r="J41" s="62">
        <v>151000</v>
      </c>
      <c r="K41" s="62">
        <v>175000</v>
      </c>
      <c r="L41" s="62">
        <v>1163000</v>
      </c>
      <c r="M41" s="62">
        <v>30000</v>
      </c>
      <c r="N41" s="62">
        <v>47000</v>
      </c>
      <c r="O41" s="62">
        <v>1751000</v>
      </c>
      <c r="P41" s="62">
        <v>652000</v>
      </c>
      <c r="Q41" s="62">
        <v>29000</v>
      </c>
      <c r="R41" s="62">
        <v>1800000</v>
      </c>
      <c r="S41" s="62">
        <v>52000</v>
      </c>
      <c r="T41" s="62">
        <v>4519000</v>
      </c>
      <c r="U41" s="62">
        <v>785000</v>
      </c>
      <c r="V41" s="62">
        <v>176000</v>
      </c>
      <c r="W41" s="62">
        <v>474000</v>
      </c>
      <c r="X41" s="62">
        <v>65000</v>
      </c>
      <c r="Y41" s="63">
        <v>0</v>
      </c>
      <c r="Z41" s="62">
        <v>200000</v>
      </c>
      <c r="AA41" s="62">
        <v>374000</v>
      </c>
      <c r="AB41" s="62">
        <v>222000</v>
      </c>
      <c r="AC41" s="62">
        <v>25000</v>
      </c>
      <c r="AD41" s="62">
        <v>5000</v>
      </c>
      <c r="AE41" s="62">
        <v>64000</v>
      </c>
      <c r="AF41" s="62">
        <v>33000</v>
      </c>
      <c r="AG41" s="62">
        <v>16000</v>
      </c>
      <c r="AH41" s="62">
        <v>18000</v>
      </c>
      <c r="AI41" s="62">
        <v>33000</v>
      </c>
      <c r="AJ41" s="62">
        <v>39000</v>
      </c>
      <c r="AK41" s="62">
        <v>14000</v>
      </c>
      <c r="AL41" s="62">
        <v>38000</v>
      </c>
      <c r="AM41" s="62">
        <v>133000</v>
      </c>
      <c r="AN41" s="62">
        <v>18000</v>
      </c>
      <c r="AO41" s="62">
        <v>36000</v>
      </c>
      <c r="AP41" s="62">
        <v>110000</v>
      </c>
      <c r="AQ41" s="62">
        <v>21000</v>
      </c>
      <c r="AR41" s="62">
        <v>17000</v>
      </c>
      <c r="AS41" s="62">
        <v>16000</v>
      </c>
      <c r="AT41" s="62">
        <v>16000</v>
      </c>
      <c r="AU41" s="62">
        <v>107000</v>
      </c>
      <c r="AV41" s="62">
        <v>52000</v>
      </c>
      <c r="AW41" s="62">
        <v>13000</v>
      </c>
      <c r="AX41" s="62">
        <v>24000</v>
      </c>
      <c r="AY41" s="62">
        <v>351000</v>
      </c>
      <c r="AZ41" s="62">
        <v>37000</v>
      </c>
      <c r="BA41" s="62">
        <v>-461000</v>
      </c>
      <c r="BB41" s="62">
        <v>13000</v>
      </c>
      <c r="BC41" s="62">
        <v>15000</v>
      </c>
      <c r="BD41" s="62">
        <v>4000</v>
      </c>
      <c r="BE41" s="63">
        <v>0</v>
      </c>
      <c r="BF41" s="62">
        <v>8000</v>
      </c>
      <c r="BG41" s="62">
        <v>25000</v>
      </c>
      <c r="BH41" s="62">
        <v>3000</v>
      </c>
      <c r="BI41" s="62">
        <v>10000</v>
      </c>
      <c r="BJ41" s="62">
        <v>22000</v>
      </c>
      <c r="BK41" s="62">
        <v>18000</v>
      </c>
      <c r="BL41" s="62">
        <v>941000</v>
      </c>
      <c r="BM41" s="62">
        <v>8000</v>
      </c>
      <c r="BN41" s="62">
        <v>781000</v>
      </c>
      <c r="BO41" s="62">
        <v>150000</v>
      </c>
      <c r="BP41" s="62">
        <v>272000</v>
      </c>
      <c r="BQ41" s="84">
        <f t="shared" si="0"/>
        <v>18369000</v>
      </c>
    </row>
    <row r="42" spans="2:69" ht="21.75" customHeight="1">
      <c r="B42" s="111"/>
      <c r="C42" s="111"/>
      <c r="D42" s="112" t="s">
        <v>180</v>
      </c>
      <c r="E42" s="112"/>
      <c r="F42" s="62">
        <v>169000</v>
      </c>
      <c r="G42" s="62">
        <v>412000</v>
      </c>
      <c r="H42" s="62">
        <v>94000</v>
      </c>
      <c r="I42" s="62">
        <v>1918000</v>
      </c>
      <c r="J42" s="62">
        <v>136000</v>
      </c>
      <c r="K42" s="62">
        <v>90000</v>
      </c>
      <c r="L42" s="62">
        <v>583000</v>
      </c>
      <c r="M42" s="62">
        <v>18000</v>
      </c>
      <c r="N42" s="62">
        <v>21000</v>
      </c>
      <c r="O42" s="62">
        <v>1137000</v>
      </c>
      <c r="P42" s="62">
        <v>223000</v>
      </c>
      <c r="Q42" s="62">
        <v>13000</v>
      </c>
      <c r="R42" s="62">
        <v>1866000</v>
      </c>
      <c r="S42" s="62">
        <v>23000</v>
      </c>
      <c r="T42" s="62">
        <v>1644000</v>
      </c>
      <c r="U42" s="62">
        <v>655000</v>
      </c>
      <c r="V42" s="62">
        <v>247000</v>
      </c>
      <c r="W42" s="62">
        <v>218000</v>
      </c>
      <c r="X42" s="62">
        <v>59000</v>
      </c>
      <c r="Y42" s="63">
        <v>0</v>
      </c>
      <c r="Z42" s="62">
        <v>240000</v>
      </c>
      <c r="AA42" s="62">
        <v>456000</v>
      </c>
      <c r="AB42" s="62">
        <v>222000</v>
      </c>
      <c r="AC42" s="62">
        <v>16000</v>
      </c>
      <c r="AD42" s="62">
        <v>2000</v>
      </c>
      <c r="AE42" s="62">
        <v>74000</v>
      </c>
      <c r="AF42" s="62">
        <v>17000</v>
      </c>
      <c r="AG42" s="62">
        <v>7000</v>
      </c>
      <c r="AH42" s="62">
        <v>12000</v>
      </c>
      <c r="AI42" s="62">
        <v>15000</v>
      </c>
      <c r="AJ42" s="62">
        <v>18000</v>
      </c>
      <c r="AK42" s="62">
        <v>11000</v>
      </c>
      <c r="AL42" s="62">
        <v>17000</v>
      </c>
      <c r="AM42" s="62">
        <v>101000</v>
      </c>
      <c r="AN42" s="62">
        <v>11000</v>
      </c>
      <c r="AO42" s="62">
        <v>18000</v>
      </c>
      <c r="AP42" s="62">
        <v>49000</v>
      </c>
      <c r="AQ42" s="62">
        <v>10000</v>
      </c>
      <c r="AR42" s="62">
        <v>8000</v>
      </c>
      <c r="AS42" s="62">
        <v>7000</v>
      </c>
      <c r="AT42" s="62">
        <v>16000</v>
      </c>
      <c r="AU42" s="62">
        <v>74000</v>
      </c>
      <c r="AV42" s="62">
        <v>21000</v>
      </c>
      <c r="AW42" s="62">
        <v>6000</v>
      </c>
      <c r="AX42" s="62">
        <v>13000</v>
      </c>
      <c r="AY42" s="63">
        <v>0</v>
      </c>
      <c r="AZ42" s="62">
        <v>12000</v>
      </c>
      <c r="BA42" s="63">
        <v>0</v>
      </c>
      <c r="BB42" s="62">
        <v>19000</v>
      </c>
      <c r="BC42" s="62">
        <v>7000</v>
      </c>
      <c r="BD42" s="62">
        <v>2000</v>
      </c>
      <c r="BE42" s="62">
        <v>125000</v>
      </c>
      <c r="BF42" s="62">
        <v>4000</v>
      </c>
      <c r="BG42" s="62">
        <v>16000</v>
      </c>
      <c r="BH42" s="62">
        <v>2000</v>
      </c>
      <c r="BI42" s="62">
        <v>9000</v>
      </c>
      <c r="BJ42" s="62">
        <v>19000</v>
      </c>
      <c r="BK42" s="62">
        <v>8000</v>
      </c>
      <c r="BL42" s="62">
        <v>342000</v>
      </c>
      <c r="BM42" s="62">
        <v>4000</v>
      </c>
      <c r="BN42" s="62">
        <v>1233000</v>
      </c>
      <c r="BO42" s="62">
        <v>606000</v>
      </c>
      <c r="BP42" s="62">
        <v>197000</v>
      </c>
      <c r="BQ42" s="84">
        <f t="shared" si="0"/>
        <v>13572000</v>
      </c>
    </row>
    <row r="43" spans="2:69" ht="22.5" customHeight="1">
      <c r="B43" s="111"/>
      <c r="C43" s="111"/>
      <c r="D43" s="112" t="s">
        <v>181</v>
      </c>
      <c r="E43" s="112"/>
      <c r="F43" s="62">
        <v>1182000</v>
      </c>
      <c r="G43" s="62">
        <v>4483000</v>
      </c>
      <c r="H43" s="62">
        <v>918000</v>
      </c>
      <c r="I43" s="62">
        <v>17858000</v>
      </c>
      <c r="J43" s="62">
        <v>1033000</v>
      </c>
      <c r="K43" s="62">
        <v>829000</v>
      </c>
      <c r="L43" s="62">
        <v>5243000</v>
      </c>
      <c r="M43" s="62">
        <v>145000</v>
      </c>
      <c r="N43" s="62">
        <v>201000</v>
      </c>
      <c r="O43" s="62">
        <v>11782000</v>
      </c>
      <c r="P43" s="62">
        <v>2670000</v>
      </c>
      <c r="Q43" s="62">
        <v>121000</v>
      </c>
      <c r="R43" s="62">
        <v>32034000</v>
      </c>
      <c r="S43" s="62">
        <v>214000</v>
      </c>
      <c r="T43" s="62">
        <v>25443000</v>
      </c>
      <c r="U43" s="62">
        <v>5981000</v>
      </c>
      <c r="V43" s="62">
        <v>1429000</v>
      </c>
      <c r="W43" s="62">
        <v>2856000</v>
      </c>
      <c r="X43" s="62">
        <v>530000</v>
      </c>
      <c r="Y43" s="62">
        <v>1758000</v>
      </c>
      <c r="Z43" s="62">
        <v>1375000</v>
      </c>
      <c r="AA43" s="62">
        <v>2220000</v>
      </c>
      <c r="AB43" s="62">
        <v>2085000</v>
      </c>
      <c r="AC43" s="62">
        <v>136000</v>
      </c>
      <c r="AD43" s="62">
        <v>21000</v>
      </c>
      <c r="AE43" s="62">
        <v>298000</v>
      </c>
      <c r="AF43" s="62">
        <v>87000</v>
      </c>
      <c r="AG43" s="62">
        <v>68000</v>
      </c>
      <c r="AH43" s="62">
        <v>97000</v>
      </c>
      <c r="AI43" s="62">
        <v>146000</v>
      </c>
      <c r="AJ43" s="62">
        <v>170000</v>
      </c>
      <c r="AK43" s="62">
        <v>96000</v>
      </c>
      <c r="AL43" s="62">
        <v>158000</v>
      </c>
      <c r="AM43" s="62">
        <v>572000</v>
      </c>
      <c r="AN43" s="62">
        <v>107000</v>
      </c>
      <c r="AO43" s="62">
        <v>158000</v>
      </c>
      <c r="AP43" s="62">
        <v>460000</v>
      </c>
      <c r="AQ43" s="62">
        <v>95000</v>
      </c>
      <c r="AR43" s="62">
        <v>72000</v>
      </c>
      <c r="AS43" s="62">
        <v>68000</v>
      </c>
      <c r="AT43" s="62">
        <v>89000</v>
      </c>
      <c r="AU43" s="62">
        <v>561000</v>
      </c>
      <c r="AV43" s="62">
        <v>187000</v>
      </c>
      <c r="AW43" s="62">
        <v>58000</v>
      </c>
      <c r="AX43" s="62">
        <v>121000</v>
      </c>
      <c r="AY43" s="62">
        <v>2098000</v>
      </c>
      <c r="AZ43" s="62">
        <v>192000</v>
      </c>
      <c r="BA43" s="62">
        <v>-1128000</v>
      </c>
      <c r="BB43" s="62">
        <v>76000</v>
      </c>
      <c r="BC43" s="62">
        <v>61000</v>
      </c>
      <c r="BD43" s="62">
        <v>17000</v>
      </c>
      <c r="BE43" s="62">
        <v>1128000</v>
      </c>
      <c r="BF43" s="62">
        <v>36000</v>
      </c>
      <c r="BG43" s="62">
        <v>123000</v>
      </c>
      <c r="BH43" s="62">
        <v>14000</v>
      </c>
      <c r="BI43" s="62">
        <v>43000</v>
      </c>
      <c r="BJ43" s="62">
        <v>109000</v>
      </c>
      <c r="BK43" s="62">
        <v>76000</v>
      </c>
      <c r="BL43" s="62">
        <v>3201000</v>
      </c>
      <c r="BM43" s="62">
        <v>36000</v>
      </c>
      <c r="BN43" s="62">
        <v>5019000</v>
      </c>
      <c r="BO43" s="62">
        <v>3431000</v>
      </c>
      <c r="BP43" s="62">
        <v>3096000</v>
      </c>
      <c r="BQ43" s="84">
        <f t="shared" si="0"/>
        <v>143843000</v>
      </c>
    </row>
    <row r="44" spans="2:69" ht="15" customHeight="1">
      <c r="B44" s="111"/>
      <c r="C44" s="111"/>
      <c r="D44" s="112" t="s">
        <v>182</v>
      </c>
      <c r="E44" s="112"/>
      <c r="F44" s="63">
        <v>0</v>
      </c>
      <c r="G44" s="63">
        <v>0</v>
      </c>
      <c r="H44" s="63">
        <v>0</v>
      </c>
      <c r="I44" s="63">
        <v>0</v>
      </c>
      <c r="J44" s="63">
        <v>0</v>
      </c>
      <c r="K44" s="63">
        <v>0</v>
      </c>
      <c r="L44" s="63">
        <v>0</v>
      </c>
      <c r="M44" s="63">
        <v>0</v>
      </c>
      <c r="N44" s="63">
        <v>0</v>
      </c>
      <c r="O44" s="63">
        <v>0</v>
      </c>
      <c r="P44" s="63">
        <v>0</v>
      </c>
      <c r="Q44" s="63">
        <v>0</v>
      </c>
      <c r="R44" s="63">
        <v>0</v>
      </c>
      <c r="S44" s="63">
        <v>0</v>
      </c>
      <c r="T44" s="63">
        <v>0</v>
      </c>
      <c r="U44" s="63">
        <v>0</v>
      </c>
      <c r="V44" s="63">
        <v>0</v>
      </c>
      <c r="W44" s="63">
        <v>0</v>
      </c>
      <c r="X44" s="63">
        <v>0</v>
      </c>
      <c r="Y44" s="63">
        <v>0</v>
      </c>
      <c r="Z44" s="63">
        <v>0</v>
      </c>
      <c r="AA44" s="63">
        <v>0</v>
      </c>
      <c r="AB44" s="63">
        <v>0</v>
      </c>
      <c r="AC44" s="63">
        <v>0</v>
      </c>
      <c r="AD44" s="63">
        <v>0</v>
      </c>
      <c r="AE44" s="63">
        <v>0</v>
      </c>
      <c r="AF44" s="63">
        <v>0</v>
      </c>
      <c r="AG44" s="63">
        <v>0</v>
      </c>
      <c r="AH44" s="63">
        <v>0</v>
      </c>
      <c r="AI44" s="63">
        <v>0</v>
      </c>
      <c r="AJ44" s="63">
        <v>0</v>
      </c>
      <c r="AK44" s="63">
        <v>0</v>
      </c>
      <c r="AL44" s="63">
        <v>0</v>
      </c>
      <c r="AM44" s="63">
        <v>0</v>
      </c>
      <c r="AN44" s="63">
        <v>0</v>
      </c>
      <c r="AO44" s="63">
        <v>0</v>
      </c>
      <c r="AP44" s="63">
        <v>0</v>
      </c>
      <c r="AQ44" s="63">
        <v>0</v>
      </c>
      <c r="AR44" s="63">
        <v>0</v>
      </c>
      <c r="AS44" s="63">
        <v>0</v>
      </c>
      <c r="AT44" s="63">
        <v>0</v>
      </c>
      <c r="AU44" s="63">
        <v>0</v>
      </c>
      <c r="AV44" s="63">
        <v>0</v>
      </c>
      <c r="AW44" s="63">
        <v>0</v>
      </c>
      <c r="AX44" s="63">
        <v>0</v>
      </c>
      <c r="AY44" s="63">
        <v>0</v>
      </c>
      <c r="AZ44" s="63">
        <v>0</v>
      </c>
      <c r="BA44" s="63">
        <v>0</v>
      </c>
      <c r="BB44" s="63">
        <v>0</v>
      </c>
      <c r="BC44" s="63">
        <v>0</v>
      </c>
      <c r="BD44" s="63">
        <v>0</v>
      </c>
      <c r="BE44" s="63">
        <v>0</v>
      </c>
      <c r="BF44" s="63">
        <v>0</v>
      </c>
      <c r="BG44" s="63">
        <v>0</v>
      </c>
      <c r="BH44" s="63">
        <v>0</v>
      </c>
      <c r="BI44" s="63">
        <v>0</v>
      </c>
      <c r="BJ44" s="63">
        <v>0</v>
      </c>
      <c r="BK44" s="63">
        <v>0</v>
      </c>
      <c r="BL44" s="63">
        <v>0</v>
      </c>
      <c r="BM44" s="63">
        <v>0</v>
      </c>
      <c r="BN44" s="63">
        <v>0</v>
      </c>
      <c r="BO44" s="63">
        <v>0</v>
      </c>
      <c r="BP44" s="63">
        <v>0</v>
      </c>
      <c r="BQ44" s="84">
        <f t="shared" si="0"/>
        <v>0</v>
      </c>
    </row>
    <row r="45" spans="2:69" ht="15" customHeight="1">
      <c r="B45" s="111"/>
      <c r="C45" s="111"/>
      <c r="D45" s="112" t="s">
        <v>183</v>
      </c>
      <c r="E45" s="112"/>
      <c r="F45" s="62">
        <v>1182000</v>
      </c>
      <c r="G45" s="62">
        <v>4483000</v>
      </c>
      <c r="H45" s="62">
        <v>918000</v>
      </c>
      <c r="I45" s="62">
        <v>17858000</v>
      </c>
      <c r="J45" s="62">
        <v>1033000</v>
      </c>
      <c r="K45" s="62">
        <v>829000</v>
      </c>
      <c r="L45" s="62">
        <v>5243000</v>
      </c>
      <c r="M45" s="62">
        <v>145000</v>
      </c>
      <c r="N45" s="62">
        <v>201000</v>
      </c>
      <c r="O45" s="62">
        <v>11782000</v>
      </c>
      <c r="P45" s="62">
        <v>2670000</v>
      </c>
      <c r="Q45" s="62">
        <v>121000</v>
      </c>
      <c r="R45" s="62">
        <v>32034000</v>
      </c>
      <c r="S45" s="62">
        <v>214000</v>
      </c>
      <c r="T45" s="62">
        <v>25443000</v>
      </c>
      <c r="U45" s="62">
        <v>5981000</v>
      </c>
      <c r="V45" s="62">
        <v>1429000</v>
      </c>
      <c r="W45" s="62">
        <v>2856000</v>
      </c>
      <c r="X45" s="62">
        <v>530000</v>
      </c>
      <c r="Y45" s="62">
        <v>1758000</v>
      </c>
      <c r="Z45" s="62">
        <v>1375000</v>
      </c>
      <c r="AA45" s="62">
        <v>2220000</v>
      </c>
      <c r="AB45" s="62">
        <v>2085000</v>
      </c>
      <c r="AC45" s="62">
        <v>136000</v>
      </c>
      <c r="AD45" s="62">
        <v>21000</v>
      </c>
      <c r="AE45" s="62">
        <v>298000</v>
      </c>
      <c r="AF45" s="62">
        <v>87000</v>
      </c>
      <c r="AG45" s="62">
        <v>68000</v>
      </c>
      <c r="AH45" s="62">
        <v>97000</v>
      </c>
      <c r="AI45" s="62">
        <v>146000</v>
      </c>
      <c r="AJ45" s="62">
        <v>170000</v>
      </c>
      <c r="AK45" s="62">
        <v>96000</v>
      </c>
      <c r="AL45" s="62">
        <v>158000</v>
      </c>
      <c r="AM45" s="62">
        <v>572000</v>
      </c>
      <c r="AN45" s="62">
        <v>107000</v>
      </c>
      <c r="AO45" s="62">
        <v>158000</v>
      </c>
      <c r="AP45" s="62">
        <v>460000</v>
      </c>
      <c r="AQ45" s="62">
        <v>95000</v>
      </c>
      <c r="AR45" s="62">
        <v>72000</v>
      </c>
      <c r="AS45" s="62">
        <v>68000</v>
      </c>
      <c r="AT45" s="62">
        <v>89000</v>
      </c>
      <c r="AU45" s="62">
        <v>561000</v>
      </c>
      <c r="AV45" s="62">
        <v>187000</v>
      </c>
      <c r="AW45" s="62">
        <v>58000</v>
      </c>
      <c r="AX45" s="62">
        <v>121000</v>
      </c>
      <c r="AY45" s="62">
        <v>2098000</v>
      </c>
      <c r="AZ45" s="62">
        <v>192000</v>
      </c>
      <c r="BA45" s="62">
        <v>-1128000</v>
      </c>
      <c r="BB45" s="62">
        <v>76000</v>
      </c>
      <c r="BC45" s="62">
        <v>61000</v>
      </c>
      <c r="BD45" s="62">
        <v>17000</v>
      </c>
      <c r="BE45" s="62">
        <v>1128000</v>
      </c>
      <c r="BF45" s="62">
        <v>36000</v>
      </c>
      <c r="BG45" s="62">
        <v>123000</v>
      </c>
      <c r="BH45" s="62">
        <v>14000</v>
      </c>
      <c r="BI45" s="62">
        <v>43000</v>
      </c>
      <c r="BJ45" s="62">
        <v>109000</v>
      </c>
      <c r="BK45" s="62">
        <v>76000</v>
      </c>
      <c r="BL45" s="62">
        <v>3201000</v>
      </c>
      <c r="BM45" s="62">
        <v>36000</v>
      </c>
      <c r="BN45" s="62">
        <v>5019000</v>
      </c>
      <c r="BO45" s="62">
        <v>3431000</v>
      </c>
      <c r="BP45" s="62">
        <v>3096000</v>
      </c>
      <c r="BQ45" s="84">
        <f t="shared" si="0"/>
        <v>143843000</v>
      </c>
    </row>
  </sheetData>
  <sheetProtection password="E139" sheet="1" objects="1" scenarios="1"/>
  <mergeCells count="37">
    <mergeCell ref="D21:E21"/>
    <mergeCell ref="B7:E7"/>
    <mergeCell ref="B8:B45"/>
    <mergeCell ref="C8:E8"/>
    <mergeCell ref="C9:C45"/>
    <mergeCell ref="D9:E9"/>
    <mergeCell ref="D10:E10"/>
    <mergeCell ref="D11:E11"/>
    <mergeCell ref="D12:E12"/>
    <mergeCell ref="D13:E13"/>
    <mergeCell ref="D14:E14"/>
    <mergeCell ref="D15:E15"/>
    <mergeCell ref="D16:E16"/>
    <mergeCell ref="D17:D20"/>
    <mergeCell ref="D35:D36"/>
    <mergeCell ref="D22:E22"/>
    <mergeCell ref="D23:E23"/>
    <mergeCell ref="D24:E24"/>
    <mergeCell ref="D25:E25"/>
    <mergeCell ref="D26:D27"/>
    <mergeCell ref="D28:E28"/>
    <mergeCell ref="B4:E6"/>
    <mergeCell ref="A1:J1"/>
    <mergeCell ref="D43:E43"/>
    <mergeCell ref="D44:E44"/>
    <mergeCell ref="D45:E45"/>
    <mergeCell ref="D37:E37"/>
    <mergeCell ref="D38:E38"/>
    <mergeCell ref="D39:E39"/>
    <mergeCell ref="D40:E40"/>
    <mergeCell ref="D41:E41"/>
    <mergeCell ref="D42:E42"/>
    <mergeCell ref="D29:E29"/>
    <mergeCell ref="D30:E30"/>
    <mergeCell ref="D31:D32"/>
    <mergeCell ref="D33:E33"/>
    <mergeCell ref="D34:E34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Q45"/>
  <sheetViews>
    <sheetView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BQ7" sqref="BQ7:BQ8"/>
    </sheetView>
  </sheetViews>
  <sheetFormatPr baseColWidth="10" defaultColWidth="9.140625" defaultRowHeight="12.75"/>
  <cols>
    <col min="1" max="2" width="2.42578125" style="1" bestFit="1" customWidth="1"/>
    <col min="3" max="3" width="2" style="1" customWidth="1"/>
    <col min="4" max="4" width="7.7109375" style="1" customWidth="1"/>
    <col min="5" max="5" width="19" style="1" customWidth="1"/>
    <col min="6" max="68" width="12.42578125" style="1" bestFit="1" customWidth="1"/>
    <col min="69" max="69" width="15.140625" style="1" customWidth="1"/>
    <col min="70" max="16384" width="9.140625" style="1"/>
  </cols>
  <sheetData>
    <row r="1" spans="1:69" ht="15.75" customHeight="1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38"/>
      <c r="L1" s="38"/>
      <c r="M1" s="38"/>
    </row>
    <row r="2" spans="1:69">
      <c r="A2" s="2" t="s">
        <v>1</v>
      </c>
      <c r="E2" s="2" t="s">
        <v>266</v>
      </c>
    </row>
    <row r="4" spans="1:69">
      <c r="B4" s="113"/>
      <c r="C4" s="113"/>
      <c r="D4" s="113"/>
      <c r="E4" s="113"/>
      <c r="F4" s="3" t="s">
        <v>3</v>
      </c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3" t="s">
        <v>9</v>
      </c>
      <c r="M4" s="3" t="s">
        <v>10</v>
      </c>
      <c r="N4" s="3" t="s">
        <v>11</v>
      </c>
      <c r="O4" s="3" t="s">
        <v>12</v>
      </c>
      <c r="P4" s="3" t="s">
        <v>13</v>
      </c>
      <c r="Q4" s="3" t="s">
        <v>14</v>
      </c>
      <c r="R4" s="3" t="s">
        <v>15</v>
      </c>
      <c r="S4" s="3" t="s">
        <v>16</v>
      </c>
      <c r="T4" s="3" t="s">
        <v>17</v>
      </c>
      <c r="U4" s="3" t="s">
        <v>18</v>
      </c>
      <c r="V4" s="3" t="s">
        <v>19</v>
      </c>
      <c r="W4" s="3" t="s">
        <v>21</v>
      </c>
      <c r="X4" s="3" t="s">
        <v>22</v>
      </c>
      <c r="Y4" s="3" t="s">
        <v>23</v>
      </c>
      <c r="Z4" s="3" t="s">
        <v>24</v>
      </c>
      <c r="AA4" s="3" t="s">
        <v>25</v>
      </c>
      <c r="AB4" s="3" t="s">
        <v>28</v>
      </c>
      <c r="AC4" s="3" t="s">
        <v>29</v>
      </c>
      <c r="AD4" s="3" t="s">
        <v>30</v>
      </c>
      <c r="AE4" s="3" t="s">
        <v>31</v>
      </c>
      <c r="AF4" s="3" t="s">
        <v>32</v>
      </c>
      <c r="AG4" s="3" t="s">
        <v>33</v>
      </c>
      <c r="AH4" s="3" t="s">
        <v>34</v>
      </c>
      <c r="AI4" s="3" t="s">
        <v>35</v>
      </c>
      <c r="AJ4" s="3" t="s">
        <v>36</v>
      </c>
      <c r="AK4" s="3" t="s">
        <v>37</v>
      </c>
      <c r="AL4" s="3" t="s">
        <v>38</v>
      </c>
      <c r="AM4" s="3" t="s">
        <v>39</v>
      </c>
      <c r="AN4" s="3" t="s">
        <v>41</v>
      </c>
      <c r="AO4" s="3" t="s">
        <v>43</v>
      </c>
      <c r="AP4" s="3" t="s">
        <v>44</v>
      </c>
      <c r="AQ4" s="3" t="s">
        <v>45</v>
      </c>
      <c r="AR4" s="3" t="s">
        <v>46</v>
      </c>
      <c r="AS4" s="3" t="s">
        <v>47</v>
      </c>
      <c r="AT4" s="3" t="s">
        <v>48</v>
      </c>
      <c r="AU4" s="3" t="s">
        <v>49</v>
      </c>
      <c r="AV4" s="3" t="s">
        <v>50</v>
      </c>
      <c r="AW4" s="3" t="s">
        <v>51</v>
      </c>
      <c r="AX4" s="3" t="s">
        <v>53</v>
      </c>
      <c r="AY4" s="3" t="s">
        <v>54</v>
      </c>
      <c r="AZ4" s="3" t="s">
        <v>55</v>
      </c>
      <c r="BA4" s="3" t="s">
        <v>56</v>
      </c>
      <c r="BB4" s="3" t="s">
        <v>57</v>
      </c>
      <c r="BC4" s="3" t="s">
        <v>58</v>
      </c>
      <c r="BD4" s="3" t="s">
        <v>59</v>
      </c>
      <c r="BE4" s="3" t="s">
        <v>60</v>
      </c>
      <c r="BF4" s="3" t="s">
        <v>61</v>
      </c>
      <c r="BG4" s="3" t="s">
        <v>62</v>
      </c>
      <c r="BH4" s="3" t="s">
        <v>63</v>
      </c>
      <c r="BI4" s="3" t="s">
        <v>64</v>
      </c>
      <c r="BJ4" s="3" t="s">
        <v>65</v>
      </c>
      <c r="BK4" s="3" t="s">
        <v>67</v>
      </c>
      <c r="BL4" s="3" t="s">
        <v>68</v>
      </c>
      <c r="BM4" s="3" t="s">
        <v>69</v>
      </c>
      <c r="BN4" s="3" t="s">
        <v>70</v>
      </c>
      <c r="BO4" s="3" t="s">
        <v>72</v>
      </c>
      <c r="BP4" s="3" t="s">
        <v>73</v>
      </c>
      <c r="BQ4" s="3"/>
    </row>
    <row r="5" spans="1:69" s="41" customFormat="1" ht="78.75">
      <c r="A5" s="42"/>
      <c r="B5" s="113"/>
      <c r="C5" s="113"/>
      <c r="D5" s="113"/>
      <c r="E5" s="113"/>
      <c r="F5" s="39" t="s">
        <v>74</v>
      </c>
      <c r="G5" s="39" t="s">
        <v>75</v>
      </c>
      <c r="H5" s="39" t="s">
        <v>76</v>
      </c>
      <c r="I5" s="39" t="s">
        <v>77</v>
      </c>
      <c r="J5" s="39" t="s">
        <v>78</v>
      </c>
      <c r="K5" s="39" t="s">
        <v>79</v>
      </c>
      <c r="L5" s="39" t="s">
        <v>80</v>
      </c>
      <c r="M5" s="39" t="s">
        <v>81</v>
      </c>
      <c r="N5" s="39" t="s">
        <v>82</v>
      </c>
      <c r="O5" s="39" t="s">
        <v>83</v>
      </c>
      <c r="P5" s="39" t="s">
        <v>84</v>
      </c>
      <c r="Q5" s="39" t="s">
        <v>85</v>
      </c>
      <c r="R5" s="39" t="s">
        <v>86</v>
      </c>
      <c r="S5" s="39" t="s">
        <v>87</v>
      </c>
      <c r="T5" s="39" t="s">
        <v>218</v>
      </c>
      <c r="U5" s="39" t="s">
        <v>89</v>
      </c>
      <c r="V5" s="39" t="s">
        <v>223</v>
      </c>
      <c r="W5" s="39" t="s">
        <v>92</v>
      </c>
      <c r="X5" s="39" t="s">
        <v>93</v>
      </c>
      <c r="Y5" s="39" t="s">
        <v>94</v>
      </c>
      <c r="Z5" s="39" t="s">
        <v>95</v>
      </c>
      <c r="AA5" s="39" t="s">
        <v>96</v>
      </c>
      <c r="AB5" s="39" t="s">
        <v>99</v>
      </c>
      <c r="AC5" s="39" t="s">
        <v>100</v>
      </c>
      <c r="AD5" s="39" t="s">
        <v>101</v>
      </c>
      <c r="AE5" s="39" t="s">
        <v>102</v>
      </c>
      <c r="AF5" s="39" t="s">
        <v>103</v>
      </c>
      <c r="AG5" s="39" t="s">
        <v>104</v>
      </c>
      <c r="AH5" s="39" t="s">
        <v>105</v>
      </c>
      <c r="AI5" s="39" t="s">
        <v>106</v>
      </c>
      <c r="AJ5" s="39" t="s">
        <v>107</v>
      </c>
      <c r="AK5" s="39" t="s">
        <v>108</v>
      </c>
      <c r="AL5" s="39" t="s">
        <v>109</v>
      </c>
      <c r="AM5" s="39" t="s">
        <v>110</v>
      </c>
      <c r="AN5" s="39" t="s">
        <v>112</v>
      </c>
      <c r="AO5" s="39" t="s">
        <v>114</v>
      </c>
      <c r="AP5" s="39" t="s">
        <v>115</v>
      </c>
      <c r="AQ5" s="39" t="s">
        <v>116</v>
      </c>
      <c r="AR5" s="39" t="s">
        <v>117</v>
      </c>
      <c r="AS5" s="39" t="s">
        <v>118</v>
      </c>
      <c r="AT5" s="39" t="s">
        <v>119</v>
      </c>
      <c r="AU5" s="39" t="s">
        <v>120</v>
      </c>
      <c r="AV5" s="39" t="s">
        <v>121</v>
      </c>
      <c r="AW5" s="39" t="s">
        <v>122</v>
      </c>
      <c r="AX5" s="39" t="s">
        <v>124</v>
      </c>
      <c r="AY5" s="39" t="s">
        <v>125</v>
      </c>
      <c r="AZ5" s="39" t="s">
        <v>126</v>
      </c>
      <c r="BA5" s="39" t="s">
        <v>127</v>
      </c>
      <c r="BB5" s="39" t="s">
        <v>128</v>
      </c>
      <c r="BC5" s="39" t="s">
        <v>129</v>
      </c>
      <c r="BD5" s="39" t="s">
        <v>130</v>
      </c>
      <c r="BE5" s="39" t="s">
        <v>131</v>
      </c>
      <c r="BF5" s="39" t="s">
        <v>132</v>
      </c>
      <c r="BG5" s="39" t="s">
        <v>133</v>
      </c>
      <c r="BH5" s="39" t="s">
        <v>134</v>
      </c>
      <c r="BI5" s="39" t="s">
        <v>135</v>
      </c>
      <c r="BJ5" s="39" t="s">
        <v>136</v>
      </c>
      <c r="BK5" s="39" t="s">
        <v>138</v>
      </c>
      <c r="BL5" s="39" t="s">
        <v>139</v>
      </c>
      <c r="BM5" s="39" t="s">
        <v>140</v>
      </c>
      <c r="BN5" s="39" t="s">
        <v>141</v>
      </c>
      <c r="BO5" s="39" t="s">
        <v>143</v>
      </c>
      <c r="BP5" s="39" t="s">
        <v>231</v>
      </c>
      <c r="BQ5" s="4" t="s">
        <v>145</v>
      </c>
    </row>
    <row r="6" spans="1:69" ht="21">
      <c r="B6" s="113"/>
      <c r="C6" s="113"/>
      <c r="D6" s="113"/>
      <c r="E6" s="113"/>
      <c r="F6" s="5" t="s">
        <v>267</v>
      </c>
      <c r="G6" s="5" t="s">
        <v>267</v>
      </c>
      <c r="H6" s="5" t="s">
        <v>267</v>
      </c>
      <c r="I6" s="5" t="s">
        <v>267</v>
      </c>
      <c r="J6" s="5" t="s">
        <v>267</v>
      </c>
      <c r="K6" s="5" t="s">
        <v>267</v>
      </c>
      <c r="L6" s="5" t="s">
        <v>267</v>
      </c>
      <c r="M6" s="5" t="s">
        <v>267</v>
      </c>
      <c r="N6" s="5" t="s">
        <v>267</v>
      </c>
      <c r="O6" s="5" t="s">
        <v>267</v>
      </c>
      <c r="P6" s="5" t="s">
        <v>267</v>
      </c>
      <c r="Q6" s="5" t="s">
        <v>267</v>
      </c>
      <c r="R6" s="5" t="s">
        <v>267</v>
      </c>
      <c r="S6" s="5" t="s">
        <v>267</v>
      </c>
      <c r="T6" s="5" t="s">
        <v>267</v>
      </c>
      <c r="U6" s="5" t="s">
        <v>267</v>
      </c>
      <c r="V6" s="5" t="s">
        <v>267</v>
      </c>
      <c r="W6" s="5" t="s">
        <v>267</v>
      </c>
      <c r="X6" s="5" t="s">
        <v>267</v>
      </c>
      <c r="Y6" s="5" t="s">
        <v>267</v>
      </c>
      <c r="Z6" s="5" t="s">
        <v>267</v>
      </c>
      <c r="AA6" s="5" t="s">
        <v>267</v>
      </c>
      <c r="AB6" s="5" t="s">
        <v>267</v>
      </c>
      <c r="AC6" s="5" t="s">
        <v>267</v>
      </c>
      <c r="AD6" s="5" t="s">
        <v>267</v>
      </c>
      <c r="AE6" s="5" t="s">
        <v>267</v>
      </c>
      <c r="AF6" s="5" t="s">
        <v>267</v>
      </c>
      <c r="AG6" s="5" t="s">
        <v>267</v>
      </c>
      <c r="AH6" s="5" t="s">
        <v>267</v>
      </c>
      <c r="AI6" s="5" t="s">
        <v>267</v>
      </c>
      <c r="AJ6" s="5" t="s">
        <v>267</v>
      </c>
      <c r="AK6" s="5" t="s">
        <v>267</v>
      </c>
      <c r="AL6" s="5" t="s">
        <v>267</v>
      </c>
      <c r="AM6" s="5" t="s">
        <v>267</v>
      </c>
      <c r="AN6" s="5" t="s">
        <v>267</v>
      </c>
      <c r="AO6" s="5" t="s">
        <v>267</v>
      </c>
      <c r="AP6" s="5" t="s">
        <v>267</v>
      </c>
      <c r="AQ6" s="5" t="s">
        <v>267</v>
      </c>
      <c r="AR6" s="5" t="s">
        <v>267</v>
      </c>
      <c r="AS6" s="5" t="s">
        <v>267</v>
      </c>
      <c r="AT6" s="5" t="s">
        <v>267</v>
      </c>
      <c r="AU6" s="5" t="s">
        <v>267</v>
      </c>
      <c r="AV6" s="5" t="s">
        <v>267</v>
      </c>
      <c r="AW6" s="5" t="s">
        <v>267</v>
      </c>
      <c r="AX6" s="5" t="s">
        <v>267</v>
      </c>
      <c r="AY6" s="5" t="s">
        <v>267</v>
      </c>
      <c r="AZ6" s="5" t="s">
        <v>267</v>
      </c>
      <c r="BA6" s="5" t="s">
        <v>267</v>
      </c>
      <c r="BB6" s="5" t="s">
        <v>267</v>
      </c>
      <c r="BC6" s="5" t="s">
        <v>267</v>
      </c>
      <c r="BD6" s="5" t="s">
        <v>267</v>
      </c>
      <c r="BE6" s="5" t="s">
        <v>267</v>
      </c>
      <c r="BF6" s="5" t="s">
        <v>267</v>
      </c>
      <c r="BG6" s="5" t="s">
        <v>267</v>
      </c>
      <c r="BH6" s="5" t="s">
        <v>267</v>
      </c>
      <c r="BI6" s="5" t="s">
        <v>267</v>
      </c>
      <c r="BJ6" s="5" t="s">
        <v>267</v>
      </c>
      <c r="BK6" s="5" t="s">
        <v>267</v>
      </c>
      <c r="BL6" s="5" t="s">
        <v>267</v>
      </c>
      <c r="BM6" s="5" t="s">
        <v>267</v>
      </c>
      <c r="BN6" s="5" t="s">
        <v>267</v>
      </c>
      <c r="BO6" s="5" t="s">
        <v>267</v>
      </c>
      <c r="BP6" s="5" t="s">
        <v>267</v>
      </c>
      <c r="BQ6" s="5" t="s">
        <v>267</v>
      </c>
    </row>
    <row r="7" spans="1:69" s="42" customFormat="1">
      <c r="B7" s="118"/>
      <c r="C7" s="118"/>
      <c r="D7" s="74"/>
      <c r="E7" s="74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6"/>
    </row>
    <row r="8" spans="1:69" s="42" customFormat="1" ht="12.75" customHeight="1">
      <c r="B8" s="119"/>
      <c r="C8" s="119"/>
      <c r="D8" s="74"/>
      <c r="E8" s="74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6"/>
    </row>
    <row r="9" spans="1:69" ht="12.75" customHeight="1">
      <c r="B9" s="119"/>
      <c r="C9" s="119"/>
      <c r="D9" s="116" t="s">
        <v>147</v>
      </c>
      <c r="E9" s="112"/>
      <c r="F9" s="7">
        <v>43491000</v>
      </c>
      <c r="G9" s="7">
        <v>43857000</v>
      </c>
      <c r="H9" s="7">
        <v>9738000</v>
      </c>
      <c r="I9" s="7">
        <v>247275000</v>
      </c>
      <c r="J9" s="7">
        <v>40095000</v>
      </c>
      <c r="K9" s="7">
        <v>18725000</v>
      </c>
      <c r="L9" s="7">
        <v>34696000</v>
      </c>
      <c r="M9" s="7">
        <v>7912000</v>
      </c>
      <c r="N9" s="7">
        <v>5952000</v>
      </c>
      <c r="O9" s="7">
        <v>176527000</v>
      </c>
      <c r="P9" s="7">
        <v>52188000</v>
      </c>
      <c r="Q9" s="7">
        <v>3790000</v>
      </c>
      <c r="R9" s="7">
        <v>508160000</v>
      </c>
      <c r="S9" s="7">
        <v>7486000</v>
      </c>
      <c r="T9" s="7">
        <v>925501000</v>
      </c>
      <c r="U9" s="7">
        <v>108904000</v>
      </c>
      <c r="V9" s="7">
        <v>48286000</v>
      </c>
      <c r="W9" s="7">
        <v>73789000</v>
      </c>
      <c r="X9" s="7">
        <v>21190000</v>
      </c>
      <c r="Y9" s="7">
        <v>56062000</v>
      </c>
      <c r="Z9" s="7">
        <v>44699000</v>
      </c>
      <c r="AA9" s="7">
        <v>144340000</v>
      </c>
      <c r="AB9" s="7">
        <v>50072000</v>
      </c>
      <c r="AC9" s="7">
        <v>3069000</v>
      </c>
      <c r="AD9" s="7">
        <v>899000</v>
      </c>
      <c r="AE9" s="7">
        <v>7177000</v>
      </c>
      <c r="AF9" s="7">
        <v>2009000</v>
      </c>
      <c r="AG9" s="7">
        <v>3594000</v>
      </c>
      <c r="AH9" s="7">
        <v>2368000</v>
      </c>
      <c r="AI9" s="7">
        <v>4268000</v>
      </c>
      <c r="AJ9" s="7">
        <v>8250000</v>
      </c>
      <c r="AK9" s="7">
        <v>9349000</v>
      </c>
      <c r="AL9" s="7">
        <v>4838000</v>
      </c>
      <c r="AM9" s="7">
        <v>6508000</v>
      </c>
      <c r="AN9" s="7">
        <v>1973000</v>
      </c>
      <c r="AO9" s="7">
        <v>6411000</v>
      </c>
      <c r="AP9" s="7">
        <v>13004000</v>
      </c>
      <c r="AQ9" s="7">
        <v>2691000</v>
      </c>
      <c r="AR9" s="7">
        <v>2489000</v>
      </c>
      <c r="AS9" s="7">
        <v>1414000</v>
      </c>
      <c r="AT9" s="7">
        <v>1565000</v>
      </c>
      <c r="AU9" s="7">
        <v>7041000</v>
      </c>
      <c r="AV9" s="7">
        <v>6527000</v>
      </c>
      <c r="AW9" s="7">
        <v>3278000</v>
      </c>
      <c r="AX9" s="7">
        <v>3533000</v>
      </c>
      <c r="AY9" s="7">
        <v>13740000</v>
      </c>
      <c r="AZ9" s="7">
        <v>2021000</v>
      </c>
      <c r="BA9" s="7">
        <v>4556000</v>
      </c>
      <c r="BB9" s="7">
        <v>1921000</v>
      </c>
      <c r="BC9" s="7">
        <v>1736000</v>
      </c>
      <c r="BD9" s="7">
        <v>921000</v>
      </c>
      <c r="BE9" s="7">
        <v>38194000</v>
      </c>
      <c r="BF9" s="7">
        <v>1640000</v>
      </c>
      <c r="BG9" s="7">
        <v>5730000</v>
      </c>
      <c r="BH9" s="7">
        <v>477000</v>
      </c>
      <c r="BI9" s="7">
        <v>1068000</v>
      </c>
      <c r="BJ9" s="7">
        <v>4923000</v>
      </c>
      <c r="BK9" s="7">
        <v>2363000</v>
      </c>
      <c r="BL9" s="7">
        <v>41636000</v>
      </c>
      <c r="BM9" s="7">
        <v>931000</v>
      </c>
      <c r="BN9" s="7">
        <v>195915000</v>
      </c>
      <c r="BO9" s="7">
        <v>160063000</v>
      </c>
      <c r="BP9" s="7">
        <v>140012000</v>
      </c>
      <c r="BQ9" s="8">
        <f>SUM(F9:BP9)</f>
        <v>3392837000</v>
      </c>
    </row>
    <row r="10" spans="1:69" ht="12.75" customHeight="1">
      <c r="B10" s="119"/>
      <c r="C10" s="119"/>
      <c r="D10" s="116" t="s">
        <v>148</v>
      </c>
      <c r="E10" s="112"/>
      <c r="F10" s="7">
        <v>16965000</v>
      </c>
      <c r="G10" s="7">
        <v>13187000</v>
      </c>
      <c r="H10" s="7">
        <v>2712000</v>
      </c>
      <c r="I10" s="7">
        <v>103409000</v>
      </c>
      <c r="J10" s="7">
        <v>14035000</v>
      </c>
      <c r="K10" s="7">
        <v>4992000</v>
      </c>
      <c r="L10" s="7">
        <v>11921000</v>
      </c>
      <c r="M10" s="7">
        <v>2516000</v>
      </c>
      <c r="N10" s="7">
        <v>1763000</v>
      </c>
      <c r="O10" s="7">
        <v>63528000</v>
      </c>
      <c r="P10" s="7">
        <v>17723000</v>
      </c>
      <c r="Q10" s="7">
        <v>1293000</v>
      </c>
      <c r="R10" s="7">
        <v>160081000</v>
      </c>
      <c r="S10" s="7">
        <v>1822000</v>
      </c>
      <c r="T10" s="7">
        <v>414472000</v>
      </c>
      <c r="U10" s="7">
        <v>32645000</v>
      </c>
      <c r="V10" s="7">
        <v>16318000</v>
      </c>
      <c r="W10" s="7">
        <v>23752000</v>
      </c>
      <c r="X10" s="7">
        <v>6396000</v>
      </c>
      <c r="Y10" s="7">
        <v>23529000</v>
      </c>
      <c r="Z10" s="7">
        <v>23616000</v>
      </c>
      <c r="AA10" s="7">
        <v>54937000</v>
      </c>
      <c r="AB10" s="7">
        <v>17718000</v>
      </c>
      <c r="AC10" s="7">
        <v>854000</v>
      </c>
      <c r="AD10" s="7">
        <v>317000</v>
      </c>
      <c r="AE10" s="7">
        <v>2324000</v>
      </c>
      <c r="AF10" s="7">
        <v>503000</v>
      </c>
      <c r="AG10" s="7">
        <v>1245000</v>
      </c>
      <c r="AH10" s="7">
        <v>750000</v>
      </c>
      <c r="AI10" s="7">
        <v>1365000</v>
      </c>
      <c r="AJ10" s="7">
        <v>3001000</v>
      </c>
      <c r="AK10" s="7">
        <v>3772000</v>
      </c>
      <c r="AL10" s="7">
        <v>1891000</v>
      </c>
      <c r="AM10" s="7">
        <v>1964000</v>
      </c>
      <c r="AN10" s="7">
        <v>420000</v>
      </c>
      <c r="AO10" s="7">
        <v>1900000</v>
      </c>
      <c r="AP10" s="7">
        <v>5239000</v>
      </c>
      <c r="AQ10" s="7">
        <v>1225000</v>
      </c>
      <c r="AR10" s="7">
        <v>957000</v>
      </c>
      <c r="AS10" s="7">
        <v>424000</v>
      </c>
      <c r="AT10" s="7">
        <v>363000</v>
      </c>
      <c r="AU10" s="7">
        <v>2769000</v>
      </c>
      <c r="AV10" s="7">
        <v>2190000</v>
      </c>
      <c r="AW10" s="7">
        <v>1759000</v>
      </c>
      <c r="AX10" s="7">
        <v>1093000</v>
      </c>
      <c r="AY10" s="7">
        <v>4167000</v>
      </c>
      <c r="AZ10" s="7">
        <v>420000</v>
      </c>
      <c r="BA10" s="7">
        <v>4295000</v>
      </c>
      <c r="BB10" s="7">
        <v>505000</v>
      </c>
      <c r="BC10" s="7">
        <v>559000</v>
      </c>
      <c r="BD10" s="7">
        <v>331000</v>
      </c>
      <c r="BE10" s="7">
        <v>12941000</v>
      </c>
      <c r="BF10" s="7">
        <v>470000</v>
      </c>
      <c r="BG10" s="7">
        <v>2007000</v>
      </c>
      <c r="BH10" s="7">
        <v>188000</v>
      </c>
      <c r="BI10" s="7">
        <v>334000</v>
      </c>
      <c r="BJ10" s="7">
        <v>1552000</v>
      </c>
      <c r="BK10" s="7">
        <v>702000</v>
      </c>
      <c r="BL10" s="7">
        <v>13805000</v>
      </c>
      <c r="BM10" s="7">
        <v>336000</v>
      </c>
      <c r="BN10" s="7">
        <v>71455000</v>
      </c>
      <c r="BO10" s="7">
        <v>47505000</v>
      </c>
      <c r="BP10" s="7">
        <v>72925000</v>
      </c>
      <c r="BQ10" s="8">
        <f t="shared" ref="BQ10:BQ45" si="0">SUM(F10:BP10)</f>
        <v>1300152000</v>
      </c>
    </row>
    <row r="11" spans="1:69" ht="12.75" customHeight="1">
      <c r="B11" s="119"/>
      <c r="C11" s="119"/>
      <c r="D11" s="116" t="s">
        <v>149</v>
      </c>
      <c r="E11" s="112"/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7">
        <v>15000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</v>
      </c>
      <c r="AG11" s="9">
        <v>0</v>
      </c>
      <c r="AH11" s="9">
        <v>0</v>
      </c>
      <c r="AI11" s="9">
        <v>0</v>
      </c>
      <c r="AJ11" s="9">
        <v>0</v>
      </c>
      <c r="AK11" s="9">
        <v>0</v>
      </c>
      <c r="AL11" s="9">
        <v>0</v>
      </c>
      <c r="AM11" s="9">
        <v>0</v>
      </c>
      <c r="AN11" s="9">
        <v>0</v>
      </c>
      <c r="AO11" s="9">
        <v>0</v>
      </c>
      <c r="AP11" s="9">
        <v>0</v>
      </c>
      <c r="AQ11" s="9">
        <v>0</v>
      </c>
      <c r="AR11" s="9">
        <v>0</v>
      </c>
      <c r="AS11" s="9">
        <v>0</v>
      </c>
      <c r="AT11" s="9">
        <v>0</v>
      </c>
      <c r="AU11" s="9">
        <v>0</v>
      </c>
      <c r="AV11" s="9">
        <v>0</v>
      </c>
      <c r="AW11" s="9">
        <v>0</v>
      </c>
      <c r="AX11" s="9">
        <v>0</v>
      </c>
      <c r="AY11" s="9">
        <v>0</v>
      </c>
      <c r="AZ11" s="9">
        <v>0</v>
      </c>
      <c r="BA11" s="9">
        <v>0</v>
      </c>
      <c r="BB11" s="7">
        <v>2000</v>
      </c>
      <c r="BC11" s="9">
        <v>0</v>
      </c>
      <c r="BD11" s="9">
        <v>0</v>
      </c>
      <c r="BE11" s="7">
        <v>31000</v>
      </c>
      <c r="BF11" s="9">
        <v>0</v>
      </c>
      <c r="BG11" s="9">
        <v>0</v>
      </c>
      <c r="BH11" s="9">
        <v>0</v>
      </c>
      <c r="BI11" s="9">
        <v>0</v>
      </c>
      <c r="BJ11" s="9">
        <v>0</v>
      </c>
      <c r="BK11" s="9">
        <v>0</v>
      </c>
      <c r="BL11" s="7">
        <v>238000</v>
      </c>
      <c r="BM11" s="9">
        <v>0</v>
      </c>
      <c r="BN11" s="9">
        <v>0</v>
      </c>
      <c r="BO11" s="9">
        <v>0</v>
      </c>
      <c r="BP11" s="9">
        <v>0</v>
      </c>
      <c r="BQ11" s="8">
        <f t="shared" si="0"/>
        <v>286000</v>
      </c>
    </row>
    <row r="12" spans="1:69" ht="12.75" customHeight="1">
      <c r="B12" s="119"/>
      <c r="C12" s="119"/>
      <c r="D12" s="116" t="s">
        <v>150</v>
      </c>
      <c r="E12" s="112"/>
      <c r="F12" s="7">
        <v>26526000</v>
      </c>
      <c r="G12" s="7">
        <v>30670000</v>
      </c>
      <c r="H12" s="7">
        <v>7026000</v>
      </c>
      <c r="I12" s="7">
        <v>143866000</v>
      </c>
      <c r="J12" s="7">
        <v>26060000</v>
      </c>
      <c r="K12" s="7">
        <v>13733000</v>
      </c>
      <c r="L12" s="7">
        <v>22775000</v>
      </c>
      <c r="M12" s="7">
        <v>5396000</v>
      </c>
      <c r="N12" s="7">
        <v>4189000</v>
      </c>
      <c r="O12" s="7">
        <v>112999000</v>
      </c>
      <c r="P12" s="7">
        <v>34465000</v>
      </c>
      <c r="Q12" s="7">
        <v>2497000</v>
      </c>
      <c r="R12" s="7">
        <v>348079000</v>
      </c>
      <c r="S12" s="7">
        <v>5663000</v>
      </c>
      <c r="T12" s="7">
        <v>511030000</v>
      </c>
      <c r="U12" s="7">
        <v>76259000</v>
      </c>
      <c r="V12" s="7">
        <v>31968000</v>
      </c>
      <c r="W12" s="7">
        <v>50037000</v>
      </c>
      <c r="X12" s="7">
        <v>14779000</v>
      </c>
      <c r="Y12" s="7">
        <v>32533000</v>
      </c>
      <c r="Z12" s="7">
        <v>21083000</v>
      </c>
      <c r="AA12" s="7">
        <v>89402000</v>
      </c>
      <c r="AB12" s="7">
        <v>32354000</v>
      </c>
      <c r="AC12" s="7">
        <v>2215000</v>
      </c>
      <c r="AD12" s="7">
        <v>582000</v>
      </c>
      <c r="AE12" s="7">
        <v>4853000</v>
      </c>
      <c r="AF12" s="7">
        <v>1506000</v>
      </c>
      <c r="AG12" s="7">
        <v>2349000</v>
      </c>
      <c r="AH12" s="7">
        <v>1618000</v>
      </c>
      <c r="AI12" s="7">
        <v>2903000</v>
      </c>
      <c r="AJ12" s="7">
        <v>5249000</v>
      </c>
      <c r="AK12" s="7">
        <v>5578000</v>
      </c>
      <c r="AL12" s="7">
        <v>2947000</v>
      </c>
      <c r="AM12" s="7">
        <v>4544000</v>
      </c>
      <c r="AN12" s="7">
        <v>1553000</v>
      </c>
      <c r="AO12" s="7">
        <v>4511000</v>
      </c>
      <c r="AP12" s="7">
        <v>7765000</v>
      </c>
      <c r="AQ12" s="7">
        <v>1466000</v>
      </c>
      <c r="AR12" s="7">
        <v>1531000</v>
      </c>
      <c r="AS12" s="7">
        <v>991000</v>
      </c>
      <c r="AT12" s="7">
        <v>1202000</v>
      </c>
      <c r="AU12" s="7">
        <v>4272000</v>
      </c>
      <c r="AV12" s="7">
        <v>4337000</v>
      </c>
      <c r="AW12" s="7">
        <v>1520000</v>
      </c>
      <c r="AX12" s="7">
        <v>2440000</v>
      </c>
      <c r="AY12" s="7">
        <v>9573000</v>
      </c>
      <c r="AZ12" s="7">
        <v>1601000</v>
      </c>
      <c r="BA12" s="7">
        <v>261000</v>
      </c>
      <c r="BB12" s="7">
        <v>1414000</v>
      </c>
      <c r="BC12" s="7">
        <v>1177000</v>
      </c>
      <c r="BD12" s="7">
        <v>591000</v>
      </c>
      <c r="BE12" s="7">
        <v>25222000</v>
      </c>
      <c r="BF12" s="7">
        <v>1170000</v>
      </c>
      <c r="BG12" s="7">
        <v>3723000</v>
      </c>
      <c r="BH12" s="7">
        <v>289000</v>
      </c>
      <c r="BI12" s="7">
        <v>734000</v>
      </c>
      <c r="BJ12" s="7">
        <v>3371000</v>
      </c>
      <c r="BK12" s="7">
        <v>1660000</v>
      </c>
      <c r="BL12" s="7">
        <v>27594000</v>
      </c>
      <c r="BM12" s="7">
        <v>595000</v>
      </c>
      <c r="BN12" s="7">
        <v>124460000</v>
      </c>
      <c r="BO12" s="7">
        <v>112558000</v>
      </c>
      <c r="BP12" s="7">
        <v>67087000</v>
      </c>
      <c r="BQ12" s="8">
        <f t="shared" si="0"/>
        <v>2092401000</v>
      </c>
    </row>
    <row r="13" spans="1:69" ht="12.75" customHeight="1">
      <c r="B13" s="119"/>
      <c r="C13" s="119"/>
      <c r="D13" s="116" t="s">
        <v>151</v>
      </c>
      <c r="E13" s="112"/>
      <c r="F13" s="7">
        <v>458000</v>
      </c>
      <c r="G13" s="7">
        <v>2194000</v>
      </c>
      <c r="H13" s="7">
        <v>142000</v>
      </c>
      <c r="I13" s="7">
        <v>4675000</v>
      </c>
      <c r="J13" s="7">
        <v>701000</v>
      </c>
      <c r="K13" s="7">
        <v>547000</v>
      </c>
      <c r="L13" s="7">
        <v>3212000</v>
      </c>
      <c r="M13" s="7">
        <v>78000</v>
      </c>
      <c r="N13" s="7">
        <v>40000</v>
      </c>
      <c r="O13" s="7">
        <v>1988000</v>
      </c>
      <c r="P13" s="7">
        <v>112000</v>
      </c>
      <c r="Q13" s="7">
        <v>5000</v>
      </c>
      <c r="R13" s="7">
        <v>16575000</v>
      </c>
      <c r="S13" s="7">
        <v>8000</v>
      </c>
      <c r="T13" s="7">
        <v>13265000</v>
      </c>
      <c r="U13" s="7">
        <v>2263000</v>
      </c>
      <c r="V13" s="7">
        <v>780000</v>
      </c>
      <c r="W13" s="7">
        <v>1500000</v>
      </c>
      <c r="X13" s="7">
        <v>188000</v>
      </c>
      <c r="Y13" s="7">
        <v>554000</v>
      </c>
      <c r="Z13" s="7">
        <v>739000</v>
      </c>
      <c r="AA13" s="7">
        <v>372000</v>
      </c>
      <c r="AB13" s="7">
        <v>1111000</v>
      </c>
      <c r="AC13" s="7">
        <v>15000</v>
      </c>
      <c r="AD13" s="7">
        <v>1000</v>
      </c>
      <c r="AE13" s="7">
        <v>65000</v>
      </c>
      <c r="AF13" s="7">
        <v>20000</v>
      </c>
      <c r="AG13" s="7">
        <v>22000</v>
      </c>
      <c r="AH13" s="7">
        <v>13000</v>
      </c>
      <c r="AI13" s="7">
        <v>7000</v>
      </c>
      <c r="AJ13" s="7">
        <v>36000</v>
      </c>
      <c r="AK13" s="7">
        <v>115000</v>
      </c>
      <c r="AL13" s="7">
        <v>8000</v>
      </c>
      <c r="AM13" s="7">
        <v>126000</v>
      </c>
      <c r="AN13" s="7">
        <v>12000</v>
      </c>
      <c r="AO13" s="7">
        <v>75000</v>
      </c>
      <c r="AP13" s="7">
        <v>173000</v>
      </c>
      <c r="AQ13" s="7">
        <v>4000</v>
      </c>
      <c r="AR13" s="7">
        <v>10000</v>
      </c>
      <c r="AS13" s="7">
        <v>13000</v>
      </c>
      <c r="AT13" s="7">
        <v>12000</v>
      </c>
      <c r="AU13" s="7">
        <v>97000</v>
      </c>
      <c r="AV13" s="7">
        <v>105000</v>
      </c>
      <c r="AW13" s="7">
        <v>5000</v>
      </c>
      <c r="AX13" s="7">
        <v>39000</v>
      </c>
      <c r="AY13" s="7">
        <v>234000</v>
      </c>
      <c r="AZ13" s="7">
        <v>18000</v>
      </c>
      <c r="BA13" s="9">
        <v>0</v>
      </c>
      <c r="BB13" s="7">
        <v>36000</v>
      </c>
      <c r="BC13" s="9">
        <v>0</v>
      </c>
      <c r="BD13" s="7">
        <v>1000</v>
      </c>
      <c r="BE13" s="7">
        <v>390000</v>
      </c>
      <c r="BF13" s="7">
        <v>1000</v>
      </c>
      <c r="BG13" s="7">
        <v>76000</v>
      </c>
      <c r="BH13" s="7">
        <v>1000</v>
      </c>
      <c r="BI13" s="7">
        <v>10000</v>
      </c>
      <c r="BJ13" s="7">
        <v>60000</v>
      </c>
      <c r="BK13" s="7">
        <v>41000</v>
      </c>
      <c r="BL13" s="7">
        <v>187000</v>
      </c>
      <c r="BM13" s="9">
        <v>0</v>
      </c>
      <c r="BN13" s="7">
        <v>2981000</v>
      </c>
      <c r="BO13" s="7">
        <v>2304000</v>
      </c>
      <c r="BP13" s="7">
        <v>2769000</v>
      </c>
      <c r="BQ13" s="8">
        <f t="shared" si="0"/>
        <v>61589000</v>
      </c>
    </row>
    <row r="14" spans="1:69" ht="12.75" customHeight="1">
      <c r="B14" s="119"/>
      <c r="C14" s="119"/>
      <c r="D14" s="116" t="s">
        <v>152</v>
      </c>
      <c r="E14" s="112"/>
      <c r="F14" s="7">
        <v>3638000</v>
      </c>
      <c r="G14" s="7">
        <v>11259000</v>
      </c>
      <c r="H14" s="7">
        <v>1385000</v>
      </c>
      <c r="I14" s="7">
        <v>67185000</v>
      </c>
      <c r="J14" s="7">
        <v>7077000</v>
      </c>
      <c r="K14" s="7">
        <v>5766000</v>
      </c>
      <c r="L14" s="7">
        <v>7522000</v>
      </c>
      <c r="M14" s="7">
        <v>1140000</v>
      </c>
      <c r="N14" s="7">
        <v>772000</v>
      </c>
      <c r="O14" s="7">
        <v>30005000</v>
      </c>
      <c r="P14" s="7">
        <v>20657000</v>
      </c>
      <c r="Q14" s="7">
        <v>1395000</v>
      </c>
      <c r="R14" s="7">
        <v>102758000</v>
      </c>
      <c r="S14" s="7">
        <v>2827000</v>
      </c>
      <c r="T14" s="7">
        <v>282190000</v>
      </c>
      <c r="U14" s="7">
        <v>18948000</v>
      </c>
      <c r="V14" s="7">
        <v>10043000</v>
      </c>
      <c r="W14" s="7">
        <v>13418000</v>
      </c>
      <c r="X14" s="7">
        <v>2064000</v>
      </c>
      <c r="Y14" s="7">
        <v>18424000</v>
      </c>
      <c r="Z14" s="7">
        <v>8070000</v>
      </c>
      <c r="AA14" s="7">
        <v>24428000</v>
      </c>
      <c r="AB14" s="7">
        <v>11991000</v>
      </c>
      <c r="AC14" s="7">
        <v>150000</v>
      </c>
      <c r="AD14" s="7">
        <v>352000</v>
      </c>
      <c r="AE14" s="7">
        <v>687000</v>
      </c>
      <c r="AF14" s="7">
        <v>122000</v>
      </c>
      <c r="AG14" s="7">
        <v>975000</v>
      </c>
      <c r="AH14" s="7">
        <v>55000</v>
      </c>
      <c r="AI14" s="7">
        <v>1659000</v>
      </c>
      <c r="AJ14" s="7">
        <v>2148000</v>
      </c>
      <c r="AK14" s="7">
        <v>1548000</v>
      </c>
      <c r="AL14" s="7">
        <v>1226000</v>
      </c>
      <c r="AM14" s="7">
        <v>447000</v>
      </c>
      <c r="AN14" s="7">
        <v>64000</v>
      </c>
      <c r="AO14" s="7">
        <v>1282000</v>
      </c>
      <c r="AP14" s="7">
        <v>4638000</v>
      </c>
      <c r="AQ14" s="7">
        <v>599000</v>
      </c>
      <c r="AR14" s="7">
        <v>883000</v>
      </c>
      <c r="AS14" s="7">
        <v>303000</v>
      </c>
      <c r="AT14" s="7">
        <v>162000</v>
      </c>
      <c r="AU14" s="7">
        <v>649000</v>
      </c>
      <c r="AV14" s="7">
        <v>1050000</v>
      </c>
      <c r="AW14" s="7">
        <v>1003000</v>
      </c>
      <c r="AX14" s="7">
        <v>221000</v>
      </c>
      <c r="AY14" s="7">
        <v>604000</v>
      </c>
      <c r="AZ14" s="7">
        <v>170000</v>
      </c>
      <c r="BA14" s="7">
        <v>385000</v>
      </c>
      <c r="BB14" s="7">
        <v>309000</v>
      </c>
      <c r="BC14" s="7">
        <v>364000</v>
      </c>
      <c r="BD14" s="7">
        <v>267000</v>
      </c>
      <c r="BE14" s="7">
        <v>12505000</v>
      </c>
      <c r="BF14" s="7">
        <v>259000</v>
      </c>
      <c r="BG14" s="7">
        <v>817000</v>
      </c>
      <c r="BH14" s="7">
        <v>80000</v>
      </c>
      <c r="BI14" s="7">
        <v>100000</v>
      </c>
      <c r="BJ14" s="7">
        <v>518000</v>
      </c>
      <c r="BK14" s="7">
        <v>675000</v>
      </c>
      <c r="BL14" s="7">
        <v>3316000</v>
      </c>
      <c r="BM14" s="7">
        <v>337000</v>
      </c>
      <c r="BN14" s="7">
        <v>34127000</v>
      </c>
      <c r="BO14" s="7">
        <v>33879000</v>
      </c>
      <c r="BP14" s="7">
        <v>36955000</v>
      </c>
      <c r="BQ14" s="8">
        <f t="shared" si="0"/>
        <v>798852000</v>
      </c>
    </row>
    <row r="15" spans="1:69" ht="12.75" customHeight="1">
      <c r="B15" s="119"/>
      <c r="C15" s="119"/>
      <c r="D15" s="116" t="s">
        <v>153</v>
      </c>
      <c r="E15" s="112"/>
      <c r="F15" s="7">
        <v>558000</v>
      </c>
      <c r="G15" s="7">
        <v>1253000</v>
      </c>
      <c r="H15" s="7">
        <v>129000</v>
      </c>
      <c r="I15" s="7">
        <v>5196000</v>
      </c>
      <c r="J15" s="7">
        <v>414000</v>
      </c>
      <c r="K15" s="7">
        <v>478000</v>
      </c>
      <c r="L15" s="7">
        <v>670000</v>
      </c>
      <c r="M15" s="7">
        <v>142000</v>
      </c>
      <c r="N15" s="7">
        <v>50000</v>
      </c>
      <c r="O15" s="7">
        <v>3400000</v>
      </c>
      <c r="P15" s="7">
        <v>2232000</v>
      </c>
      <c r="Q15" s="7">
        <v>49000</v>
      </c>
      <c r="R15" s="7">
        <v>6606000</v>
      </c>
      <c r="S15" s="7">
        <v>202000</v>
      </c>
      <c r="T15" s="7">
        <v>21190000</v>
      </c>
      <c r="U15" s="7">
        <v>1244000</v>
      </c>
      <c r="V15" s="7">
        <v>1533000</v>
      </c>
      <c r="W15" s="7">
        <v>889000</v>
      </c>
      <c r="X15" s="7">
        <v>63000</v>
      </c>
      <c r="Y15" s="7">
        <v>2839000</v>
      </c>
      <c r="Z15" s="7">
        <v>612000</v>
      </c>
      <c r="AA15" s="7">
        <v>5726000</v>
      </c>
      <c r="AB15" s="7">
        <v>456000</v>
      </c>
      <c r="AC15" s="7">
        <v>55000</v>
      </c>
      <c r="AD15" s="7">
        <v>14000</v>
      </c>
      <c r="AE15" s="7">
        <v>77000</v>
      </c>
      <c r="AF15" s="7">
        <v>10000</v>
      </c>
      <c r="AG15" s="7">
        <v>59000</v>
      </c>
      <c r="AH15" s="7">
        <v>34000</v>
      </c>
      <c r="AI15" s="7">
        <v>118000</v>
      </c>
      <c r="AJ15" s="7">
        <v>155000</v>
      </c>
      <c r="AK15" s="7">
        <v>122000</v>
      </c>
      <c r="AL15" s="7">
        <v>80000</v>
      </c>
      <c r="AM15" s="7">
        <v>37000</v>
      </c>
      <c r="AN15" s="7">
        <v>86000</v>
      </c>
      <c r="AO15" s="7">
        <v>63000</v>
      </c>
      <c r="AP15" s="7">
        <v>292000</v>
      </c>
      <c r="AQ15" s="7">
        <v>21000</v>
      </c>
      <c r="AR15" s="7">
        <v>58000</v>
      </c>
      <c r="AS15" s="7">
        <v>17000</v>
      </c>
      <c r="AT15" s="7">
        <v>19000</v>
      </c>
      <c r="AU15" s="7">
        <v>82000</v>
      </c>
      <c r="AV15" s="7">
        <v>50000</v>
      </c>
      <c r="AW15" s="7">
        <v>55000</v>
      </c>
      <c r="AX15" s="7">
        <v>17000</v>
      </c>
      <c r="AY15" s="7">
        <v>325000</v>
      </c>
      <c r="AZ15" s="7">
        <v>24000</v>
      </c>
      <c r="BA15" s="7">
        <v>293000</v>
      </c>
      <c r="BB15" s="7">
        <v>30000</v>
      </c>
      <c r="BC15" s="7">
        <v>19000</v>
      </c>
      <c r="BD15" s="7">
        <v>9000</v>
      </c>
      <c r="BE15" s="7">
        <v>1115000</v>
      </c>
      <c r="BF15" s="7">
        <v>13000</v>
      </c>
      <c r="BG15" s="7">
        <v>128000</v>
      </c>
      <c r="BH15" s="7">
        <v>8000</v>
      </c>
      <c r="BI15" s="7">
        <v>11000</v>
      </c>
      <c r="BJ15" s="7">
        <v>72000</v>
      </c>
      <c r="BK15" s="7">
        <v>48000</v>
      </c>
      <c r="BL15" s="7">
        <v>1555000</v>
      </c>
      <c r="BM15" s="7">
        <v>9000</v>
      </c>
      <c r="BN15" s="7">
        <v>2099000</v>
      </c>
      <c r="BO15" s="7">
        <v>1835000</v>
      </c>
      <c r="BP15" s="7">
        <v>1913000</v>
      </c>
      <c r="BQ15" s="8">
        <f t="shared" si="0"/>
        <v>66958000</v>
      </c>
    </row>
    <row r="16" spans="1:69">
      <c r="B16" s="119"/>
      <c r="C16" s="119"/>
      <c r="D16" s="117" t="s">
        <v>154</v>
      </c>
      <c r="E16" s="110"/>
      <c r="F16" s="7">
        <v>165000</v>
      </c>
      <c r="G16" s="7">
        <v>5537000</v>
      </c>
      <c r="H16" s="7">
        <v>-433000</v>
      </c>
      <c r="I16" s="7">
        <v>8910000</v>
      </c>
      <c r="J16" s="7">
        <v>3332000</v>
      </c>
      <c r="K16" s="7">
        <v>114000</v>
      </c>
      <c r="L16" s="7">
        <v>10841000</v>
      </c>
      <c r="M16" s="7">
        <v>2192000</v>
      </c>
      <c r="N16" s="7">
        <v>343000</v>
      </c>
      <c r="O16" s="7">
        <v>17095000</v>
      </c>
      <c r="P16" s="7">
        <v>8780000</v>
      </c>
      <c r="Q16" s="7">
        <v>-14000</v>
      </c>
      <c r="R16" s="7">
        <v>13929000</v>
      </c>
      <c r="S16" s="9">
        <v>0</v>
      </c>
      <c r="T16" s="7">
        <v>366995000</v>
      </c>
      <c r="U16" s="7">
        <v>3483000</v>
      </c>
      <c r="V16" s="7">
        <v>22703000</v>
      </c>
      <c r="W16" s="7">
        <v>2014000</v>
      </c>
      <c r="X16" s="7">
        <v>477000</v>
      </c>
      <c r="Y16" s="7">
        <v>6160000</v>
      </c>
      <c r="Z16" s="7">
        <v>41881000</v>
      </c>
      <c r="AA16" s="7">
        <v>16870000</v>
      </c>
      <c r="AB16" s="7">
        <v>3802000</v>
      </c>
      <c r="AC16" s="7">
        <v>6000</v>
      </c>
      <c r="AD16" s="9">
        <v>0</v>
      </c>
      <c r="AE16" s="7">
        <v>2180000</v>
      </c>
      <c r="AF16" s="9">
        <v>0</v>
      </c>
      <c r="AG16" s="7">
        <v>15000</v>
      </c>
      <c r="AH16" s="9">
        <v>0</v>
      </c>
      <c r="AI16" s="7">
        <v>1000</v>
      </c>
      <c r="AJ16" s="9">
        <v>0</v>
      </c>
      <c r="AK16" s="7">
        <v>1074000</v>
      </c>
      <c r="AL16" s="7">
        <v>27000</v>
      </c>
      <c r="AM16" s="7">
        <v>647000</v>
      </c>
      <c r="AN16" s="7">
        <v>3000</v>
      </c>
      <c r="AO16" s="7">
        <v>4777000</v>
      </c>
      <c r="AP16" s="7">
        <v>173000</v>
      </c>
      <c r="AQ16" s="7">
        <v>2000</v>
      </c>
      <c r="AR16" s="7">
        <v>5000</v>
      </c>
      <c r="AS16" s="7">
        <v>121000</v>
      </c>
      <c r="AT16" s="7">
        <v>4000</v>
      </c>
      <c r="AU16" s="7">
        <v>473000</v>
      </c>
      <c r="AV16" s="7">
        <v>2097000</v>
      </c>
      <c r="AW16" s="7">
        <v>4000</v>
      </c>
      <c r="AX16" s="7">
        <v>1741000</v>
      </c>
      <c r="AY16" s="7">
        <v>65000</v>
      </c>
      <c r="AZ16" s="9">
        <v>0</v>
      </c>
      <c r="BA16" s="7">
        <v>6981000</v>
      </c>
      <c r="BB16" s="7">
        <v>34000</v>
      </c>
      <c r="BC16" s="7">
        <v>-49000</v>
      </c>
      <c r="BD16" s="9">
        <v>0</v>
      </c>
      <c r="BE16" s="7">
        <v>6657000</v>
      </c>
      <c r="BF16" s="7">
        <v>3000</v>
      </c>
      <c r="BG16" s="7">
        <v>391000</v>
      </c>
      <c r="BH16" s="7">
        <v>3000</v>
      </c>
      <c r="BI16" s="7">
        <v>-10000</v>
      </c>
      <c r="BJ16" s="7">
        <v>57000</v>
      </c>
      <c r="BK16" s="7">
        <v>3000</v>
      </c>
      <c r="BL16" s="7">
        <v>38224000</v>
      </c>
      <c r="BM16" s="9">
        <v>0</v>
      </c>
      <c r="BN16" s="7">
        <v>36824000</v>
      </c>
      <c r="BO16" s="7">
        <v>18188000</v>
      </c>
      <c r="BP16" s="7">
        <v>98050000</v>
      </c>
      <c r="BQ16" s="8">
        <f t="shared" si="0"/>
        <v>753947000</v>
      </c>
    </row>
    <row r="17" spans="2:69">
      <c r="B17" s="119"/>
      <c r="C17" s="119"/>
      <c r="D17" s="115"/>
      <c r="E17" s="72" t="s">
        <v>155</v>
      </c>
      <c r="F17" s="9">
        <v>0</v>
      </c>
      <c r="G17" s="9">
        <v>0</v>
      </c>
      <c r="H17" s="7">
        <v>116000</v>
      </c>
      <c r="I17" s="7">
        <v>2533000</v>
      </c>
      <c r="J17" s="7">
        <v>2234000</v>
      </c>
      <c r="K17" s="9">
        <v>0</v>
      </c>
      <c r="L17" s="9">
        <v>318000</v>
      </c>
      <c r="M17" s="9">
        <v>0</v>
      </c>
      <c r="N17" s="9">
        <v>0</v>
      </c>
      <c r="O17" s="7">
        <v>11612000</v>
      </c>
      <c r="P17" s="7">
        <v>1969000</v>
      </c>
      <c r="Q17" s="7">
        <v>-14000</v>
      </c>
      <c r="R17" s="7">
        <v>2496000</v>
      </c>
      <c r="S17" s="9">
        <v>0</v>
      </c>
      <c r="T17" s="7">
        <v>-15319000</v>
      </c>
      <c r="U17" s="9">
        <v>0</v>
      </c>
      <c r="V17" s="7">
        <v>-1634000</v>
      </c>
      <c r="W17" s="7">
        <v>1612000</v>
      </c>
      <c r="X17" s="7">
        <v>264000</v>
      </c>
      <c r="Y17" s="7">
        <v>2358000</v>
      </c>
      <c r="Z17" s="7">
        <v>1262000</v>
      </c>
      <c r="AA17" s="7">
        <v>60000</v>
      </c>
      <c r="AB17" s="7">
        <v>-18000</v>
      </c>
      <c r="AC17" s="9">
        <v>0</v>
      </c>
      <c r="AD17" s="9">
        <v>0</v>
      </c>
      <c r="AE17" s="9">
        <v>0</v>
      </c>
      <c r="AF17" s="9">
        <v>0</v>
      </c>
      <c r="AG17" s="7">
        <v>-25000</v>
      </c>
      <c r="AH17" s="9">
        <v>0</v>
      </c>
      <c r="AI17" s="9">
        <v>0</v>
      </c>
      <c r="AJ17" s="9">
        <v>0</v>
      </c>
      <c r="AK17" s="7">
        <v>767000</v>
      </c>
      <c r="AL17" s="9">
        <v>0</v>
      </c>
      <c r="AM17" s="7">
        <v>4000</v>
      </c>
      <c r="AN17" s="9">
        <v>0</v>
      </c>
      <c r="AO17" s="7">
        <v>52000</v>
      </c>
      <c r="AP17" s="9">
        <v>0</v>
      </c>
      <c r="AQ17" s="9">
        <v>0</v>
      </c>
      <c r="AR17" s="9">
        <v>0</v>
      </c>
      <c r="AS17" s="9">
        <v>0</v>
      </c>
      <c r="AT17" s="9">
        <v>0</v>
      </c>
      <c r="AU17" s="9">
        <v>0</v>
      </c>
      <c r="AV17" s="9">
        <v>0</v>
      </c>
      <c r="AW17" s="7">
        <v>4000</v>
      </c>
      <c r="AX17" s="9">
        <v>0</v>
      </c>
      <c r="AY17" s="9">
        <v>0</v>
      </c>
      <c r="AZ17" s="9">
        <v>0</v>
      </c>
      <c r="BA17" s="9">
        <v>0</v>
      </c>
      <c r="BB17" s="9">
        <v>0</v>
      </c>
      <c r="BC17" s="9">
        <v>0</v>
      </c>
      <c r="BD17" s="9">
        <v>0</v>
      </c>
      <c r="BE17" s="9">
        <v>0</v>
      </c>
      <c r="BF17" s="9">
        <v>0</v>
      </c>
      <c r="BG17" s="9">
        <v>0</v>
      </c>
      <c r="BH17" s="9">
        <v>0</v>
      </c>
      <c r="BI17" s="9">
        <v>0</v>
      </c>
      <c r="BJ17" s="9">
        <v>0</v>
      </c>
      <c r="BK17" s="9">
        <v>0</v>
      </c>
      <c r="BL17" s="7">
        <v>1000</v>
      </c>
      <c r="BM17" s="9">
        <v>0</v>
      </c>
      <c r="BN17" s="7">
        <v>16130000</v>
      </c>
      <c r="BO17" s="7">
        <v>-39000</v>
      </c>
      <c r="BP17" s="7">
        <v>308000</v>
      </c>
      <c r="BQ17" s="8">
        <f t="shared" si="0"/>
        <v>27051000</v>
      </c>
    </row>
    <row r="18" spans="2:69" ht="42">
      <c r="B18" s="119"/>
      <c r="C18" s="119"/>
      <c r="D18" s="115"/>
      <c r="E18" s="72" t="s">
        <v>156</v>
      </c>
      <c r="F18" s="9">
        <v>0</v>
      </c>
      <c r="G18" s="7">
        <v>3857000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7">
        <v>25713000</v>
      </c>
      <c r="U18" s="9">
        <v>0</v>
      </c>
      <c r="V18" s="7">
        <v>-34000</v>
      </c>
      <c r="W18" s="9">
        <v>0</v>
      </c>
      <c r="X18" s="9">
        <v>0</v>
      </c>
      <c r="Y18" s="9">
        <v>0</v>
      </c>
      <c r="Z18" s="9">
        <v>0</v>
      </c>
      <c r="AA18" s="7">
        <v>-8054000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7">
        <v>26000</v>
      </c>
      <c r="AH18" s="9">
        <v>0</v>
      </c>
      <c r="AI18" s="9">
        <v>0</v>
      </c>
      <c r="AJ18" s="9">
        <v>0</v>
      </c>
      <c r="AK18" s="9">
        <v>0</v>
      </c>
      <c r="AL18" s="9">
        <v>0</v>
      </c>
      <c r="AM18" s="7">
        <v>-16000</v>
      </c>
      <c r="AN18" s="7">
        <v>3000</v>
      </c>
      <c r="AO18" s="9">
        <v>0</v>
      </c>
      <c r="AP18" s="9">
        <v>0</v>
      </c>
      <c r="AQ18" s="9">
        <v>0</v>
      </c>
      <c r="AR18" s="9">
        <v>0</v>
      </c>
      <c r="AS18" s="9">
        <v>0</v>
      </c>
      <c r="AT18" s="9">
        <v>0</v>
      </c>
      <c r="AU18" s="7">
        <v>8000</v>
      </c>
      <c r="AV18" s="9">
        <v>0</v>
      </c>
      <c r="AW18" s="9">
        <v>0</v>
      </c>
      <c r="AX18" s="9">
        <v>0</v>
      </c>
      <c r="AY18" s="9">
        <v>0</v>
      </c>
      <c r="AZ18" s="9">
        <v>0</v>
      </c>
      <c r="BA18" s="7">
        <v>6981000</v>
      </c>
      <c r="BB18" s="9">
        <v>0</v>
      </c>
      <c r="BC18" s="9">
        <v>0</v>
      </c>
      <c r="BD18" s="9">
        <v>0</v>
      </c>
      <c r="BE18" s="9">
        <v>0</v>
      </c>
      <c r="BF18" s="9">
        <v>0</v>
      </c>
      <c r="BG18" s="7">
        <v>12000</v>
      </c>
      <c r="BH18" s="9">
        <v>0</v>
      </c>
      <c r="BI18" s="7">
        <v>-19000</v>
      </c>
      <c r="BJ18" s="9">
        <v>0</v>
      </c>
      <c r="BK18" s="9">
        <v>0</v>
      </c>
      <c r="BL18" s="9">
        <v>0</v>
      </c>
      <c r="BM18" s="9">
        <v>0</v>
      </c>
      <c r="BN18" s="9">
        <v>0</v>
      </c>
      <c r="BO18" s="9">
        <v>0</v>
      </c>
      <c r="BP18" s="9">
        <v>0</v>
      </c>
      <c r="BQ18" s="8">
        <f t="shared" si="0"/>
        <v>28477000</v>
      </c>
    </row>
    <row r="19" spans="2:69" ht="42">
      <c r="B19" s="119"/>
      <c r="C19" s="119"/>
      <c r="D19" s="115"/>
      <c r="E19" s="72" t="s">
        <v>157</v>
      </c>
      <c r="F19" s="7">
        <v>165000</v>
      </c>
      <c r="G19" s="9">
        <v>0</v>
      </c>
      <c r="H19" s="7">
        <v>1000</v>
      </c>
      <c r="I19" s="7">
        <v>6372000</v>
      </c>
      <c r="J19" s="9">
        <v>0</v>
      </c>
      <c r="K19" s="9">
        <v>0</v>
      </c>
      <c r="L19" s="9">
        <v>0</v>
      </c>
      <c r="M19" s="9">
        <v>2193000</v>
      </c>
      <c r="N19" s="7">
        <v>343000</v>
      </c>
      <c r="O19" s="7">
        <v>5483000</v>
      </c>
      <c r="P19" s="7">
        <v>7150000</v>
      </c>
      <c r="Q19" s="9">
        <v>0</v>
      </c>
      <c r="R19" s="7">
        <v>10462000</v>
      </c>
      <c r="S19" s="9">
        <v>0</v>
      </c>
      <c r="T19" s="7">
        <v>352800000</v>
      </c>
      <c r="U19" s="7">
        <v>3330000</v>
      </c>
      <c r="V19" s="7">
        <v>22723000</v>
      </c>
      <c r="W19" s="7">
        <v>375000</v>
      </c>
      <c r="X19" s="9">
        <v>0</v>
      </c>
      <c r="Y19" s="7">
        <v>3552000</v>
      </c>
      <c r="Z19" s="7">
        <v>40605000</v>
      </c>
      <c r="AA19" s="7">
        <v>24514000</v>
      </c>
      <c r="AB19" s="7">
        <v>3429000</v>
      </c>
      <c r="AC19" s="7">
        <v>6000</v>
      </c>
      <c r="AD19" s="9">
        <v>0</v>
      </c>
      <c r="AE19" s="9">
        <v>0</v>
      </c>
      <c r="AF19" s="9">
        <v>0</v>
      </c>
      <c r="AG19" s="9">
        <v>0</v>
      </c>
      <c r="AH19" s="9">
        <v>0</v>
      </c>
      <c r="AI19" s="9">
        <v>0</v>
      </c>
      <c r="AJ19" s="9">
        <v>0</v>
      </c>
      <c r="AK19" s="9">
        <v>0</v>
      </c>
      <c r="AL19" s="7">
        <v>27000</v>
      </c>
      <c r="AM19" s="7">
        <v>660000</v>
      </c>
      <c r="AN19" s="9">
        <v>0</v>
      </c>
      <c r="AO19" s="9">
        <v>0</v>
      </c>
      <c r="AP19" s="7">
        <v>174000</v>
      </c>
      <c r="AQ19" s="9">
        <v>0</v>
      </c>
      <c r="AR19" s="7">
        <v>5000</v>
      </c>
      <c r="AS19" s="7">
        <v>121000</v>
      </c>
      <c r="AT19" s="9">
        <v>0</v>
      </c>
      <c r="AU19" s="7">
        <v>465000</v>
      </c>
      <c r="AV19" s="7">
        <v>2087000</v>
      </c>
      <c r="AW19" s="9">
        <v>0</v>
      </c>
      <c r="AX19" s="7">
        <v>1741000</v>
      </c>
      <c r="AY19" s="7">
        <v>65000</v>
      </c>
      <c r="AZ19" s="9">
        <v>0</v>
      </c>
      <c r="BA19" s="9">
        <v>0</v>
      </c>
      <c r="BB19" s="7">
        <v>32000</v>
      </c>
      <c r="BC19" s="7">
        <v>-49000</v>
      </c>
      <c r="BD19" s="9">
        <v>0</v>
      </c>
      <c r="BE19" s="7">
        <v>5832000</v>
      </c>
      <c r="BF19" s="7">
        <v>3000</v>
      </c>
      <c r="BG19" s="7">
        <v>393000</v>
      </c>
      <c r="BH19" s="7">
        <v>3000</v>
      </c>
      <c r="BI19" s="7">
        <v>24000</v>
      </c>
      <c r="BJ19" s="9">
        <v>0</v>
      </c>
      <c r="BK19" s="7">
        <v>3000</v>
      </c>
      <c r="BL19" s="9">
        <v>0</v>
      </c>
      <c r="BM19" s="9">
        <v>0</v>
      </c>
      <c r="BN19" s="9">
        <v>0</v>
      </c>
      <c r="BO19" s="7">
        <v>13876000</v>
      </c>
      <c r="BP19" s="7">
        <v>39000</v>
      </c>
      <c r="BQ19" s="8">
        <f t="shared" si="0"/>
        <v>509004000</v>
      </c>
    </row>
    <row r="20" spans="2:69">
      <c r="B20" s="119"/>
      <c r="C20" s="119"/>
      <c r="D20" s="115"/>
      <c r="E20" s="72" t="s">
        <v>158</v>
      </c>
      <c r="F20" s="9">
        <v>0</v>
      </c>
      <c r="G20" s="7">
        <v>1680000</v>
      </c>
      <c r="H20" s="7">
        <v>-550000</v>
      </c>
      <c r="I20" s="7">
        <v>5000</v>
      </c>
      <c r="J20" s="7">
        <v>1098000</v>
      </c>
      <c r="K20" s="7">
        <v>114000</v>
      </c>
      <c r="L20" s="7">
        <v>10523000</v>
      </c>
      <c r="M20" s="7">
        <v>-1000</v>
      </c>
      <c r="N20" s="9">
        <v>0</v>
      </c>
      <c r="O20" s="9">
        <v>0</v>
      </c>
      <c r="P20" s="7">
        <v>-339000</v>
      </c>
      <c r="Q20" s="9">
        <v>0</v>
      </c>
      <c r="R20" s="7">
        <v>971000</v>
      </c>
      <c r="S20" s="9">
        <v>0</v>
      </c>
      <c r="T20" s="7">
        <v>3801000</v>
      </c>
      <c r="U20" s="7">
        <v>153000</v>
      </c>
      <c r="V20" s="7">
        <v>1648000</v>
      </c>
      <c r="W20" s="7">
        <v>27000</v>
      </c>
      <c r="X20" s="7">
        <v>213000</v>
      </c>
      <c r="Y20" s="7">
        <v>250000</v>
      </c>
      <c r="Z20" s="7">
        <v>14000</v>
      </c>
      <c r="AA20" s="7">
        <v>350000</v>
      </c>
      <c r="AB20" s="7">
        <v>391000</v>
      </c>
      <c r="AC20" s="9">
        <v>0</v>
      </c>
      <c r="AD20" s="9">
        <v>0</v>
      </c>
      <c r="AE20" s="7">
        <v>2180000</v>
      </c>
      <c r="AF20" s="9">
        <v>0</v>
      </c>
      <c r="AG20" s="7">
        <v>14000</v>
      </c>
      <c r="AH20" s="9">
        <v>0</v>
      </c>
      <c r="AI20" s="7">
        <v>1000</v>
      </c>
      <c r="AJ20" s="9">
        <v>0</v>
      </c>
      <c r="AK20" s="7">
        <v>306000</v>
      </c>
      <c r="AL20" s="9">
        <v>0</v>
      </c>
      <c r="AM20" s="7">
        <v>-1000</v>
      </c>
      <c r="AN20" s="9">
        <v>0</v>
      </c>
      <c r="AO20" s="7">
        <v>4725000</v>
      </c>
      <c r="AP20" s="9">
        <v>0</v>
      </c>
      <c r="AQ20" s="7">
        <v>2000</v>
      </c>
      <c r="AR20" s="9">
        <v>0</v>
      </c>
      <c r="AS20" s="9">
        <v>0</v>
      </c>
      <c r="AT20" s="7">
        <v>4000</v>
      </c>
      <c r="AU20" s="9">
        <v>0</v>
      </c>
      <c r="AV20" s="7">
        <v>10000</v>
      </c>
      <c r="AW20" s="9">
        <v>0</v>
      </c>
      <c r="AX20" s="9">
        <v>0</v>
      </c>
      <c r="AY20" s="9">
        <v>0</v>
      </c>
      <c r="AZ20" s="9">
        <v>0</v>
      </c>
      <c r="BA20" s="9">
        <v>0</v>
      </c>
      <c r="BB20" s="7">
        <v>2000</v>
      </c>
      <c r="BC20" s="9">
        <v>0</v>
      </c>
      <c r="BD20" s="9">
        <v>0</v>
      </c>
      <c r="BE20" s="7">
        <v>825000</v>
      </c>
      <c r="BF20" s="9">
        <v>0</v>
      </c>
      <c r="BG20" s="7">
        <v>-14000</v>
      </c>
      <c r="BH20" s="9">
        <v>0</v>
      </c>
      <c r="BI20" s="7">
        <v>-15000</v>
      </c>
      <c r="BJ20" s="7">
        <v>57000</v>
      </c>
      <c r="BK20" s="9">
        <v>0</v>
      </c>
      <c r="BL20" s="7">
        <v>38223000</v>
      </c>
      <c r="BM20" s="9">
        <v>0</v>
      </c>
      <c r="BN20" s="7">
        <v>20693000</v>
      </c>
      <c r="BO20" s="7">
        <v>4351000</v>
      </c>
      <c r="BP20" s="7">
        <v>97703000</v>
      </c>
      <c r="BQ20" s="8">
        <f t="shared" si="0"/>
        <v>189414000</v>
      </c>
    </row>
    <row r="21" spans="2:69" ht="12.75" customHeight="1">
      <c r="B21" s="119"/>
      <c r="C21" s="119"/>
      <c r="D21" s="116" t="s">
        <v>159</v>
      </c>
      <c r="E21" s="112"/>
      <c r="F21" s="9">
        <v>0</v>
      </c>
      <c r="G21" s="7">
        <v>195000</v>
      </c>
      <c r="H21" s="7">
        <v>-11000</v>
      </c>
      <c r="I21" s="7">
        <v>728000</v>
      </c>
      <c r="J21" s="7">
        <v>22000</v>
      </c>
      <c r="K21" s="7">
        <v>12000</v>
      </c>
      <c r="L21" s="7">
        <v>59000</v>
      </c>
      <c r="M21" s="7">
        <v>3000</v>
      </c>
      <c r="N21" s="9">
        <v>0</v>
      </c>
      <c r="O21" s="7">
        <v>129000</v>
      </c>
      <c r="P21" s="7">
        <v>44000</v>
      </c>
      <c r="Q21" s="7">
        <v>2000</v>
      </c>
      <c r="R21" s="7">
        <v>987000</v>
      </c>
      <c r="S21" s="7">
        <v>10000</v>
      </c>
      <c r="T21" s="7">
        <v>2309000</v>
      </c>
      <c r="U21" s="7">
        <v>118000</v>
      </c>
      <c r="V21" s="9">
        <v>0</v>
      </c>
      <c r="W21" s="7">
        <v>10000</v>
      </c>
      <c r="X21" s="7">
        <v>55000</v>
      </c>
      <c r="Y21" s="9">
        <v>0</v>
      </c>
      <c r="Z21" s="7">
        <v>29000</v>
      </c>
      <c r="AA21" s="7">
        <v>110000</v>
      </c>
      <c r="AB21" s="7">
        <v>40000</v>
      </c>
      <c r="AC21" s="9">
        <v>0</v>
      </c>
      <c r="AD21" s="7">
        <v>1000</v>
      </c>
      <c r="AE21" s="9">
        <v>0</v>
      </c>
      <c r="AF21" s="9">
        <v>0</v>
      </c>
      <c r="AG21" s="7">
        <v>1000</v>
      </c>
      <c r="AH21" s="9">
        <v>0</v>
      </c>
      <c r="AI21" s="7">
        <v>3000</v>
      </c>
      <c r="AJ21" s="7">
        <v>2000</v>
      </c>
      <c r="AK21" s="7">
        <v>4000</v>
      </c>
      <c r="AL21" s="7">
        <v>2000</v>
      </c>
      <c r="AM21" s="9">
        <v>0</v>
      </c>
      <c r="AN21" s="9">
        <v>0</v>
      </c>
      <c r="AO21" s="9">
        <v>0</v>
      </c>
      <c r="AP21" s="7">
        <v>6000</v>
      </c>
      <c r="AQ21" s="7">
        <v>1000</v>
      </c>
      <c r="AR21" s="7">
        <v>1000</v>
      </c>
      <c r="AS21" s="9">
        <v>0</v>
      </c>
      <c r="AT21" s="9">
        <v>0</v>
      </c>
      <c r="AU21" s="7">
        <v>7000</v>
      </c>
      <c r="AV21" s="7">
        <v>3000</v>
      </c>
      <c r="AW21" s="7">
        <v>1000</v>
      </c>
      <c r="AX21" s="7">
        <v>5000</v>
      </c>
      <c r="AY21" s="9">
        <v>0</v>
      </c>
      <c r="AZ21" s="9">
        <v>0</v>
      </c>
      <c r="BA21" s="7">
        <v>1000</v>
      </c>
      <c r="BB21" s="7">
        <v>1000</v>
      </c>
      <c r="BC21" s="7">
        <v>1000</v>
      </c>
      <c r="BD21" s="9">
        <v>0</v>
      </c>
      <c r="BE21" s="7">
        <v>246000</v>
      </c>
      <c r="BF21" s="9">
        <v>0</v>
      </c>
      <c r="BG21" s="7">
        <v>7000</v>
      </c>
      <c r="BH21" s="9">
        <v>0</v>
      </c>
      <c r="BI21" s="9">
        <v>0</v>
      </c>
      <c r="BJ21" s="7">
        <v>1000</v>
      </c>
      <c r="BK21" s="9">
        <v>0</v>
      </c>
      <c r="BL21" s="9">
        <v>0</v>
      </c>
      <c r="BM21" s="9">
        <v>0</v>
      </c>
      <c r="BN21" s="7">
        <v>107000</v>
      </c>
      <c r="BO21" s="7">
        <v>138000</v>
      </c>
      <c r="BP21" s="7">
        <v>99000</v>
      </c>
      <c r="BQ21" s="8">
        <f t="shared" si="0"/>
        <v>5489000</v>
      </c>
    </row>
    <row r="22" spans="2:69">
      <c r="B22" s="119"/>
      <c r="C22" s="119"/>
      <c r="D22" s="116" t="s">
        <v>160</v>
      </c>
      <c r="E22" s="112"/>
      <c r="F22" s="7">
        <v>492000</v>
      </c>
      <c r="G22" s="7">
        <v>967000</v>
      </c>
      <c r="H22" s="7">
        <v>72000</v>
      </c>
      <c r="I22" s="7">
        <v>3377000</v>
      </c>
      <c r="J22" s="7">
        <v>905000</v>
      </c>
      <c r="K22" s="7">
        <v>778000</v>
      </c>
      <c r="L22" s="7">
        <v>1138000</v>
      </c>
      <c r="M22" s="7">
        <v>206000</v>
      </c>
      <c r="N22" s="7">
        <v>131000</v>
      </c>
      <c r="O22" s="7">
        <v>4812000</v>
      </c>
      <c r="P22" s="7">
        <v>1010000</v>
      </c>
      <c r="Q22" s="7">
        <v>843000</v>
      </c>
      <c r="R22" s="7">
        <v>23245000</v>
      </c>
      <c r="S22" s="7">
        <v>878000</v>
      </c>
      <c r="T22" s="7">
        <v>87631000</v>
      </c>
      <c r="U22" s="7">
        <v>1942000</v>
      </c>
      <c r="V22" s="7">
        <v>1162000</v>
      </c>
      <c r="W22" s="7">
        <v>948000</v>
      </c>
      <c r="X22" s="7">
        <v>1390000</v>
      </c>
      <c r="Y22" s="7">
        <v>2056000</v>
      </c>
      <c r="Z22" s="7">
        <v>903000</v>
      </c>
      <c r="AA22" s="7">
        <v>1591000</v>
      </c>
      <c r="AB22" s="7">
        <v>7709000</v>
      </c>
      <c r="AC22" s="7">
        <v>59000</v>
      </c>
      <c r="AD22" s="7">
        <v>25000</v>
      </c>
      <c r="AE22" s="7">
        <v>49000</v>
      </c>
      <c r="AF22" s="7">
        <v>43000</v>
      </c>
      <c r="AG22" s="7">
        <v>438000</v>
      </c>
      <c r="AH22" s="7">
        <v>29000</v>
      </c>
      <c r="AI22" s="7">
        <v>1140000</v>
      </c>
      <c r="AJ22" s="7">
        <v>6290000</v>
      </c>
      <c r="AK22" s="7">
        <v>336000</v>
      </c>
      <c r="AL22" s="7">
        <v>1092000</v>
      </c>
      <c r="AM22" s="7">
        <v>27000</v>
      </c>
      <c r="AN22" s="7">
        <v>12000</v>
      </c>
      <c r="AO22" s="7">
        <v>118000</v>
      </c>
      <c r="AP22" s="7">
        <v>4147000</v>
      </c>
      <c r="AQ22" s="7">
        <v>629000</v>
      </c>
      <c r="AR22" s="7">
        <v>294000</v>
      </c>
      <c r="AS22" s="7">
        <v>439000</v>
      </c>
      <c r="AT22" s="7">
        <v>32000</v>
      </c>
      <c r="AU22" s="7">
        <v>88000</v>
      </c>
      <c r="AV22" s="7">
        <v>68000</v>
      </c>
      <c r="AW22" s="7">
        <v>5445000</v>
      </c>
      <c r="AX22" s="7">
        <v>52000</v>
      </c>
      <c r="AY22" s="9">
        <v>0</v>
      </c>
      <c r="AZ22" s="7">
        <v>20000</v>
      </c>
      <c r="BA22" s="7">
        <v>34000</v>
      </c>
      <c r="BB22" s="7">
        <v>44000</v>
      </c>
      <c r="BC22" s="7">
        <v>281000</v>
      </c>
      <c r="BD22" s="7">
        <v>24000</v>
      </c>
      <c r="BE22" s="7">
        <v>1409000</v>
      </c>
      <c r="BF22" s="7">
        <v>122000</v>
      </c>
      <c r="BG22" s="7">
        <v>154000</v>
      </c>
      <c r="BH22" s="7">
        <v>122000</v>
      </c>
      <c r="BI22" s="7">
        <v>19000</v>
      </c>
      <c r="BJ22" s="7">
        <v>209000</v>
      </c>
      <c r="BK22" s="7">
        <v>235000</v>
      </c>
      <c r="BL22" s="7">
        <v>379000</v>
      </c>
      <c r="BM22" s="7">
        <v>1015000</v>
      </c>
      <c r="BN22" s="7">
        <v>2770000</v>
      </c>
      <c r="BO22" s="7">
        <v>3222000</v>
      </c>
      <c r="BP22" s="7">
        <v>3348000</v>
      </c>
      <c r="BQ22" s="8">
        <f t="shared" si="0"/>
        <v>178445000</v>
      </c>
    </row>
    <row r="23" spans="2:69">
      <c r="B23" s="119"/>
      <c r="C23" s="119"/>
      <c r="D23" s="116" t="s">
        <v>161</v>
      </c>
      <c r="E23" s="112"/>
      <c r="F23" s="7">
        <v>2047000</v>
      </c>
      <c r="G23" s="7">
        <v>2635000</v>
      </c>
      <c r="H23" s="7">
        <v>580000</v>
      </c>
      <c r="I23" s="7">
        <v>12202000</v>
      </c>
      <c r="J23" s="7">
        <v>2127000</v>
      </c>
      <c r="K23" s="7">
        <v>1445000</v>
      </c>
      <c r="L23" s="7">
        <v>12082000</v>
      </c>
      <c r="M23" s="7">
        <v>441000</v>
      </c>
      <c r="N23" s="7">
        <v>297000</v>
      </c>
      <c r="O23" s="7">
        <v>17416000</v>
      </c>
      <c r="P23" s="7">
        <v>3376000</v>
      </c>
      <c r="Q23" s="7">
        <v>1153000</v>
      </c>
      <c r="R23" s="7">
        <v>32221000</v>
      </c>
      <c r="S23" s="7">
        <v>3483000</v>
      </c>
      <c r="T23" s="7">
        <v>59867000</v>
      </c>
      <c r="U23" s="7">
        <v>5455000</v>
      </c>
      <c r="V23" s="7">
        <v>2879000</v>
      </c>
      <c r="W23" s="7">
        <v>5179000</v>
      </c>
      <c r="X23" s="7">
        <v>1586000</v>
      </c>
      <c r="Y23" s="7">
        <v>4631000</v>
      </c>
      <c r="Z23" s="7">
        <v>2213000</v>
      </c>
      <c r="AA23" s="7">
        <v>9736000</v>
      </c>
      <c r="AB23" s="7">
        <v>5830000</v>
      </c>
      <c r="AC23" s="7">
        <v>164000</v>
      </c>
      <c r="AD23" s="7">
        <v>262000</v>
      </c>
      <c r="AE23" s="7">
        <v>313000</v>
      </c>
      <c r="AF23" s="7">
        <v>103000</v>
      </c>
      <c r="AG23" s="7">
        <v>368000</v>
      </c>
      <c r="AH23" s="7">
        <v>120000</v>
      </c>
      <c r="AI23" s="7">
        <v>1479000</v>
      </c>
      <c r="AJ23" s="7">
        <v>930000</v>
      </c>
      <c r="AK23" s="7">
        <v>1338000</v>
      </c>
      <c r="AL23" s="7">
        <v>3162000</v>
      </c>
      <c r="AM23" s="7">
        <v>351000</v>
      </c>
      <c r="AN23" s="7">
        <v>86000</v>
      </c>
      <c r="AO23" s="7">
        <v>393000</v>
      </c>
      <c r="AP23" s="7">
        <v>3257000</v>
      </c>
      <c r="AQ23" s="7">
        <v>802000</v>
      </c>
      <c r="AR23" s="7">
        <v>653000</v>
      </c>
      <c r="AS23" s="7">
        <v>790000</v>
      </c>
      <c r="AT23" s="7">
        <v>75000</v>
      </c>
      <c r="AU23" s="7">
        <v>488000</v>
      </c>
      <c r="AV23" s="7">
        <v>448000</v>
      </c>
      <c r="AW23" s="7">
        <v>478000</v>
      </c>
      <c r="AX23" s="7">
        <v>126000</v>
      </c>
      <c r="AY23" s="7">
        <v>1481000</v>
      </c>
      <c r="AZ23" s="7">
        <v>96000</v>
      </c>
      <c r="BA23" s="7">
        <v>484000</v>
      </c>
      <c r="BB23" s="7">
        <v>134000</v>
      </c>
      <c r="BC23" s="7">
        <v>1475000</v>
      </c>
      <c r="BD23" s="7">
        <v>338000</v>
      </c>
      <c r="BE23" s="7">
        <v>2332000</v>
      </c>
      <c r="BF23" s="7">
        <v>937000</v>
      </c>
      <c r="BG23" s="7">
        <v>463000</v>
      </c>
      <c r="BH23" s="7">
        <v>152000</v>
      </c>
      <c r="BI23" s="7">
        <v>72000</v>
      </c>
      <c r="BJ23" s="7">
        <v>290000</v>
      </c>
      <c r="BK23" s="7">
        <v>952000</v>
      </c>
      <c r="BL23" s="7">
        <v>2391000</v>
      </c>
      <c r="BM23" s="7">
        <v>51000</v>
      </c>
      <c r="BN23" s="7">
        <v>11435000</v>
      </c>
      <c r="BO23" s="7">
        <v>9736000</v>
      </c>
      <c r="BP23" s="7">
        <v>8946000</v>
      </c>
      <c r="BQ23" s="8">
        <f t="shared" si="0"/>
        <v>246832000</v>
      </c>
    </row>
    <row r="24" spans="2:69">
      <c r="B24" s="119"/>
      <c r="C24" s="119"/>
      <c r="D24" s="116" t="s">
        <v>162</v>
      </c>
      <c r="E24" s="112"/>
      <c r="F24" s="7">
        <v>28675000</v>
      </c>
      <c r="G24" s="7">
        <v>46934000</v>
      </c>
      <c r="H24" s="7">
        <v>7472000</v>
      </c>
      <c r="I24" s="7">
        <v>211343000</v>
      </c>
      <c r="J24" s="7">
        <v>35556000</v>
      </c>
      <c r="K24" s="7">
        <v>19027000</v>
      </c>
      <c r="L24" s="7">
        <v>32795000</v>
      </c>
      <c r="M24" s="7">
        <v>8432000</v>
      </c>
      <c r="N24" s="7">
        <v>5128000</v>
      </c>
      <c r="O24" s="7">
        <v>146212000</v>
      </c>
      <c r="P24" s="7">
        <v>59460000</v>
      </c>
      <c r="Q24" s="7">
        <v>3526000</v>
      </c>
      <c r="R24" s="7">
        <v>466746000</v>
      </c>
      <c r="S24" s="7">
        <v>5702000</v>
      </c>
      <c r="T24" s="7">
        <v>1182362000</v>
      </c>
      <c r="U24" s="7">
        <v>96314000</v>
      </c>
      <c r="V24" s="7">
        <v>62244000</v>
      </c>
      <c r="W24" s="7">
        <v>61858000</v>
      </c>
      <c r="X24" s="7">
        <v>17304000</v>
      </c>
      <c r="Y24" s="7">
        <v>52257000</v>
      </c>
      <c r="Z24" s="7">
        <v>69880000</v>
      </c>
      <c r="AA24" s="7">
        <v>117311000</v>
      </c>
      <c r="AB24" s="7">
        <v>50721000</v>
      </c>
      <c r="AC24" s="7">
        <v>2226000</v>
      </c>
      <c r="AD24" s="7">
        <v>684000</v>
      </c>
      <c r="AE24" s="7">
        <v>7444000</v>
      </c>
      <c r="AF24" s="7">
        <v>1578000</v>
      </c>
      <c r="AG24" s="7">
        <v>3373000</v>
      </c>
      <c r="AH24" s="7">
        <v>1560000</v>
      </c>
      <c r="AI24" s="7">
        <v>4115000</v>
      </c>
      <c r="AJ24" s="7">
        <v>12642000</v>
      </c>
      <c r="AK24" s="7">
        <v>7195000</v>
      </c>
      <c r="AL24" s="7">
        <v>2061000</v>
      </c>
      <c r="AM24" s="7">
        <v>5403000</v>
      </c>
      <c r="AN24" s="7">
        <v>1472000</v>
      </c>
      <c r="AO24" s="7">
        <v>10307000</v>
      </c>
      <c r="AP24" s="7">
        <v>13355000</v>
      </c>
      <c r="AQ24" s="7">
        <v>1878000</v>
      </c>
      <c r="AR24" s="7">
        <v>2014000</v>
      </c>
      <c r="AS24" s="7">
        <v>1061000</v>
      </c>
      <c r="AT24" s="7">
        <v>1318000</v>
      </c>
      <c r="AU24" s="7">
        <v>5016000</v>
      </c>
      <c r="AV24" s="7">
        <v>7162000</v>
      </c>
      <c r="AW24" s="7">
        <v>7444000</v>
      </c>
      <c r="AX24" s="7">
        <v>4355000</v>
      </c>
      <c r="AY24" s="7">
        <v>8670000</v>
      </c>
      <c r="AZ24" s="7">
        <v>1689000</v>
      </c>
      <c r="BA24" s="7">
        <v>6885000</v>
      </c>
      <c r="BB24" s="7">
        <v>1674000</v>
      </c>
      <c r="BC24" s="7">
        <v>280000</v>
      </c>
      <c r="BD24" s="7">
        <v>536000</v>
      </c>
      <c r="BE24" s="7">
        <v>42982000</v>
      </c>
      <c r="BF24" s="7">
        <v>605000</v>
      </c>
      <c r="BG24" s="7">
        <v>4577000</v>
      </c>
      <c r="BH24" s="7">
        <v>335000</v>
      </c>
      <c r="BI24" s="7">
        <v>770000</v>
      </c>
      <c r="BJ24" s="7">
        <v>3854000</v>
      </c>
      <c r="BK24" s="7">
        <v>1614000</v>
      </c>
      <c r="BL24" s="7">
        <v>65753000</v>
      </c>
      <c r="BM24" s="7">
        <v>1888000</v>
      </c>
      <c r="BN24" s="7">
        <v>187736000</v>
      </c>
      <c r="BO24" s="7">
        <v>158718000</v>
      </c>
      <c r="BP24" s="7">
        <v>197449000</v>
      </c>
      <c r="BQ24" s="8">
        <f t="shared" si="0"/>
        <v>3576937000</v>
      </c>
    </row>
    <row r="25" spans="2:69">
      <c r="B25" s="119"/>
      <c r="C25" s="119"/>
      <c r="D25" s="117" t="s">
        <v>163</v>
      </c>
      <c r="E25" s="110"/>
      <c r="F25" s="7">
        <v>13305000</v>
      </c>
      <c r="G25" s="7">
        <v>21313000</v>
      </c>
      <c r="H25" s="7">
        <v>4419000</v>
      </c>
      <c r="I25" s="7">
        <v>75332000</v>
      </c>
      <c r="J25" s="7">
        <v>22523000</v>
      </c>
      <c r="K25" s="7">
        <v>12572000</v>
      </c>
      <c r="L25" s="7">
        <v>17010000</v>
      </c>
      <c r="M25" s="7">
        <v>3633000</v>
      </c>
      <c r="N25" s="7">
        <v>2472000</v>
      </c>
      <c r="O25" s="7">
        <v>65078000</v>
      </c>
      <c r="P25" s="7">
        <v>34537000</v>
      </c>
      <c r="Q25" s="7">
        <v>2510000</v>
      </c>
      <c r="R25" s="7">
        <v>203870000</v>
      </c>
      <c r="S25" s="7">
        <v>4596000</v>
      </c>
      <c r="T25" s="7">
        <v>442271000</v>
      </c>
      <c r="U25" s="7">
        <v>43566000</v>
      </c>
      <c r="V25" s="7">
        <v>20975000</v>
      </c>
      <c r="W25" s="7">
        <v>31061000</v>
      </c>
      <c r="X25" s="7">
        <v>9181000</v>
      </c>
      <c r="Y25" s="7">
        <v>25636000</v>
      </c>
      <c r="Z25" s="7">
        <v>15838000</v>
      </c>
      <c r="AA25" s="7">
        <v>67656000</v>
      </c>
      <c r="AB25" s="7">
        <v>16885000</v>
      </c>
      <c r="AC25" s="7">
        <v>1080000</v>
      </c>
      <c r="AD25" s="7">
        <v>427000</v>
      </c>
      <c r="AE25" s="7">
        <v>2347000</v>
      </c>
      <c r="AF25" s="7">
        <v>700000</v>
      </c>
      <c r="AG25" s="7">
        <v>1601000</v>
      </c>
      <c r="AH25" s="7">
        <v>634000</v>
      </c>
      <c r="AI25" s="7">
        <v>2631000</v>
      </c>
      <c r="AJ25" s="7">
        <v>4463000</v>
      </c>
      <c r="AK25" s="7">
        <v>4144000</v>
      </c>
      <c r="AL25" s="7">
        <v>2622000</v>
      </c>
      <c r="AM25" s="7">
        <v>1811000</v>
      </c>
      <c r="AN25" s="7">
        <v>504000</v>
      </c>
      <c r="AO25" s="7">
        <v>3740000</v>
      </c>
      <c r="AP25" s="7">
        <v>9270000</v>
      </c>
      <c r="AQ25" s="7">
        <v>1000000</v>
      </c>
      <c r="AR25" s="7">
        <v>1195000</v>
      </c>
      <c r="AS25" s="7">
        <v>733000</v>
      </c>
      <c r="AT25" s="7">
        <v>601000</v>
      </c>
      <c r="AU25" s="7">
        <v>2230000</v>
      </c>
      <c r="AV25" s="7">
        <v>2921000</v>
      </c>
      <c r="AW25" s="7">
        <v>1916000</v>
      </c>
      <c r="AX25" s="7">
        <v>1570000</v>
      </c>
      <c r="AY25" s="7">
        <v>2004000</v>
      </c>
      <c r="AZ25" s="7">
        <v>809000</v>
      </c>
      <c r="BA25" s="7">
        <v>4277000</v>
      </c>
      <c r="BB25" s="7">
        <v>1116000</v>
      </c>
      <c r="BC25" s="7">
        <v>686000</v>
      </c>
      <c r="BD25" s="7">
        <v>350000</v>
      </c>
      <c r="BE25" s="7">
        <v>19654000</v>
      </c>
      <c r="BF25" s="7">
        <v>450000</v>
      </c>
      <c r="BG25" s="7">
        <v>2369000</v>
      </c>
      <c r="BH25" s="7">
        <v>248000</v>
      </c>
      <c r="BI25" s="7">
        <v>525000</v>
      </c>
      <c r="BJ25" s="7">
        <v>2240000</v>
      </c>
      <c r="BK25" s="7">
        <v>1234000</v>
      </c>
      <c r="BL25" s="7">
        <v>19717000</v>
      </c>
      <c r="BM25" s="7">
        <v>569000</v>
      </c>
      <c r="BN25" s="7">
        <v>97731000</v>
      </c>
      <c r="BO25" s="7">
        <v>72489000</v>
      </c>
      <c r="BP25" s="7">
        <v>62035000</v>
      </c>
      <c r="BQ25" s="8">
        <f t="shared" si="0"/>
        <v>1492882000</v>
      </c>
    </row>
    <row r="26" spans="2:69">
      <c r="B26" s="119"/>
      <c r="C26" s="119"/>
      <c r="D26" s="115"/>
      <c r="E26" s="72" t="s">
        <v>164</v>
      </c>
      <c r="F26" s="7">
        <v>8350000</v>
      </c>
      <c r="G26" s="7">
        <v>13777000</v>
      </c>
      <c r="H26" s="7">
        <v>2715000</v>
      </c>
      <c r="I26" s="7">
        <v>45006000</v>
      </c>
      <c r="J26" s="7">
        <v>13192000</v>
      </c>
      <c r="K26" s="7">
        <v>8506000</v>
      </c>
      <c r="L26" s="7">
        <v>11072000</v>
      </c>
      <c r="M26" s="7">
        <v>2085000</v>
      </c>
      <c r="N26" s="7">
        <v>1265000</v>
      </c>
      <c r="O26" s="7">
        <v>43973000</v>
      </c>
      <c r="P26" s="7">
        <v>20340000</v>
      </c>
      <c r="Q26" s="7">
        <v>1544000</v>
      </c>
      <c r="R26" s="7">
        <v>127181000</v>
      </c>
      <c r="S26" s="7">
        <v>2963000</v>
      </c>
      <c r="T26" s="7">
        <v>270151000</v>
      </c>
      <c r="U26" s="7">
        <v>23933000</v>
      </c>
      <c r="V26" s="7">
        <v>13237000</v>
      </c>
      <c r="W26" s="7">
        <v>20442000</v>
      </c>
      <c r="X26" s="7">
        <v>5827000</v>
      </c>
      <c r="Y26" s="7">
        <v>16011000</v>
      </c>
      <c r="Z26" s="7">
        <v>10309000</v>
      </c>
      <c r="AA26" s="7">
        <v>35208000</v>
      </c>
      <c r="AB26" s="7">
        <v>10388000</v>
      </c>
      <c r="AC26" s="7">
        <v>581000</v>
      </c>
      <c r="AD26" s="7">
        <v>242000</v>
      </c>
      <c r="AE26" s="7">
        <v>1225000</v>
      </c>
      <c r="AF26" s="7">
        <v>404000</v>
      </c>
      <c r="AG26" s="7">
        <v>964000</v>
      </c>
      <c r="AH26" s="7">
        <v>318000</v>
      </c>
      <c r="AI26" s="7">
        <v>1530000</v>
      </c>
      <c r="AJ26" s="7">
        <v>2566000</v>
      </c>
      <c r="AK26" s="7">
        <v>2467000</v>
      </c>
      <c r="AL26" s="7">
        <v>1589000</v>
      </c>
      <c r="AM26" s="7">
        <v>1217000</v>
      </c>
      <c r="AN26" s="7">
        <v>294000</v>
      </c>
      <c r="AO26" s="7">
        <v>2144000</v>
      </c>
      <c r="AP26" s="7">
        <v>6007000</v>
      </c>
      <c r="AQ26" s="7">
        <v>451000</v>
      </c>
      <c r="AR26" s="7">
        <v>682000</v>
      </c>
      <c r="AS26" s="7">
        <v>445000</v>
      </c>
      <c r="AT26" s="7">
        <v>355000</v>
      </c>
      <c r="AU26" s="7">
        <v>1208000</v>
      </c>
      <c r="AV26" s="7">
        <v>1757000</v>
      </c>
      <c r="AW26" s="7">
        <v>1064000</v>
      </c>
      <c r="AX26" s="7">
        <v>933000</v>
      </c>
      <c r="AY26" s="7">
        <v>1157000</v>
      </c>
      <c r="AZ26" s="7">
        <v>581000</v>
      </c>
      <c r="BA26" s="7">
        <v>774000</v>
      </c>
      <c r="BB26" s="7">
        <v>668000</v>
      </c>
      <c r="BC26" s="7">
        <v>422000</v>
      </c>
      <c r="BD26" s="7">
        <v>192000</v>
      </c>
      <c r="BE26" s="7">
        <v>11565000</v>
      </c>
      <c r="BF26" s="7">
        <v>214000</v>
      </c>
      <c r="BG26" s="7">
        <v>1332000</v>
      </c>
      <c r="BH26" s="7">
        <v>174000</v>
      </c>
      <c r="BI26" s="7">
        <v>288000</v>
      </c>
      <c r="BJ26" s="7">
        <v>1183000</v>
      </c>
      <c r="BK26" s="7">
        <v>675000</v>
      </c>
      <c r="BL26" s="7">
        <v>10739000</v>
      </c>
      <c r="BM26" s="7">
        <v>289000</v>
      </c>
      <c r="BN26" s="7">
        <v>55089000</v>
      </c>
      <c r="BO26" s="7">
        <v>45745000</v>
      </c>
      <c r="BP26" s="7">
        <v>38992000</v>
      </c>
      <c r="BQ26" s="8">
        <f t="shared" si="0"/>
        <v>905997000</v>
      </c>
    </row>
    <row r="27" spans="2:69" ht="21">
      <c r="B27" s="119"/>
      <c r="C27" s="119"/>
      <c r="D27" s="115"/>
      <c r="E27" s="72" t="s">
        <v>165</v>
      </c>
      <c r="F27" s="7">
        <v>4956000</v>
      </c>
      <c r="G27" s="7">
        <v>7536000</v>
      </c>
      <c r="H27" s="7">
        <v>1704000</v>
      </c>
      <c r="I27" s="7">
        <v>30326000</v>
      </c>
      <c r="J27" s="7">
        <v>9331000</v>
      </c>
      <c r="K27" s="7">
        <v>4066000</v>
      </c>
      <c r="L27" s="7">
        <v>5938000</v>
      </c>
      <c r="M27" s="7">
        <v>1548000</v>
      </c>
      <c r="N27" s="7">
        <v>1207000</v>
      </c>
      <c r="O27" s="7">
        <v>21105000</v>
      </c>
      <c r="P27" s="7">
        <v>14196000</v>
      </c>
      <c r="Q27" s="7">
        <v>966000</v>
      </c>
      <c r="R27" s="7">
        <v>76689000</v>
      </c>
      <c r="S27" s="7">
        <v>1632000</v>
      </c>
      <c r="T27" s="7">
        <v>172119000</v>
      </c>
      <c r="U27" s="7">
        <v>19633000</v>
      </c>
      <c r="V27" s="7">
        <v>7738000</v>
      </c>
      <c r="W27" s="7">
        <v>10619000</v>
      </c>
      <c r="X27" s="7">
        <v>3354000</v>
      </c>
      <c r="Y27" s="7">
        <v>9625000</v>
      </c>
      <c r="Z27" s="7">
        <v>5529000</v>
      </c>
      <c r="AA27" s="7">
        <v>32448000</v>
      </c>
      <c r="AB27" s="7">
        <v>6497000</v>
      </c>
      <c r="AC27" s="7">
        <v>499000</v>
      </c>
      <c r="AD27" s="7">
        <v>184000</v>
      </c>
      <c r="AE27" s="7">
        <v>1122000</v>
      </c>
      <c r="AF27" s="7">
        <v>296000</v>
      </c>
      <c r="AG27" s="7">
        <v>638000</v>
      </c>
      <c r="AH27" s="7">
        <v>317000</v>
      </c>
      <c r="AI27" s="7">
        <v>1100000</v>
      </c>
      <c r="AJ27" s="7">
        <v>1897000</v>
      </c>
      <c r="AK27" s="7">
        <v>1677000</v>
      </c>
      <c r="AL27" s="7">
        <v>1032000</v>
      </c>
      <c r="AM27" s="7">
        <v>594000</v>
      </c>
      <c r="AN27" s="7">
        <v>210000</v>
      </c>
      <c r="AO27" s="7">
        <v>1596000</v>
      </c>
      <c r="AP27" s="7">
        <v>3262000</v>
      </c>
      <c r="AQ27" s="7">
        <v>550000</v>
      </c>
      <c r="AR27" s="7">
        <v>513000</v>
      </c>
      <c r="AS27" s="7">
        <v>288000</v>
      </c>
      <c r="AT27" s="7">
        <v>246000</v>
      </c>
      <c r="AU27" s="7">
        <v>1022000</v>
      </c>
      <c r="AV27" s="7">
        <v>1164000</v>
      </c>
      <c r="AW27" s="7">
        <v>852000</v>
      </c>
      <c r="AX27" s="7">
        <v>637000</v>
      </c>
      <c r="AY27" s="7">
        <v>847000</v>
      </c>
      <c r="AZ27" s="7">
        <v>228000</v>
      </c>
      <c r="BA27" s="7">
        <v>3503000</v>
      </c>
      <c r="BB27" s="7">
        <v>448000</v>
      </c>
      <c r="BC27" s="7">
        <v>265000</v>
      </c>
      <c r="BD27" s="7">
        <v>159000</v>
      </c>
      <c r="BE27" s="7">
        <v>8089000</v>
      </c>
      <c r="BF27" s="7">
        <v>236000</v>
      </c>
      <c r="BG27" s="7">
        <v>1037000</v>
      </c>
      <c r="BH27" s="7">
        <v>74000</v>
      </c>
      <c r="BI27" s="7">
        <v>237000</v>
      </c>
      <c r="BJ27" s="7">
        <v>1057000</v>
      </c>
      <c r="BK27" s="7">
        <v>560000</v>
      </c>
      <c r="BL27" s="7">
        <v>8978000</v>
      </c>
      <c r="BM27" s="7">
        <v>280000</v>
      </c>
      <c r="BN27" s="7">
        <v>42641000</v>
      </c>
      <c r="BO27" s="7">
        <v>26744000</v>
      </c>
      <c r="BP27" s="7">
        <v>23043000</v>
      </c>
      <c r="BQ27" s="8">
        <f t="shared" si="0"/>
        <v>586884000</v>
      </c>
    </row>
    <row r="28" spans="2:69">
      <c r="B28" s="119"/>
      <c r="C28" s="119"/>
      <c r="D28" s="116" t="s">
        <v>166</v>
      </c>
      <c r="E28" s="112"/>
      <c r="F28" s="7">
        <v>1049000</v>
      </c>
      <c r="G28" s="7">
        <v>1221000</v>
      </c>
      <c r="H28" s="7">
        <v>199000</v>
      </c>
      <c r="I28" s="7">
        <v>6826000</v>
      </c>
      <c r="J28" s="7">
        <v>1263000</v>
      </c>
      <c r="K28" s="7">
        <v>769000</v>
      </c>
      <c r="L28" s="7">
        <v>965000</v>
      </c>
      <c r="M28" s="7">
        <v>197000</v>
      </c>
      <c r="N28" s="7">
        <v>87000</v>
      </c>
      <c r="O28" s="7">
        <v>6178000</v>
      </c>
      <c r="P28" s="7">
        <v>4134000</v>
      </c>
      <c r="Q28" s="7">
        <v>273000</v>
      </c>
      <c r="R28" s="7">
        <v>19407000</v>
      </c>
      <c r="S28" s="7">
        <v>383000</v>
      </c>
      <c r="T28" s="7">
        <v>66765000</v>
      </c>
      <c r="U28" s="7">
        <v>1680000</v>
      </c>
      <c r="V28" s="7">
        <v>1201000</v>
      </c>
      <c r="W28" s="7">
        <v>3383000</v>
      </c>
      <c r="X28" s="7">
        <v>514000</v>
      </c>
      <c r="Y28" s="7">
        <v>2952000</v>
      </c>
      <c r="Z28" s="7">
        <v>695000</v>
      </c>
      <c r="AA28" s="7">
        <v>2399000</v>
      </c>
      <c r="AB28" s="7">
        <v>2478000</v>
      </c>
      <c r="AC28" s="7">
        <v>106000</v>
      </c>
      <c r="AD28" s="7">
        <v>22000</v>
      </c>
      <c r="AE28" s="7">
        <v>82000</v>
      </c>
      <c r="AF28" s="7">
        <v>48000</v>
      </c>
      <c r="AG28" s="7">
        <v>119000</v>
      </c>
      <c r="AH28" s="7">
        <v>27000</v>
      </c>
      <c r="AI28" s="7">
        <v>208000</v>
      </c>
      <c r="AJ28" s="7">
        <v>240000</v>
      </c>
      <c r="AK28" s="7">
        <v>345000</v>
      </c>
      <c r="AL28" s="7">
        <v>174000</v>
      </c>
      <c r="AM28" s="7">
        <v>88000</v>
      </c>
      <c r="AN28" s="7">
        <v>19000</v>
      </c>
      <c r="AO28" s="7">
        <v>184000</v>
      </c>
      <c r="AP28" s="7">
        <v>516000</v>
      </c>
      <c r="AQ28" s="7">
        <v>148000</v>
      </c>
      <c r="AR28" s="7">
        <v>100000</v>
      </c>
      <c r="AS28" s="7">
        <v>48000</v>
      </c>
      <c r="AT28" s="7">
        <v>16000</v>
      </c>
      <c r="AU28" s="7">
        <v>162000</v>
      </c>
      <c r="AV28" s="7">
        <v>127000</v>
      </c>
      <c r="AW28" s="7">
        <v>252000</v>
      </c>
      <c r="AX28" s="7">
        <v>45000</v>
      </c>
      <c r="AY28" s="7">
        <v>63000</v>
      </c>
      <c r="AZ28" s="7">
        <v>3000</v>
      </c>
      <c r="BA28" s="7">
        <v>34000</v>
      </c>
      <c r="BB28" s="7">
        <v>44000</v>
      </c>
      <c r="BC28" s="7">
        <v>47000</v>
      </c>
      <c r="BD28" s="7">
        <v>18000</v>
      </c>
      <c r="BE28" s="7">
        <v>1088000</v>
      </c>
      <c r="BF28" s="7">
        <v>17000</v>
      </c>
      <c r="BG28" s="7">
        <v>244000</v>
      </c>
      <c r="BH28" s="7">
        <v>6000</v>
      </c>
      <c r="BI28" s="7">
        <v>18000</v>
      </c>
      <c r="BJ28" s="7">
        <v>61000</v>
      </c>
      <c r="BK28" s="7">
        <v>50000</v>
      </c>
      <c r="BL28" s="7">
        <v>1042000</v>
      </c>
      <c r="BM28" s="7">
        <v>32000</v>
      </c>
      <c r="BN28" s="7">
        <v>4841000</v>
      </c>
      <c r="BO28" s="7">
        <v>3966000</v>
      </c>
      <c r="BP28" s="7">
        <v>5799000</v>
      </c>
      <c r="BQ28" s="8">
        <f t="shared" si="0"/>
        <v>145467000</v>
      </c>
    </row>
    <row r="29" spans="2:69">
      <c r="B29" s="119"/>
      <c r="C29" s="119"/>
      <c r="D29" s="116" t="s">
        <v>167</v>
      </c>
      <c r="E29" s="112"/>
      <c r="F29" s="7">
        <v>297000</v>
      </c>
      <c r="G29" s="7">
        <v>341000</v>
      </c>
      <c r="H29" s="7">
        <v>2385000</v>
      </c>
      <c r="I29" s="7">
        <v>-1405000</v>
      </c>
      <c r="J29" s="7">
        <v>687000</v>
      </c>
      <c r="K29" s="7">
        <v>126000</v>
      </c>
      <c r="L29" s="7">
        <v>106000</v>
      </c>
      <c r="M29" s="7">
        <v>27000</v>
      </c>
      <c r="N29" s="7">
        <v>-55000</v>
      </c>
      <c r="O29" s="7">
        <v>3128000</v>
      </c>
      <c r="P29" s="7">
        <v>-900000</v>
      </c>
      <c r="Q29" s="7">
        <v>-81000</v>
      </c>
      <c r="R29" s="7">
        <v>80653000</v>
      </c>
      <c r="S29" s="7">
        <v>-104000</v>
      </c>
      <c r="T29" s="7">
        <v>24886000</v>
      </c>
      <c r="U29" s="7">
        <v>6671000</v>
      </c>
      <c r="V29" s="7">
        <v>1053000</v>
      </c>
      <c r="W29" s="7">
        <v>1420000</v>
      </c>
      <c r="X29" s="7">
        <v>-43000</v>
      </c>
      <c r="Y29" s="7">
        <v>-97000</v>
      </c>
      <c r="Z29" s="7">
        <v>1212000</v>
      </c>
      <c r="AA29" s="7">
        <v>-5472000</v>
      </c>
      <c r="AB29" s="7">
        <v>829000</v>
      </c>
      <c r="AC29" s="7">
        <v>5000</v>
      </c>
      <c r="AD29" s="7">
        <v>-8000</v>
      </c>
      <c r="AE29" s="7">
        <v>164000</v>
      </c>
      <c r="AF29" s="7">
        <v>-2000</v>
      </c>
      <c r="AG29" s="7">
        <v>4000</v>
      </c>
      <c r="AH29" s="7">
        <v>1000</v>
      </c>
      <c r="AI29" s="7">
        <v>306000</v>
      </c>
      <c r="AJ29" s="7">
        <v>-69000</v>
      </c>
      <c r="AK29" s="7">
        <v>-4000</v>
      </c>
      <c r="AL29" s="7">
        <v>-79000</v>
      </c>
      <c r="AM29" s="7">
        <v>287000</v>
      </c>
      <c r="AN29" s="9">
        <v>0</v>
      </c>
      <c r="AO29" s="7">
        <v>182000</v>
      </c>
      <c r="AP29" s="7">
        <v>-19000</v>
      </c>
      <c r="AQ29" s="7">
        <v>-47000</v>
      </c>
      <c r="AR29" s="7">
        <v>-18000</v>
      </c>
      <c r="AS29" s="7">
        <v>18000</v>
      </c>
      <c r="AT29" s="7">
        <v>3000</v>
      </c>
      <c r="AU29" s="7">
        <v>6000</v>
      </c>
      <c r="AV29" s="9">
        <v>0</v>
      </c>
      <c r="AW29" s="7">
        <v>4000</v>
      </c>
      <c r="AX29" s="7">
        <v>2387000</v>
      </c>
      <c r="AY29" s="7">
        <v>893000</v>
      </c>
      <c r="AZ29" s="7">
        <v>44000</v>
      </c>
      <c r="BA29" s="7">
        <v>28000</v>
      </c>
      <c r="BB29" s="7">
        <v>108000</v>
      </c>
      <c r="BC29" s="7">
        <v>-20000</v>
      </c>
      <c r="BD29" s="9">
        <v>0</v>
      </c>
      <c r="BE29" s="7">
        <v>241000</v>
      </c>
      <c r="BF29" s="7">
        <v>-4000</v>
      </c>
      <c r="BG29" s="7">
        <v>104000</v>
      </c>
      <c r="BH29" s="7">
        <v>1000</v>
      </c>
      <c r="BI29" s="7">
        <v>-32000</v>
      </c>
      <c r="BJ29" s="7">
        <v>-46000</v>
      </c>
      <c r="BK29" s="7">
        <v>-26000</v>
      </c>
      <c r="BL29" s="7">
        <v>1560000</v>
      </c>
      <c r="BM29" s="9">
        <v>0</v>
      </c>
      <c r="BN29" s="7">
        <v>6712000</v>
      </c>
      <c r="BO29" s="7">
        <v>2992000</v>
      </c>
      <c r="BP29" s="7">
        <v>1325000</v>
      </c>
      <c r="BQ29" s="8">
        <f t="shared" si="0"/>
        <v>132665000</v>
      </c>
    </row>
    <row r="30" spans="2:69">
      <c r="B30" s="119"/>
      <c r="C30" s="119"/>
      <c r="D30" s="117" t="s">
        <v>168</v>
      </c>
      <c r="E30" s="110"/>
      <c r="F30" s="7">
        <v>7212000</v>
      </c>
      <c r="G30" s="7">
        <v>17296000</v>
      </c>
      <c r="H30" s="7">
        <v>-419000</v>
      </c>
      <c r="I30" s="7">
        <v>55529000</v>
      </c>
      <c r="J30" s="7">
        <v>5616000</v>
      </c>
      <c r="K30" s="7">
        <v>1609000</v>
      </c>
      <c r="L30" s="7">
        <v>5022000</v>
      </c>
      <c r="M30" s="7">
        <v>2781000</v>
      </c>
      <c r="N30" s="7">
        <v>1212000</v>
      </c>
      <c r="O30" s="7">
        <v>34495000</v>
      </c>
      <c r="P30" s="7">
        <v>10609000</v>
      </c>
      <c r="Q30" s="7">
        <v>170000</v>
      </c>
      <c r="R30" s="7">
        <v>30327000</v>
      </c>
      <c r="S30" s="7">
        <v>510000</v>
      </c>
      <c r="T30" s="7">
        <v>597805000</v>
      </c>
      <c r="U30" s="7">
        <v>17400000</v>
      </c>
      <c r="V30" s="7">
        <v>31607000</v>
      </c>
      <c r="W30" s="7">
        <v>12153000</v>
      </c>
      <c r="X30" s="7">
        <v>5508000</v>
      </c>
      <c r="Y30" s="7">
        <v>19522000</v>
      </c>
      <c r="Z30" s="7">
        <v>43092000</v>
      </c>
      <c r="AA30" s="7">
        <v>26480000</v>
      </c>
      <c r="AB30" s="7">
        <v>19822000</v>
      </c>
      <c r="AC30" s="7">
        <v>294000</v>
      </c>
      <c r="AD30" s="7">
        <v>168000</v>
      </c>
      <c r="AE30" s="7">
        <v>2936000</v>
      </c>
      <c r="AF30" s="7">
        <v>254000</v>
      </c>
      <c r="AG30" s="7">
        <v>1287000</v>
      </c>
      <c r="AH30" s="7">
        <v>363000</v>
      </c>
      <c r="AI30" s="7">
        <v>274000</v>
      </c>
      <c r="AJ30" s="7">
        <v>7378000</v>
      </c>
      <c r="AK30" s="7">
        <v>1770000</v>
      </c>
      <c r="AL30" s="7">
        <v>-824000</v>
      </c>
      <c r="AM30" s="7">
        <v>584000</v>
      </c>
      <c r="AN30" s="7">
        <v>372000</v>
      </c>
      <c r="AO30" s="7">
        <v>5511000</v>
      </c>
      <c r="AP30" s="7">
        <v>2246000</v>
      </c>
      <c r="AQ30" s="7">
        <v>830000</v>
      </c>
      <c r="AR30" s="7">
        <v>248000</v>
      </c>
      <c r="AS30" s="7">
        <v>102000</v>
      </c>
      <c r="AT30" s="7">
        <v>206000</v>
      </c>
      <c r="AU30" s="7">
        <v>592000</v>
      </c>
      <c r="AV30" s="7">
        <v>2922000</v>
      </c>
      <c r="AW30" s="7">
        <v>3393000</v>
      </c>
      <c r="AX30" s="7">
        <v>135000</v>
      </c>
      <c r="AY30" s="7">
        <v>790000</v>
      </c>
      <c r="AZ30" s="7">
        <v>279000</v>
      </c>
      <c r="BA30" s="7">
        <v>1409000</v>
      </c>
      <c r="BB30" s="7">
        <v>118000</v>
      </c>
      <c r="BC30" s="7">
        <v>-623000</v>
      </c>
      <c r="BD30" s="7">
        <v>120000</v>
      </c>
      <c r="BE30" s="7">
        <v>12114000</v>
      </c>
      <c r="BF30" s="7">
        <v>85000</v>
      </c>
      <c r="BG30" s="7">
        <v>1049000</v>
      </c>
      <c r="BH30" s="7">
        <v>13000</v>
      </c>
      <c r="BI30" s="7">
        <v>40000</v>
      </c>
      <c r="BJ30" s="7">
        <v>910000</v>
      </c>
      <c r="BK30" s="7">
        <v>312000</v>
      </c>
      <c r="BL30" s="7">
        <v>34317000</v>
      </c>
      <c r="BM30" s="7">
        <v>1289000</v>
      </c>
      <c r="BN30" s="7">
        <v>53664000</v>
      </c>
      <c r="BO30" s="7">
        <v>59445000</v>
      </c>
      <c r="BP30" s="7">
        <v>102509000</v>
      </c>
      <c r="BQ30" s="8">
        <f t="shared" si="0"/>
        <v>1244239000</v>
      </c>
    </row>
    <row r="31" spans="2:69">
      <c r="B31" s="119"/>
      <c r="C31" s="119"/>
      <c r="D31" s="115"/>
      <c r="E31" s="72" t="s">
        <v>169</v>
      </c>
      <c r="F31" s="7">
        <v>7212000</v>
      </c>
      <c r="G31" s="7">
        <v>15496000</v>
      </c>
      <c r="H31" s="7">
        <v>-400000</v>
      </c>
      <c r="I31" s="7">
        <v>54682000</v>
      </c>
      <c r="J31" s="7">
        <v>4341000</v>
      </c>
      <c r="K31" s="7">
        <v>1609000</v>
      </c>
      <c r="L31" s="7">
        <v>5022000</v>
      </c>
      <c r="M31" s="7">
        <v>2781000</v>
      </c>
      <c r="N31" s="7">
        <v>1212000</v>
      </c>
      <c r="O31" s="7">
        <v>32800000</v>
      </c>
      <c r="P31" s="7">
        <v>10658000</v>
      </c>
      <c r="Q31" s="7">
        <v>170000</v>
      </c>
      <c r="R31" s="7">
        <v>32194000</v>
      </c>
      <c r="S31" s="7">
        <v>510000</v>
      </c>
      <c r="T31" s="7">
        <v>592892000</v>
      </c>
      <c r="U31" s="7">
        <v>17182000</v>
      </c>
      <c r="V31" s="7">
        <v>31564000</v>
      </c>
      <c r="W31" s="7">
        <v>11741000</v>
      </c>
      <c r="X31" s="7">
        <v>5508000</v>
      </c>
      <c r="Y31" s="7">
        <v>19522000</v>
      </c>
      <c r="Z31" s="7">
        <v>42972000</v>
      </c>
      <c r="AA31" s="7">
        <v>23369000</v>
      </c>
      <c r="AB31" s="7">
        <v>19585000</v>
      </c>
      <c r="AC31" s="7">
        <v>294000</v>
      </c>
      <c r="AD31" s="7">
        <v>168000</v>
      </c>
      <c r="AE31" s="7">
        <v>2936000</v>
      </c>
      <c r="AF31" s="7">
        <v>254000</v>
      </c>
      <c r="AG31" s="7">
        <v>1287000</v>
      </c>
      <c r="AH31" s="7">
        <v>363000</v>
      </c>
      <c r="AI31" s="7">
        <v>274000</v>
      </c>
      <c r="AJ31" s="7">
        <v>7364000</v>
      </c>
      <c r="AK31" s="7">
        <v>1770000</v>
      </c>
      <c r="AL31" s="7">
        <v>-839000</v>
      </c>
      <c r="AM31" s="7">
        <v>522000</v>
      </c>
      <c r="AN31" s="7">
        <v>372000</v>
      </c>
      <c r="AO31" s="7">
        <v>5511000</v>
      </c>
      <c r="AP31" s="7">
        <v>2259000</v>
      </c>
      <c r="AQ31" s="7">
        <v>830000</v>
      </c>
      <c r="AR31" s="7">
        <v>254000</v>
      </c>
      <c r="AS31" s="7">
        <v>102000</v>
      </c>
      <c r="AT31" s="7">
        <v>206000</v>
      </c>
      <c r="AU31" s="7">
        <v>585000</v>
      </c>
      <c r="AV31" s="7">
        <v>2922000</v>
      </c>
      <c r="AW31" s="7">
        <v>3393000</v>
      </c>
      <c r="AX31" s="7">
        <v>53000</v>
      </c>
      <c r="AY31" s="7">
        <v>817000</v>
      </c>
      <c r="AZ31" s="7">
        <v>279000</v>
      </c>
      <c r="BA31" s="7">
        <v>1409000</v>
      </c>
      <c r="BB31" s="7">
        <v>121000</v>
      </c>
      <c r="BC31" s="7">
        <v>-620000</v>
      </c>
      <c r="BD31" s="7">
        <v>120000</v>
      </c>
      <c r="BE31" s="7">
        <v>12104000</v>
      </c>
      <c r="BF31" s="7">
        <v>85000</v>
      </c>
      <c r="BG31" s="7">
        <v>1204000</v>
      </c>
      <c r="BH31" s="7">
        <v>13000</v>
      </c>
      <c r="BI31" s="7">
        <v>261000</v>
      </c>
      <c r="BJ31" s="7">
        <v>920000</v>
      </c>
      <c r="BK31" s="7">
        <v>312000</v>
      </c>
      <c r="BL31" s="7">
        <v>34317000</v>
      </c>
      <c r="BM31" s="7">
        <v>1289000</v>
      </c>
      <c r="BN31" s="7">
        <v>32863000</v>
      </c>
      <c r="BO31" s="7">
        <v>59225000</v>
      </c>
      <c r="BP31" s="7">
        <v>68719000</v>
      </c>
      <c r="BQ31" s="8">
        <f t="shared" si="0"/>
        <v>1176940000</v>
      </c>
    </row>
    <row r="32" spans="2:69" ht="52.5">
      <c r="B32" s="119"/>
      <c r="C32" s="119"/>
      <c r="D32" s="115"/>
      <c r="E32" s="72" t="s">
        <v>170</v>
      </c>
      <c r="F32" s="9">
        <v>0</v>
      </c>
      <c r="G32" s="7">
        <v>1800000</v>
      </c>
      <c r="H32" s="7">
        <v>-19000</v>
      </c>
      <c r="I32" s="7">
        <v>847000</v>
      </c>
      <c r="J32" s="7">
        <v>1275000</v>
      </c>
      <c r="K32" s="9">
        <v>0</v>
      </c>
      <c r="L32" s="9">
        <v>0</v>
      </c>
      <c r="M32" s="9">
        <v>0</v>
      </c>
      <c r="N32" s="9">
        <v>0</v>
      </c>
      <c r="O32" s="7">
        <v>1695000</v>
      </c>
      <c r="P32" s="7">
        <v>-49000</v>
      </c>
      <c r="Q32" s="9">
        <v>0</v>
      </c>
      <c r="R32" s="7">
        <v>-1867000</v>
      </c>
      <c r="S32" s="9">
        <v>0</v>
      </c>
      <c r="T32" s="7">
        <v>4913000</v>
      </c>
      <c r="U32" s="7">
        <v>218000</v>
      </c>
      <c r="V32" s="7">
        <v>43000</v>
      </c>
      <c r="W32" s="7">
        <v>412000</v>
      </c>
      <c r="X32" s="9">
        <v>0</v>
      </c>
      <c r="Y32" s="9">
        <v>0</v>
      </c>
      <c r="Z32" s="7">
        <v>120000</v>
      </c>
      <c r="AA32" s="7">
        <v>3111000</v>
      </c>
      <c r="AB32" s="7">
        <v>237000</v>
      </c>
      <c r="AC32" s="9">
        <v>0</v>
      </c>
      <c r="AD32" s="9">
        <v>0</v>
      </c>
      <c r="AE32" s="9">
        <v>0</v>
      </c>
      <c r="AF32" s="9">
        <v>0</v>
      </c>
      <c r="AG32" s="9">
        <v>0</v>
      </c>
      <c r="AH32" s="9">
        <v>0</v>
      </c>
      <c r="AI32" s="9">
        <v>0</v>
      </c>
      <c r="AJ32" s="7">
        <v>13000</v>
      </c>
      <c r="AK32" s="9">
        <v>0</v>
      </c>
      <c r="AL32" s="7">
        <v>15000</v>
      </c>
      <c r="AM32" s="7">
        <v>62000</v>
      </c>
      <c r="AN32" s="9">
        <v>0</v>
      </c>
      <c r="AO32" s="9">
        <v>0</v>
      </c>
      <c r="AP32" s="7">
        <v>-14000</v>
      </c>
      <c r="AQ32" s="9">
        <v>0</v>
      </c>
      <c r="AR32" s="7">
        <v>-6000</v>
      </c>
      <c r="AS32" s="9">
        <v>0</v>
      </c>
      <c r="AT32" s="9">
        <v>0</v>
      </c>
      <c r="AU32" s="7">
        <v>7000</v>
      </c>
      <c r="AV32" s="9">
        <v>0</v>
      </c>
      <c r="AW32" s="9">
        <v>0</v>
      </c>
      <c r="AX32" s="7">
        <v>82000</v>
      </c>
      <c r="AY32" s="7">
        <v>-27000</v>
      </c>
      <c r="AZ32" s="9">
        <v>0</v>
      </c>
      <c r="BA32" s="9">
        <v>0</v>
      </c>
      <c r="BB32" s="7">
        <v>-3000</v>
      </c>
      <c r="BC32" s="7">
        <v>-3000</v>
      </c>
      <c r="BD32" s="9">
        <v>0</v>
      </c>
      <c r="BE32" s="7">
        <v>10000</v>
      </c>
      <c r="BF32" s="9">
        <v>0</v>
      </c>
      <c r="BG32" s="7">
        <v>-155000</v>
      </c>
      <c r="BH32" s="9">
        <v>0</v>
      </c>
      <c r="BI32" s="7">
        <v>-221000</v>
      </c>
      <c r="BJ32" s="7">
        <v>-10000</v>
      </c>
      <c r="BK32" s="9">
        <v>0</v>
      </c>
      <c r="BL32" s="9">
        <v>0</v>
      </c>
      <c r="BM32" s="9">
        <v>0</v>
      </c>
      <c r="BN32" s="7">
        <v>20801000</v>
      </c>
      <c r="BO32" s="7">
        <v>220000</v>
      </c>
      <c r="BP32" s="7">
        <v>33790000</v>
      </c>
      <c r="BQ32" s="8">
        <f t="shared" si="0"/>
        <v>67297000</v>
      </c>
    </row>
    <row r="33" spans="2:69" ht="12.75" customHeight="1">
      <c r="B33" s="119"/>
      <c r="C33" s="119"/>
      <c r="D33" s="116" t="s">
        <v>171</v>
      </c>
      <c r="E33" s="112"/>
      <c r="F33" s="7">
        <v>6811000</v>
      </c>
      <c r="G33" s="7">
        <v>6763000</v>
      </c>
      <c r="H33" s="7">
        <v>888000</v>
      </c>
      <c r="I33" s="7">
        <v>75061000</v>
      </c>
      <c r="J33" s="7">
        <v>5467000</v>
      </c>
      <c r="K33" s="7">
        <v>3951000</v>
      </c>
      <c r="L33" s="7">
        <v>9692000</v>
      </c>
      <c r="M33" s="7">
        <v>1794000</v>
      </c>
      <c r="N33" s="7">
        <v>1412000</v>
      </c>
      <c r="O33" s="7">
        <v>37333000</v>
      </c>
      <c r="P33" s="7">
        <v>11081000</v>
      </c>
      <c r="Q33" s="7">
        <v>653000</v>
      </c>
      <c r="R33" s="7">
        <v>132489000</v>
      </c>
      <c r="S33" s="7">
        <v>317000</v>
      </c>
      <c r="T33" s="7">
        <v>50636000</v>
      </c>
      <c r="U33" s="7">
        <v>26997000</v>
      </c>
      <c r="V33" s="7">
        <v>7408000</v>
      </c>
      <c r="W33" s="7">
        <v>13841000</v>
      </c>
      <c r="X33" s="7">
        <v>2144000</v>
      </c>
      <c r="Y33" s="7">
        <v>4244000</v>
      </c>
      <c r="Z33" s="7">
        <v>9043000</v>
      </c>
      <c r="AA33" s="7">
        <v>26248000</v>
      </c>
      <c r="AB33" s="7">
        <v>10707000</v>
      </c>
      <c r="AC33" s="7">
        <v>741000</v>
      </c>
      <c r="AD33" s="7">
        <v>76000</v>
      </c>
      <c r="AE33" s="7">
        <v>1915000</v>
      </c>
      <c r="AF33" s="7">
        <v>578000</v>
      </c>
      <c r="AG33" s="7">
        <v>361000</v>
      </c>
      <c r="AH33" s="7">
        <v>535000</v>
      </c>
      <c r="AI33" s="7">
        <v>696000</v>
      </c>
      <c r="AJ33" s="7">
        <v>630000</v>
      </c>
      <c r="AK33" s="7">
        <v>939000</v>
      </c>
      <c r="AL33" s="7">
        <v>169000</v>
      </c>
      <c r="AM33" s="7">
        <v>2633000</v>
      </c>
      <c r="AN33" s="7">
        <v>577000</v>
      </c>
      <c r="AO33" s="7">
        <v>690000</v>
      </c>
      <c r="AP33" s="7">
        <v>1343000</v>
      </c>
      <c r="AQ33" s="7">
        <v>-53000</v>
      </c>
      <c r="AR33" s="7">
        <v>489000</v>
      </c>
      <c r="AS33" s="7">
        <v>159000</v>
      </c>
      <c r="AT33" s="7">
        <v>492000</v>
      </c>
      <c r="AU33" s="7">
        <v>2026000</v>
      </c>
      <c r="AV33" s="7">
        <v>1192000</v>
      </c>
      <c r="AW33" s="7">
        <v>1880000</v>
      </c>
      <c r="AX33" s="7">
        <v>218000</v>
      </c>
      <c r="AY33" s="7">
        <v>4920000</v>
      </c>
      <c r="AZ33" s="7">
        <v>554000</v>
      </c>
      <c r="BA33" s="7">
        <v>1137000</v>
      </c>
      <c r="BB33" s="7">
        <v>288000</v>
      </c>
      <c r="BC33" s="7">
        <v>189000</v>
      </c>
      <c r="BD33" s="7">
        <v>48000</v>
      </c>
      <c r="BE33" s="7">
        <v>9885000</v>
      </c>
      <c r="BF33" s="7">
        <v>58000</v>
      </c>
      <c r="BG33" s="7">
        <v>811000</v>
      </c>
      <c r="BH33" s="7">
        <v>66000</v>
      </c>
      <c r="BI33" s="7">
        <v>219000</v>
      </c>
      <c r="BJ33" s="7">
        <v>689000</v>
      </c>
      <c r="BK33" s="7">
        <v>45000</v>
      </c>
      <c r="BL33" s="7">
        <v>9117000</v>
      </c>
      <c r="BM33" s="7">
        <v>-3000</v>
      </c>
      <c r="BN33" s="7">
        <v>24789000</v>
      </c>
      <c r="BO33" s="7">
        <v>19826000</v>
      </c>
      <c r="BP33" s="7">
        <v>25781000</v>
      </c>
      <c r="BQ33" s="8">
        <f t="shared" si="0"/>
        <v>561685000</v>
      </c>
    </row>
    <row r="34" spans="2:69" ht="12.75" customHeight="1">
      <c r="B34" s="119"/>
      <c r="C34" s="119"/>
      <c r="D34" s="117" t="s">
        <v>172</v>
      </c>
      <c r="E34" s="110"/>
      <c r="F34" s="7">
        <v>360000</v>
      </c>
      <c r="G34" s="7">
        <v>5000</v>
      </c>
      <c r="H34" s="7">
        <v>-10000</v>
      </c>
      <c r="I34" s="7">
        <v>6424000</v>
      </c>
      <c r="J34" s="7">
        <v>-9000</v>
      </c>
      <c r="K34" s="7">
        <v>25000</v>
      </c>
      <c r="L34" s="7">
        <v>-49000</v>
      </c>
      <c r="M34" s="7">
        <v>600000</v>
      </c>
      <c r="N34" s="7">
        <v>185000</v>
      </c>
      <c r="O34" s="7">
        <v>4491000</v>
      </c>
      <c r="P34" s="9">
        <v>0</v>
      </c>
      <c r="Q34" s="7">
        <v>5000</v>
      </c>
      <c r="R34" s="7">
        <v>11653000</v>
      </c>
      <c r="S34" s="7">
        <v>5000</v>
      </c>
      <c r="T34" s="7">
        <v>100003000</v>
      </c>
      <c r="U34" s="7">
        <v>2000</v>
      </c>
      <c r="V34" s="7">
        <v>-7000</v>
      </c>
      <c r="W34" s="7">
        <v>-137000</v>
      </c>
      <c r="X34" s="9">
        <v>0</v>
      </c>
      <c r="Y34" s="7">
        <v>-19000</v>
      </c>
      <c r="Z34" s="7">
        <v>45000</v>
      </c>
      <c r="AA34" s="7">
        <v>495000</v>
      </c>
      <c r="AB34" s="7">
        <v>86000</v>
      </c>
      <c r="AC34" s="9">
        <v>0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  <c r="AI34" s="7">
        <v>1000</v>
      </c>
      <c r="AJ34" s="7">
        <v>174000</v>
      </c>
      <c r="AK34" s="9">
        <v>0</v>
      </c>
      <c r="AL34" s="7">
        <v>16000</v>
      </c>
      <c r="AM34" s="9">
        <v>0</v>
      </c>
      <c r="AN34" s="9">
        <v>0</v>
      </c>
      <c r="AO34" s="9">
        <v>0</v>
      </c>
      <c r="AP34" s="7">
        <v>59000</v>
      </c>
      <c r="AQ34" s="9">
        <v>0</v>
      </c>
      <c r="AR34" s="7">
        <v>-1000</v>
      </c>
      <c r="AS34" s="9">
        <v>0</v>
      </c>
      <c r="AT34" s="9">
        <v>0</v>
      </c>
      <c r="AU34" s="7">
        <v>3000</v>
      </c>
      <c r="AV34" s="9">
        <v>0</v>
      </c>
      <c r="AW34" s="9">
        <v>0</v>
      </c>
      <c r="AX34" s="9">
        <v>0</v>
      </c>
      <c r="AY34" s="9">
        <v>0</v>
      </c>
      <c r="AZ34" s="9">
        <v>0</v>
      </c>
      <c r="BA34" s="9">
        <v>0</v>
      </c>
      <c r="BB34" s="7">
        <v>19000</v>
      </c>
      <c r="BC34" s="9">
        <v>0</v>
      </c>
      <c r="BD34" s="9">
        <v>0</v>
      </c>
      <c r="BE34" s="7">
        <v>70000</v>
      </c>
      <c r="BF34" s="9">
        <v>0</v>
      </c>
      <c r="BG34" s="7">
        <v>-1000</v>
      </c>
      <c r="BH34" s="9">
        <v>0</v>
      </c>
      <c r="BI34" s="9">
        <v>0</v>
      </c>
      <c r="BJ34" s="7">
        <v>-7000</v>
      </c>
      <c r="BK34" s="9">
        <v>0</v>
      </c>
      <c r="BL34" s="7">
        <v>546000</v>
      </c>
      <c r="BM34" s="7">
        <v>17000</v>
      </c>
      <c r="BN34" s="7">
        <v>-33000</v>
      </c>
      <c r="BO34" s="7">
        <v>6690000</v>
      </c>
      <c r="BP34" s="7">
        <v>2766000</v>
      </c>
      <c r="BQ34" s="8">
        <f t="shared" si="0"/>
        <v>134472000</v>
      </c>
    </row>
    <row r="35" spans="2:69" ht="21">
      <c r="B35" s="119"/>
      <c r="C35" s="119"/>
      <c r="D35" s="115"/>
      <c r="E35" s="72" t="s">
        <v>173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  <c r="AD35" s="9">
        <v>0</v>
      </c>
      <c r="AE35" s="9">
        <v>0</v>
      </c>
      <c r="AF35" s="9">
        <v>0</v>
      </c>
      <c r="AG35" s="9">
        <v>0</v>
      </c>
      <c r="AH35" s="9">
        <v>0</v>
      </c>
      <c r="AI35" s="9">
        <v>0</v>
      </c>
      <c r="AJ35" s="9">
        <v>0</v>
      </c>
      <c r="AK35" s="9">
        <v>0</v>
      </c>
      <c r="AL35" s="9">
        <v>0</v>
      </c>
      <c r="AM35" s="9">
        <v>0</v>
      </c>
      <c r="AN35" s="9">
        <v>0</v>
      </c>
      <c r="AO35" s="9">
        <v>0</v>
      </c>
      <c r="AP35" s="9">
        <v>0</v>
      </c>
      <c r="AQ35" s="9">
        <v>0</v>
      </c>
      <c r="AR35" s="9">
        <v>0</v>
      </c>
      <c r="AS35" s="9">
        <v>0</v>
      </c>
      <c r="AT35" s="9">
        <v>0</v>
      </c>
      <c r="AU35" s="9">
        <v>0</v>
      </c>
      <c r="AV35" s="9">
        <v>0</v>
      </c>
      <c r="AW35" s="9">
        <v>0</v>
      </c>
      <c r="AX35" s="9">
        <v>0</v>
      </c>
      <c r="AY35" s="9">
        <v>0</v>
      </c>
      <c r="AZ35" s="9">
        <v>0</v>
      </c>
      <c r="BA35" s="9">
        <v>0</v>
      </c>
      <c r="BB35" s="9">
        <v>0</v>
      </c>
      <c r="BC35" s="9">
        <v>0</v>
      </c>
      <c r="BD35" s="9">
        <v>0</v>
      </c>
      <c r="BE35" s="9">
        <v>0</v>
      </c>
      <c r="BF35" s="9">
        <v>0</v>
      </c>
      <c r="BG35" s="9">
        <v>0</v>
      </c>
      <c r="BH35" s="9">
        <v>0</v>
      </c>
      <c r="BI35" s="9">
        <v>0</v>
      </c>
      <c r="BJ35" s="9">
        <v>0</v>
      </c>
      <c r="BK35" s="9">
        <v>0</v>
      </c>
      <c r="BL35" s="9">
        <v>0</v>
      </c>
      <c r="BM35" s="9">
        <v>0</v>
      </c>
      <c r="BN35" s="9">
        <v>0</v>
      </c>
      <c r="BO35" s="9">
        <v>0</v>
      </c>
      <c r="BP35" s="9">
        <v>0</v>
      </c>
      <c r="BQ35" s="8">
        <f t="shared" si="0"/>
        <v>0</v>
      </c>
    </row>
    <row r="36" spans="2:69">
      <c r="B36" s="119"/>
      <c r="C36" s="119"/>
      <c r="D36" s="115"/>
      <c r="E36" s="72" t="s">
        <v>174</v>
      </c>
      <c r="F36" s="7">
        <v>360000</v>
      </c>
      <c r="G36" s="7">
        <v>5000</v>
      </c>
      <c r="H36" s="7">
        <v>-10000</v>
      </c>
      <c r="I36" s="7">
        <v>6424000</v>
      </c>
      <c r="J36" s="7">
        <v>-9000</v>
      </c>
      <c r="K36" s="7">
        <v>25000</v>
      </c>
      <c r="L36" s="7">
        <v>-49000</v>
      </c>
      <c r="M36" s="7">
        <v>600000</v>
      </c>
      <c r="N36" s="7">
        <v>185000</v>
      </c>
      <c r="O36" s="7">
        <v>4491000</v>
      </c>
      <c r="P36" s="9">
        <v>0</v>
      </c>
      <c r="Q36" s="7">
        <v>5000</v>
      </c>
      <c r="R36" s="7">
        <v>11653000</v>
      </c>
      <c r="S36" s="7">
        <v>5000</v>
      </c>
      <c r="T36" s="7">
        <v>100003000</v>
      </c>
      <c r="U36" s="7">
        <v>2000</v>
      </c>
      <c r="V36" s="7">
        <v>-7000</v>
      </c>
      <c r="W36" s="7">
        <v>-137000</v>
      </c>
      <c r="X36" s="9">
        <v>0</v>
      </c>
      <c r="Y36" s="7">
        <v>-19000</v>
      </c>
      <c r="Z36" s="7">
        <v>45000</v>
      </c>
      <c r="AA36" s="7">
        <v>495000</v>
      </c>
      <c r="AB36" s="7">
        <v>86000</v>
      </c>
      <c r="AC36" s="9">
        <v>0</v>
      </c>
      <c r="AD36" s="9">
        <v>0</v>
      </c>
      <c r="AE36" s="9">
        <v>0</v>
      </c>
      <c r="AF36" s="9">
        <v>0</v>
      </c>
      <c r="AG36" s="9">
        <v>0</v>
      </c>
      <c r="AH36" s="9">
        <v>0</v>
      </c>
      <c r="AI36" s="7">
        <v>1000</v>
      </c>
      <c r="AJ36" s="7">
        <v>174000</v>
      </c>
      <c r="AK36" s="9">
        <v>0</v>
      </c>
      <c r="AL36" s="7">
        <v>16000</v>
      </c>
      <c r="AM36" s="9">
        <v>0</v>
      </c>
      <c r="AN36" s="9">
        <v>0</v>
      </c>
      <c r="AO36" s="9">
        <v>0</v>
      </c>
      <c r="AP36" s="7">
        <v>59000</v>
      </c>
      <c r="AQ36" s="9">
        <v>0</v>
      </c>
      <c r="AR36" s="7">
        <v>-1000</v>
      </c>
      <c r="AS36" s="9">
        <v>0</v>
      </c>
      <c r="AT36" s="9">
        <v>0</v>
      </c>
      <c r="AU36" s="7">
        <v>3000</v>
      </c>
      <c r="AV36" s="9">
        <v>0</v>
      </c>
      <c r="AW36" s="9">
        <v>0</v>
      </c>
      <c r="AX36" s="9">
        <v>0</v>
      </c>
      <c r="AY36" s="9">
        <v>0</v>
      </c>
      <c r="AZ36" s="9">
        <v>0</v>
      </c>
      <c r="BA36" s="9">
        <v>0</v>
      </c>
      <c r="BB36" s="7">
        <v>19000</v>
      </c>
      <c r="BC36" s="9">
        <v>0</v>
      </c>
      <c r="BD36" s="9">
        <v>0</v>
      </c>
      <c r="BE36" s="7">
        <v>70000</v>
      </c>
      <c r="BF36" s="9">
        <v>0</v>
      </c>
      <c r="BG36" s="7">
        <v>-1000</v>
      </c>
      <c r="BH36" s="9">
        <v>0</v>
      </c>
      <c r="BI36" s="9">
        <v>0</v>
      </c>
      <c r="BJ36" s="7">
        <v>-7000</v>
      </c>
      <c r="BK36" s="9">
        <v>0</v>
      </c>
      <c r="BL36" s="7">
        <v>546000</v>
      </c>
      <c r="BM36" s="7">
        <v>17000</v>
      </c>
      <c r="BN36" s="7">
        <v>-33000</v>
      </c>
      <c r="BO36" s="7">
        <v>6690000</v>
      </c>
      <c r="BP36" s="7">
        <v>2766000</v>
      </c>
      <c r="BQ36" s="8">
        <f t="shared" si="0"/>
        <v>134472000</v>
      </c>
    </row>
    <row r="37" spans="2:69">
      <c r="B37" s="119"/>
      <c r="C37" s="119"/>
      <c r="D37" s="116" t="s">
        <v>175</v>
      </c>
      <c r="E37" s="112"/>
      <c r="F37" s="7">
        <v>-78000</v>
      </c>
      <c r="G37" s="7">
        <v>-524000</v>
      </c>
      <c r="H37" s="7">
        <v>-1000</v>
      </c>
      <c r="I37" s="7">
        <v>-25000</v>
      </c>
      <c r="J37" s="7">
        <v>81000</v>
      </c>
      <c r="K37" s="9">
        <v>0</v>
      </c>
      <c r="L37" s="9">
        <v>1180000</v>
      </c>
      <c r="M37" s="9">
        <v>-58000</v>
      </c>
      <c r="N37" s="7">
        <v>-25000</v>
      </c>
      <c r="O37" s="9">
        <v>0</v>
      </c>
      <c r="P37" s="9">
        <v>0</v>
      </c>
      <c r="Q37" s="7">
        <v>141000</v>
      </c>
      <c r="R37" s="7">
        <v>2965000</v>
      </c>
      <c r="S37" s="7">
        <v>143000</v>
      </c>
      <c r="T37" s="7">
        <v>172381000</v>
      </c>
      <c r="U37" s="7">
        <v>-770000</v>
      </c>
      <c r="V37" s="9">
        <v>0</v>
      </c>
      <c r="W37" s="7">
        <v>-629000</v>
      </c>
      <c r="X37" s="7">
        <v>85000</v>
      </c>
      <c r="Y37" s="7">
        <v>1000</v>
      </c>
      <c r="Z37" s="9">
        <v>0</v>
      </c>
      <c r="AA37" s="9">
        <v>0</v>
      </c>
      <c r="AB37" s="9">
        <v>0</v>
      </c>
      <c r="AC37" s="7">
        <v>4000</v>
      </c>
      <c r="AD37" s="7">
        <v>34000</v>
      </c>
      <c r="AE37" s="7">
        <v>16000</v>
      </c>
      <c r="AF37" s="9">
        <v>0</v>
      </c>
      <c r="AG37" s="7">
        <v>228000</v>
      </c>
      <c r="AH37" s="9">
        <v>0</v>
      </c>
      <c r="AI37" s="7">
        <v>107000</v>
      </c>
      <c r="AJ37" s="7">
        <v>920000</v>
      </c>
      <c r="AK37" s="7">
        <v>4000</v>
      </c>
      <c r="AL37" s="7">
        <v>527000</v>
      </c>
      <c r="AM37" s="7">
        <v>60000</v>
      </c>
      <c r="AN37" s="9">
        <v>0</v>
      </c>
      <c r="AO37" s="9">
        <v>0</v>
      </c>
      <c r="AP37" s="7">
        <v>2010000</v>
      </c>
      <c r="AQ37" s="7">
        <v>380000</v>
      </c>
      <c r="AR37" s="7">
        <v>112000</v>
      </c>
      <c r="AS37" s="7">
        <v>81000</v>
      </c>
      <c r="AT37" s="7">
        <v>-5000</v>
      </c>
      <c r="AU37" s="7">
        <v>-27000</v>
      </c>
      <c r="AV37" s="7">
        <v>-225000</v>
      </c>
      <c r="AW37" s="7">
        <v>357000</v>
      </c>
      <c r="AX37" s="7">
        <v>-9000</v>
      </c>
      <c r="AY37" s="7">
        <v>3000</v>
      </c>
      <c r="AZ37" s="7">
        <v>2000</v>
      </c>
      <c r="BA37" s="7">
        <v>-19000</v>
      </c>
      <c r="BB37" s="9">
        <v>0</v>
      </c>
      <c r="BC37" s="7">
        <v>22000</v>
      </c>
      <c r="BD37" s="7">
        <v>17000</v>
      </c>
      <c r="BE37" s="7">
        <v>26000</v>
      </c>
      <c r="BF37" s="7">
        <v>74000</v>
      </c>
      <c r="BG37" s="9">
        <v>0</v>
      </c>
      <c r="BH37" s="7">
        <v>1000</v>
      </c>
      <c r="BI37" s="9">
        <v>0</v>
      </c>
      <c r="BJ37" s="9">
        <v>0</v>
      </c>
      <c r="BK37" s="7">
        <v>268000</v>
      </c>
      <c r="BL37" s="9">
        <v>0</v>
      </c>
      <c r="BM37" s="7">
        <v>162000</v>
      </c>
      <c r="BN37" s="7">
        <v>-5000</v>
      </c>
      <c r="BO37" s="7">
        <v>684000</v>
      </c>
      <c r="BP37" s="7">
        <v>12000</v>
      </c>
      <c r="BQ37" s="8">
        <f t="shared" si="0"/>
        <v>180688000</v>
      </c>
    </row>
    <row r="38" spans="2:69" ht="12.75" customHeight="1">
      <c r="B38" s="119"/>
      <c r="C38" s="119"/>
      <c r="D38" s="116" t="s">
        <v>176</v>
      </c>
      <c r="E38" s="112"/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  <c r="AI38" s="9">
        <v>0</v>
      </c>
      <c r="AJ38" s="9">
        <v>0</v>
      </c>
      <c r="AK38" s="9">
        <v>0</v>
      </c>
      <c r="AL38" s="9">
        <v>0</v>
      </c>
      <c r="AM38" s="9">
        <v>0</v>
      </c>
      <c r="AN38" s="9">
        <v>0</v>
      </c>
      <c r="AO38" s="9">
        <v>0</v>
      </c>
      <c r="AP38" s="9">
        <v>0</v>
      </c>
      <c r="AQ38" s="9">
        <v>0</v>
      </c>
      <c r="AR38" s="9">
        <v>0</v>
      </c>
      <c r="AS38" s="9">
        <v>0</v>
      </c>
      <c r="AT38" s="9">
        <v>0</v>
      </c>
      <c r="AU38" s="9">
        <v>0</v>
      </c>
      <c r="AV38" s="9">
        <v>0</v>
      </c>
      <c r="AW38" s="9">
        <v>0</v>
      </c>
      <c r="AX38" s="9">
        <v>0</v>
      </c>
      <c r="AY38" s="9">
        <v>0</v>
      </c>
      <c r="AZ38" s="9">
        <v>0</v>
      </c>
      <c r="BA38" s="9">
        <v>0</v>
      </c>
      <c r="BB38" s="9">
        <v>0</v>
      </c>
      <c r="BC38" s="9">
        <v>0</v>
      </c>
      <c r="BD38" s="9">
        <v>0</v>
      </c>
      <c r="BE38" s="9">
        <v>0</v>
      </c>
      <c r="BF38" s="9">
        <v>0</v>
      </c>
      <c r="BG38" s="9">
        <v>0</v>
      </c>
      <c r="BH38" s="9">
        <v>0</v>
      </c>
      <c r="BI38" s="9">
        <v>0</v>
      </c>
      <c r="BJ38" s="9">
        <v>0</v>
      </c>
      <c r="BK38" s="9">
        <v>0</v>
      </c>
      <c r="BL38" s="9">
        <v>0</v>
      </c>
      <c r="BM38" s="9">
        <v>0</v>
      </c>
      <c r="BN38" s="9">
        <v>0</v>
      </c>
      <c r="BO38" s="9">
        <v>0</v>
      </c>
      <c r="BP38" s="9">
        <v>0</v>
      </c>
      <c r="BQ38" s="8">
        <f t="shared" si="0"/>
        <v>0</v>
      </c>
    </row>
    <row r="39" spans="2:69">
      <c r="B39" s="119"/>
      <c r="C39" s="119"/>
      <c r="D39" s="116" t="s">
        <v>177</v>
      </c>
      <c r="E39" s="112"/>
      <c r="F39" s="7">
        <v>-122000</v>
      </c>
      <c r="G39" s="7">
        <v>-239000</v>
      </c>
      <c r="H39" s="7">
        <v>-111000</v>
      </c>
      <c r="I39" s="7">
        <v>-9027000</v>
      </c>
      <c r="J39" s="7">
        <v>-709000</v>
      </c>
      <c r="K39" s="7">
        <v>-483000</v>
      </c>
      <c r="L39" s="7">
        <v>-2673000</v>
      </c>
      <c r="M39" s="7">
        <v>-140000</v>
      </c>
      <c r="N39" s="7">
        <v>-68000</v>
      </c>
      <c r="O39" s="7">
        <v>-344000</v>
      </c>
      <c r="P39" s="7">
        <v>-53000</v>
      </c>
      <c r="Q39" s="7">
        <v>-358000</v>
      </c>
      <c r="R39" s="7">
        <v>-13222000</v>
      </c>
      <c r="S39" s="7">
        <v>268000</v>
      </c>
      <c r="T39" s="7">
        <v>-21347000</v>
      </c>
      <c r="U39" s="7">
        <v>-2093000</v>
      </c>
      <c r="V39" s="7">
        <v>-962000</v>
      </c>
      <c r="W39" s="7">
        <v>-55000</v>
      </c>
      <c r="X39" s="9">
        <v>0</v>
      </c>
      <c r="Y39" s="7">
        <v>-1318000</v>
      </c>
      <c r="Z39" s="7">
        <v>-2726000</v>
      </c>
      <c r="AA39" s="7">
        <v>-2938000</v>
      </c>
      <c r="AB39" s="7">
        <v>-2152000</v>
      </c>
      <c r="AC39" s="9">
        <v>0</v>
      </c>
      <c r="AD39" s="7">
        <v>-23000</v>
      </c>
      <c r="AE39" s="9">
        <v>0</v>
      </c>
      <c r="AF39" s="9">
        <v>0</v>
      </c>
      <c r="AG39" s="7">
        <v>-295000</v>
      </c>
      <c r="AH39" s="9">
        <v>0</v>
      </c>
      <c r="AI39" s="7">
        <v>-298000</v>
      </c>
      <c r="AJ39" s="7">
        <v>-557000</v>
      </c>
      <c r="AK39" s="7">
        <v>-201000</v>
      </c>
      <c r="AL39" s="7">
        <v>-83000</v>
      </c>
      <c r="AM39" s="7">
        <v>-389000</v>
      </c>
      <c r="AN39" s="9">
        <v>0</v>
      </c>
      <c r="AO39" s="7">
        <v>-418000</v>
      </c>
      <c r="AP39" s="7">
        <v>-1496000</v>
      </c>
      <c r="AQ39" s="9">
        <v>0</v>
      </c>
      <c r="AR39" s="7">
        <v>-316000</v>
      </c>
      <c r="AS39" s="7">
        <v>-42000</v>
      </c>
      <c r="AT39" s="9">
        <v>0</v>
      </c>
      <c r="AU39" s="7">
        <v>150000</v>
      </c>
      <c r="AV39" s="7">
        <v>-485000</v>
      </c>
      <c r="AW39" s="7">
        <v>-1913000</v>
      </c>
      <c r="AX39" s="9">
        <v>0</v>
      </c>
      <c r="AY39" s="9">
        <v>0</v>
      </c>
      <c r="AZ39" s="9">
        <v>0</v>
      </c>
      <c r="BA39" s="9">
        <v>0</v>
      </c>
      <c r="BB39" s="7">
        <v>20000</v>
      </c>
      <c r="BC39" s="9">
        <v>0</v>
      </c>
      <c r="BD39" s="9">
        <v>0</v>
      </c>
      <c r="BE39" s="7">
        <v>-4549000</v>
      </c>
      <c r="BF39" s="9">
        <v>0</v>
      </c>
      <c r="BG39" s="7">
        <v>-175000</v>
      </c>
      <c r="BH39" s="9">
        <v>0</v>
      </c>
      <c r="BI39" s="9">
        <v>0</v>
      </c>
      <c r="BJ39" s="7">
        <v>-113000</v>
      </c>
      <c r="BK39" s="7">
        <v>-48000</v>
      </c>
      <c r="BL39" s="7">
        <v>-135000</v>
      </c>
      <c r="BM39" s="7">
        <v>-20000</v>
      </c>
      <c r="BN39" s="7">
        <v>-1288000</v>
      </c>
      <c r="BO39" s="7">
        <v>-1072000</v>
      </c>
      <c r="BP39" s="7">
        <v>-3236000</v>
      </c>
      <c r="BQ39" s="8">
        <f t="shared" si="0"/>
        <v>-77854000</v>
      </c>
    </row>
    <row r="40" spans="2:69">
      <c r="B40" s="119"/>
      <c r="C40" s="119"/>
      <c r="D40" s="116" t="s">
        <v>178</v>
      </c>
      <c r="E40" s="112"/>
      <c r="F40" s="7">
        <v>6251000</v>
      </c>
      <c r="G40" s="7">
        <v>5995000</v>
      </c>
      <c r="H40" s="7">
        <v>786000</v>
      </c>
      <c r="I40" s="7">
        <v>59585000</v>
      </c>
      <c r="J40" s="7">
        <v>4848000</v>
      </c>
      <c r="K40" s="7">
        <v>3443000</v>
      </c>
      <c r="L40" s="7">
        <v>8248000</v>
      </c>
      <c r="M40" s="7">
        <v>996000</v>
      </c>
      <c r="N40" s="7">
        <v>1134000</v>
      </c>
      <c r="O40" s="7">
        <v>32498000</v>
      </c>
      <c r="P40" s="7">
        <v>11027000</v>
      </c>
      <c r="Q40" s="7">
        <v>432000</v>
      </c>
      <c r="R40" s="7">
        <v>110579000</v>
      </c>
      <c r="S40" s="7">
        <v>723000</v>
      </c>
      <c r="T40" s="7">
        <v>101666000</v>
      </c>
      <c r="U40" s="7">
        <v>24132000</v>
      </c>
      <c r="V40" s="7">
        <v>6453000</v>
      </c>
      <c r="W40" s="7">
        <v>13294000</v>
      </c>
      <c r="X40" s="7">
        <v>2229000</v>
      </c>
      <c r="Y40" s="7">
        <v>2946000</v>
      </c>
      <c r="Z40" s="7">
        <v>6272000</v>
      </c>
      <c r="AA40" s="7">
        <v>22815000</v>
      </c>
      <c r="AB40" s="7">
        <v>8469000</v>
      </c>
      <c r="AC40" s="7">
        <v>745000</v>
      </c>
      <c r="AD40" s="7">
        <v>87000</v>
      </c>
      <c r="AE40" s="7">
        <v>1931000</v>
      </c>
      <c r="AF40" s="7">
        <v>578000</v>
      </c>
      <c r="AG40" s="7">
        <v>295000</v>
      </c>
      <c r="AH40" s="7">
        <v>535000</v>
      </c>
      <c r="AI40" s="7">
        <v>504000</v>
      </c>
      <c r="AJ40" s="7">
        <v>819000</v>
      </c>
      <c r="AK40" s="7">
        <v>742000</v>
      </c>
      <c r="AL40" s="7">
        <v>597000</v>
      </c>
      <c r="AM40" s="7">
        <v>2304000</v>
      </c>
      <c r="AN40" s="7">
        <v>577000</v>
      </c>
      <c r="AO40" s="7">
        <v>272000</v>
      </c>
      <c r="AP40" s="7">
        <v>1799000</v>
      </c>
      <c r="AQ40" s="7">
        <v>327000</v>
      </c>
      <c r="AR40" s="7">
        <v>287000</v>
      </c>
      <c r="AS40" s="7">
        <v>199000</v>
      </c>
      <c r="AT40" s="7">
        <v>487000</v>
      </c>
      <c r="AU40" s="7">
        <v>2146000</v>
      </c>
      <c r="AV40" s="7">
        <v>482000</v>
      </c>
      <c r="AW40" s="7">
        <v>325000</v>
      </c>
      <c r="AX40" s="7">
        <v>209000</v>
      </c>
      <c r="AY40" s="7">
        <v>4923000</v>
      </c>
      <c r="AZ40" s="7">
        <v>556000</v>
      </c>
      <c r="BA40" s="7">
        <v>1118000</v>
      </c>
      <c r="BB40" s="7">
        <v>289000</v>
      </c>
      <c r="BC40" s="7">
        <v>211000</v>
      </c>
      <c r="BD40" s="7">
        <v>64000</v>
      </c>
      <c r="BE40" s="7">
        <v>5292000</v>
      </c>
      <c r="BF40" s="7">
        <v>131000</v>
      </c>
      <c r="BG40" s="7">
        <v>637000</v>
      </c>
      <c r="BH40" s="7">
        <v>67000</v>
      </c>
      <c r="BI40" s="7">
        <v>219000</v>
      </c>
      <c r="BJ40" s="7">
        <v>583000</v>
      </c>
      <c r="BK40" s="7">
        <v>264000</v>
      </c>
      <c r="BL40" s="7">
        <v>8435000</v>
      </c>
      <c r="BM40" s="7">
        <v>122000</v>
      </c>
      <c r="BN40" s="7">
        <v>23529000</v>
      </c>
      <c r="BO40" s="7">
        <v>12748000</v>
      </c>
      <c r="BP40" s="7">
        <v>19791000</v>
      </c>
      <c r="BQ40" s="8">
        <f t="shared" si="0"/>
        <v>530047000</v>
      </c>
    </row>
    <row r="41" spans="2:69">
      <c r="B41" s="119"/>
      <c r="C41" s="119"/>
      <c r="D41" s="116" t="s">
        <v>179</v>
      </c>
      <c r="E41" s="112"/>
      <c r="F41" s="7">
        <v>679000</v>
      </c>
      <c r="G41" s="7">
        <v>367000</v>
      </c>
      <c r="H41" s="7">
        <v>253000</v>
      </c>
      <c r="I41" s="7">
        <v>3543000</v>
      </c>
      <c r="J41" s="7">
        <v>248000</v>
      </c>
      <c r="K41" s="7">
        <v>388000</v>
      </c>
      <c r="L41" s="7">
        <v>1274000</v>
      </c>
      <c r="M41" s="7">
        <v>128000</v>
      </c>
      <c r="N41" s="7">
        <v>183000</v>
      </c>
      <c r="O41" s="7">
        <v>3821000</v>
      </c>
      <c r="P41" s="7">
        <v>1634000</v>
      </c>
      <c r="Q41" s="7">
        <v>122000</v>
      </c>
      <c r="R41" s="7">
        <v>7796000</v>
      </c>
      <c r="S41" s="7">
        <v>136000</v>
      </c>
      <c r="T41" s="7">
        <v>-780000</v>
      </c>
      <c r="U41" s="7">
        <v>2501000</v>
      </c>
      <c r="V41" s="7">
        <v>-36000</v>
      </c>
      <c r="W41" s="7">
        <v>1845000</v>
      </c>
      <c r="X41" s="7">
        <v>206000</v>
      </c>
      <c r="Y41" s="7">
        <v>439000</v>
      </c>
      <c r="Z41" s="7">
        <v>421000</v>
      </c>
      <c r="AA41" s="7">
        <v>60000</v>
      </c>
      <c r="AB41" s="7">
        <v>464000</v>
      </c>
      <c r="AC41" s="7">
        <v>104000</v>
      </c>
      <c r="AD41" s="7">
        <v>14000</v>
      </c>
      <c r="AE41" s="7">
        <v>257000</v>
      </c>
      <c r="AF41" s="7">
        <v>99000</v>
      </c>
      <c r="AG41" s="7">
        <v>81000</v>
      </c>
      <c r="AH41" s="7">
        <v>71000</v>
      </c>
      <c r="AI41" s="7">
        <v>62000</v>
      </c>
      <c r="AJ41" s="7">
        <v>187000</v>
      </c>
      <c r="AK41" s="7">
        <v>93000</v>
      </c>
      <c r="AL41" s="7">
        <v>114000</v>
      </c>
      <c r="AM41" s="7">
        <v>325000</v>
      </c>
      <c r="AN41" s="7">
        <v>88000</v>
      </c>
      <c r="AO41" s="7">
        <v>23000</v>
      </c>
      <c r="AP41" s="7">
        <v>91000</v>
      </c>
      <c r="AQ41" s="7">
        <v>69000</v>
      </c>
      <c r="AR41" s="7">
        <v>63000</v>
      </c>
      <c r="AS41" s="7">
        <v>52000</v>
      </c>
      <c r="AT41" s="7">
        <v>68000</v>
      </c>
      <c r="AU41" s="7">
        <v>323000</v>
      </c>
      <c r="AV41" s="7">
        <v>8000</v>
      </c>
      <c r="AW41" s="7">
        <v>74000</v>
      </c>
      <c r="AX41" s="7">
        <v>-72000</v>
      </c>
      <c r="AY41" s="7">
        <v>648000</v>
      </c>
      <c r="AZ41" s="7">
        <v>83000</v>
      </c>
      <c r="BA41" s="7">
        <v>188000</v>
      </c>
      <c r="BB41" s="7">
        <v>32000</v>
      </c>
      <c r="BC41" s="7">
        <v>51000</v>
      </c>
      <c r="BD41" s="7">
        <v>-118000</v>
      </c>
      <c r="BE41" s="7">
        <v>196000</v>
      </c>
      <c r="BF41" s="7">
        <v>30000</v>
      </c>
      <c r="BG41" s="7">
        <v>69000</v>
      </c>
      <c r="BH41" s="7">
        <v>28000</v>
      </c>
      <c r="BI41" s="7">
        <v>40000</v>
      </c>
      <c r="BJ41" s="7">
        <v>87000</v>
      </c>
      <c r="BK41" s="7">
        <v>67000</v>
      </c>
      <c r="BL41" s="7">
        <v>1567000</v>
      </c>
      <c r="BM41" s="7">
        <v>57000</v>
      </c>
      <c r="BN41" s="7">
        <v>2478000</v>
      </c>
      <c r="BO41" s="7">
        <v>27000</v>
      </c>
      <c r="BP41" s="7">
        <v>1337000</v>
      </c>
      <c r="BQ41" s="8">
        <f t="shared" si="0"/>
        <v>34753000</v>
      </c>
    </row>
    <row r="42" spans="2:69">
      <c r="B42" s="119"/>
      <c r="C42" s="119"/>
      <c r="D42" s="116" t="s">
        <v>180</v>
      </c>
      <c r="E42" s="112"/>
      <c r="F42" s="7">
        <v>745000</v>
      </c>
      <c r="G42" s="7">
        <v>466000</v>
      </c>
      <c r="H42" s="7">
        <v>48000</v>
      </c>
      <c r="I42" s="7">
        <v>5327000</v>
      </c>
      <c r="J42" s="7">
        <v>517000</v>
      </c>
      <c r="K42" s="7">
        <v>275000</v>
      </c>
      <c r="L42" s="7">
        <v>633000</v>
      </c>
      <c r="M42" s="7">
        <v>81000</v>
      </c>
      <c r="N42" s="7">
        <v>89000</v>
      </c>
      <c r="O42" s="7">
        <v>2214000</v>
      </c>
      <c r="P42" s="7">
        <v>673000</v>
      </c>
      <c r="Q42" s="7">
        <v>30000</v>
      </c>
      <c r="R42" s="7">
        <v>7172000</v>
      </c>
      <c r="S42" s="7">
        <v>57000</v>
      </c>
      <c r="T42" s="7">
        <v>4545000</v>
      </c>
      <c r="U42" s="7">
        <v>2024000</v>
      </c>
      <c r="V42" s="7">
        <v>971000</v>
      </c>
      <c r="W42" s="7">
        <v>762000</v>
      </c>
      <c r="X42" s="7">
        <v>173000</v>
      </c>
      <c r="Y42" s="7">
        <v>276000</v>
      </c>
      <c r="Z42" s="7">
        <v>560000</v>
      </c>
      <c r="AA42" s="7">
        <v>3946000</v>
      </c>
      <c r="AB42" s="7">
        <v>891000</v>
      </c>
      <c r="AC42" s="7">
        <v>62000</v>
      </c>
      <c r="AD42" s="7">
        <v>7000</v>
      </c>
      <c r="AE42" s="7">
        <v>335000</v>
      </c>
      <c r="AF42" s="7">
        <v>46000</v>
      </c>
      <c r="AG42" s="7">
        <v>20000</v>
      </c>
      <c r="AH42" s="7">
        <v>50000</v>
      </c>
      <c r="AI42" s="7">
        <v>38000</v>
      </c>
      <c r="AJ42" s="7">
        <v>58000</v>
      </c>
      <c r="AK42" s="7">
        <v>65000</v>
      </c>
      <c r="AL42" s="7">
        <v>47000</v>
      </c>
      <c r="AM42" s="7">
        <v>297000</v>
      </c>
      <c r="AN42" s="7">
        <v>47000</v>
      </c>
      <c r="AO42" s="7">
        <v>25000</v>
      </c>
      <c r="AP42" s="7">
        <v>160000</v>
      </c>
      <c r="AQ42" s="7">
        <v>22000</v>
      </c>
      <c r="AR42" s="7">
        <v>22000</v>
      </c>
      <c r="AS42" s="7">
        <v>14000</v>
      </c>
      <c r="AT42" s="7">
        <v>63000</v>
      </c>
      <c r="AU42" s="7">
        <v>182000</v>
      </c>
      <c r="AV42" s="7">
        <v>47000</v>
      </c>
      <c r="AW42" s="7">
        <v>21000</v>
      </c>
      <c r="AX42" s="7">
        <v>28000</v>
      </c>
      <c r="AY42" s="7">
        <v>427000</v>
      </c>
      <c r="AZ42" s="7">
        <v>47000</v>
      </c>
      <c r="BA42" s="9">
        <v>0</v>
      </c>
      <c r="BB42" s="7">
        <v>51000</v>
      </c>
      <c r="BC42" s="7">
        <v>16000</v>
      </c>
      <c r="BD42" s="7">
        <v>18000</v>
      </c>
      <c r="BE42" s="7">
        <v>468000</v>
      </c>
      <c r="BF42" s="7">
        <v>9000</v>
      </c>
      <c r="BG42" s="7">
        <v>57000</v>
      </c>
      <c r="BH42" s="7">
        <v>4000</v>
      </c>
      <c r="BI42" s="7">
        <v>35000</v>
      </c>
      <c r="BJ42" s="7">
        <v>75000</v>
      </c>
      <c r="BK42" s="7">
        <v>18000</v>
      </c>
      <c r="BL42" s="7">
        <v>643000</v>
      </c>
      <c r="BM42" s="7">
        <v>5000</v>
      </c>
      <c r="BN42" s="7">
        <v>3845000</v>
      </c>
      <c r="BO42" s="7">
        <v>1596000</v>
      </c>
      <c r="BP42" s="7">
        <v>888000</v>
      </c>
      <c r="BQ42" s="8">
        <f t="shared" si="0"/>
        <v>42333000</v>
      </c>
    </row>
    <row r="43" spans="2:69">
      <c r="B43" s="119"/>
      <c r="C43" s="119"/>
      <c r="D43" s="116" t="s">
        <v>181</v>
      </c>
      <c r="E43" s="112"/>
      <c r="F43" s="7">
        <v>4827000</v>
      </c>
      <c r="G43" s="7">
        <v>5162000</v>
      </c>
      <c r="H43" s="7">
        <v>485000</v>
      </c>
      <c r="I43" s="7">
        <v>50715000</v>
      </c>
      <c r="J43" s="7">
        <v>4083000</v>
      </c>
      <c r="K43" s="7">
        <v>2780000</v>
      </c>
      <c r="L43" s="7">
        <v>6341000</v>
      </c>
      <c r="M43" s="7">
        <v>787000</v>
      </c>
      <c r="N43" s="7">
        <v>862000</v>
      </c>
      <c r="O43" s="7">
        <v>26463000</v>
      </c>
      <c r="P43" s="7">
        <v>8721000</v>
      </c>
      <c r="Q43" s="7">
        <v>279000</v>
      </c>
      <c r="R43" s="7">
        <v>95611000</v>
      </c>
      <c r="S43" s="7">
        <v>530000</v>
      </c>
      <c r="T43" s="7">
        <v>97901000</v>
      </c>
      <c r="U43" s="7">
        <v>19607000</v>
      </c>
      <c r="V43" s="7">
        <v>5518000</v>
      </c>
      <c r="W43" s="7">
        <v>10687000</v>
      </c>
      <c r="X43" s="7">
        <v>1850000</v>
      </c>
      <c r="Y43" s="7">
        <v>2231000</v>
      </c>
      <c r="Z43" s="7">
        <v>5291000</v>
      </c>
      <c r="AA43" s="7">
        <v>18810000</v>
      </c>
      <c r="AB43" s="7">
        <v>7114000</v>
      </c>
      <c r="AC43" s="7">
        <v>579000</v>
      </c>
      <c r="AD43" s="7">
        <v>66000</v>
      </c>
      <c r="AE43" s="7">
        <v>1339000</v>
      </c>
      <c r="AF43" s="7">
        <v>433000</v>
      </c>
      <c r="AG43" s="7">
        <v>194000</v>
      </c>
      <c r="AH43" s="7">
        <v>415000</v>
      </c>
      <c r="AI43" s="7">
        <v>404000</v>
      </c>
      <c r="AJ43" s="7">
        <v>575000</v>
      </c>
      <c r="AK43" s="7">
        <v>584000</v>
      </c>
      <c r="AL43" s="7">
        <v>437000</v>
      </c>
      <c r="AM43" s="7">
        <v>1682000</v>
      </c>
      <c r="AN43" s="7">
        <v>442000</v>
      </c>
      <c r="AO43" s="7">
        <v>224000</v>
      </c>
      <c r="AP43" s="7">
        <v>1547000</v>
      </c>
      <c r="AQ43" s="7">
        <v>236000</v>
      </c>
      <c r="AR43" s="7">
        <v>203000</v>
      </c>
      <c r="AS43" s="7">
        <v>132000</v>
      </c>
      <c r="AT43" s="7">
        <v>356000</v>
      </c>
      <c r="AU43" s="7">
        <v>1641000</v>
      </c>
      <c r="AV43" s="7">
        <v>427000</v>
      </c>
      <c r="AW43" s="7">
        <v>229000</v>
      </c>
      <c r="AX43" s="7">
        <v>253000</v>
      </c>
      <c r="AY43" s="7">
        <v>3848000</v>
      </c>
      <c r="AZ43" s="7">
        <v>426000</v>
      </c>
      <c r="BA43" s="7">
        <v>930000</v>
      </c>
      <c r="BB43" s="7">
        <v>206000</v>
      </c>
      <c r="BC43" s="7">
        <v>145000</v>
      </c>
      <c r="BD43" s="7">
        <v>165000</v>
      </c>
      <c r="BE43" s="7">
        <v>4628000</v>
      </c>
      <c r="BF43" s="7">
        <v>92000</v>
      </c>
      <c r="BG43" s="7">
        <v>511000</v>
      </c>
      <c r="BH43" s="7">
        <v>36000</v>
      </c>
      <c r="BI43" s="7">
        <v>144000</v>
      </c>
      <c r="BJ43" s="7">
        <v>421000</v>
      </c>
      <c r="BK43" s="7">
        <v>179000</v>
      </c>
      <c r="BL43" s="7">
        <v>6225000</v>
      </c>
      <c r="BM43" s="7">
        <v>61000</v>
      </c>
      <c r="BN43" s="7">
        <v>17206000</v>
      </c>
      <c r="BO43" s="7">
        <v>11125000</v>
      </c>
      <c r="BP43" s="7">
        <v>17566000</v>
      </c>
      <c r="BQ43" s="8">
        <f t="shared" si="0"/>
        <v>452967000</v>
      </c>
    </row>
    <row r="44" spans="2:69">
      <c r="B44" s="119"/>
      <c r="C44" s="119"/>
      <c r="D44" s="116" t="s">
        <v>182</v>
      </c>
      <c r="E44" s="112"/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9">
        <v>0</v>
      </c>
      <c r="AB44" s="9">
        <v>0</v>
      </c>
      <c r="AC44" s="9">
        <v>0</v>
      </c>
      <c r="AD44" s="9">
        <v>0</v>
      </c>
      <c r="AE44" s="9">
        <v>0</v>
      </c>
      <c r="AF44" s="9">
        <v>0</v>
      </c>
      <c r="AG44" s="9">
        <v>0</v>
      </c>
      <c r="AH44" s="9">
        <v>0</v>
      </c>
      <c r="AI44" s="9">
        <v>0</v>
      </c>
      <c r="AJ44" s="9">
        <v>0</v>
      </c>
      <c r="AK44" s="9">
        <v>0</v>
      </c>
      <c r="AL44" s="9">
        <v>0</v>
      </c>
      <c r="AM44" s="9">
        <v>0</v>
      </c>
      <c r="AN44" s="9">
        <v>0</v>
      </c>
      <c r="AO44" s="9">
        <v>0</v>
      </c>
      <c r="AP44" s="9">
        <v>0</v>
      </c>
      <c r="AQ44" s="9">
        <v>0</v>
      </c>
      <c r="AR44" s="9">
        <v>0</v>
      </c>
      <c r="AS44" s="9">
        <v>0</v>
      </c>
      <c r="AT44" s="9">
        <v>0</v>
      </c>
      <c r="AU44" s="9">
        <v>0</v>
      </c>
      <c r="AV44" s="9">
        <v>0</v>
      </c>
      <c r="AW44" s="9">
        <v>0</v>
      </c>
      <c r="AX44" s="9">
        <v>0</v>
      </c>
      <c r="AY44" s="9">
        <v>0</v>
      </c>
      <c r="AZ44" s="9">
        <v>0</v>
      </c>
      <c r="BA44" s="9">
        <v>0</v>
      </c>
      <c r="BB44" s="9">
        <v>0</v>
      </c>
      <c r="BC44" s="9">
        <v>0</v>
      </c>
      <c r="BD44" s="9">
        <v>0</v>
      </c>
      <c r="BE44" s="9">
        <v>0</v>
      </c>
      <c r="BF44" s="9">
        <v>0</v>
      </c>
      <c r="BG44" s="9">
        <v>0</v>
      </c>
      <c r="BH44" s="9">
        <v>0</v>
      </c>
      <c r="BI44" s="9">
        <v>0</v>
      </c>
      <c r="BJ44" s="9">
        <v>0</v>
      </c>
      <c r="BK44" s="9">
        <v>0</v>
      </c>
      <c r="BL44" s="9">
        <v>0</v>
      </c>
      <c r="BM44" s="9">
        <v>0</v>
      </c>
      <c r="BN44" s="9">
        <v>0</v>
      </c>
      <c r="BO44" s="9">
        <v>0</v>
      </c>
      <c r="BP44" s="9">
        <v>0</v>
      </c>
      <c r="BQ44" s="8">
        <f t="shared" si="0"/>
        <v>0</v>
      </c>
    </row>
    <row r="45" spans="2:69">
      <c r="B45" s="120"/>
      <c r="C45" s="120"/>
      <c r="D45" s="116" t="s">
        <v>183</v>
      </c>
      <c r="E45" s="112"/>
      <c r="F45" s="7">
        <v>4827000</v>
      </c>
      <c r="G45" s="7">
        <v>5162000</v>
      </c>
      <c r="H45" s="7">
        <v>485000</v>
      </c>
      <c r="I45" s="7">
        <v>50715000</v>
      </c>
      <c r="J45" s="7">
        <v>4083000</v>
      </c>
      <c r="K45" s="7">
        <v>2780000</v>
      </c>
      <c r="L45" s="7">
        <v>6341000</v>
      </c>
      <c r="M45" s="7">
        <v>787000</v>
      </c>
      <c r="N45" s="7">
        <v>862000</v>
      </c>
      <c r="O45" s="7">
        <v>26463000</v>
      </c>
      <c r="P45" s="7">
        <v>8721000</v>
      </c>
      <c r="Q45" s="7">
        <v>279000</v>
      </c>
      <c r="R45" s="7">
        <v>95611000</v>
      </c>
      <c r="S45" s="7">
        <v>530000</v>
      </c>
      <c r="T45" s="7">
        <v>97901000</v>
      </c>
      <c r="U45" s="7">
        <v>19607000</v>
      </c>
      <c r="V45" s="7">
        <v>5518000</v>
      </c>
      <c r="W45" s="7">
        <v>10687000</v>
      </c>
      <c r="X45" s="7">
        <v>1850000</v>
      </c>
      <c r="Y45" s="7">
        <v>2231000</v>
      </c>
      <c r="Z45" s="7">
        <v>5291000</v>
      </c>
      <c r="AA45" s="7">
        <v>18810000</v>
      </c>
      <c r="AB45" s="7">
        <v>7114000</v>
      </c>
      <c r="AC45" s="7">
        <v>579000</v>
      </c>
      <c r="AD45" s="7">
        <v>66000</v>
      </c>
      <c r="AE45" s="7">
        <v>1339000</v>
      </c>
      <c r="AF45" s="7">
        <v>433000</v>
      </c>
      <c r="AG45" s="7">
        <v>194000</v>
      </c>
      <c r="AH45" s="7">
        <v>415000</v>
      </c>
      <c r="AI45" s="7">
        <v>404000</v>
      </c>
      <c r="AJ45" s="7">
        <v>575000</v>
      </c>
      <c r="AK45" s="7">
        <v>584000</v>
      </c>
      <c r="AL45" s="7">
        <v>437000</v>
      </c>
      <c r="AM45" s="7">
        <v>1682000</v>
      </c>
      <c r="AN45" s="7">
        <v>442000</v>
      </c>
      <c r="AO45" s="7">
        <v>224000</v>
      </c>
      <c r="AP45" s="7">
        <v>1547000</v>
      </c>
      <c r="AQ45" s="7">
        <v>236000</v>
      </c>
      <c r="AR45" s="7">
        <v>203000</v>
      </c>
      <c r="AS45" s="7">
        <v>132000</v>
      </c>
      <c r="AT45" s="7">
        <v>356000</v>
      </c>
      <c r="AU45" s="7">
        <v>1641000</v>
      </c>
      <c r="AV45" s="7">
        <v>427000</v>
      </c>
      <c r="AW45" s="7">
        <v>229000</v>
      </c>
      <c r="AX45" s="7">
        <v>253000</v>
      </c>
      <c r="AY45" s="7">
        <v>3848000</v>
      </c>
      <c r="AZ45" s="7">
        <v>426000</v>
      </c>
      <c r="BA45" s="7">
        <v>930000</v>
      </c>
      <c r="BB45" s="7">
        <v>206000</v>
      </c>
      <c r="BC45" s="7">
        <v>145000</v>
      </c>
      <c r="BD45" s="7">
        <v>165000</v>
      </c>
      <c r="BE45" s="7">
        <v>4628000</v>
      </c>
      <c r="BF45" s="7">
        <v>92000</v>
      </c>
      <c r="BG45" s="7">
        <v>511000</v>
      </c>
      <c r="BH45" s="7">
        <v>36000</v>
      </c>
      <c r="BI45" s="7">
        <v>144000</v>
      </c>
      <c r="BJ45" s="7">
        <v>421000</v>
      </c>
      <c r="BK45" s="7">
        <v>179000</v>
      </c>
      <c r="BL45" s="7">
        <v>6225000</v>
      </c>
      <c r="BM45" s="7">
        <v>61000</v>
      </c>
      <c r="BN45" s="7">
        <v>17206000</v>
      </c>
      <c r="BO45" s="7">
        <v>11125000</v>
      </c>
      <c r="BP45" s="7">
        <v>17566000</v>
      </c>
      <c r="BQ45" s="8">
        <f t="shared" si="0"/>
        <v>452967000</v>
      </c>
    </row>
  </sheetData>
  <sheetProtection password="E139" sheet="1" objects="1" scenarios="1"/>
  <mergeCells count="35">
    <mergeCell ref="D45:E45"/>
    <mergeCell ref="B7:B45"/>
    <mergeCell ref="C7:C45"/>
    <mergeCell ref="D37:E37"/>
    <mergeCell ref="D38:E38"/>
    <mergeCell ref="D39:E39"/>
    <mergeCell ref="D40:E40"/>
    <mergeCell ref="D41:E41"/>
    <mergeCell ref="D42:E42"/>
    <mergeCell ref="D29:E29"/>
    <mergeCell ref="D30:E30"/>
    <mergeCell ref="D31:D32"/>
    <mergeCell ref="D33:E33"/>
    <mergeCell ref="D34:E34"/>
    <mergeCell ref="D12:E12"/>
    <mergeCell ref="D13:E13"/>
    <mergeCell ref="D43:E43"/>
    <mergeCell ref="D44:E44"/>
    <mergeCell ref="D15:E15"/>
    <mergeCell ref="D16:E16"/>
    <mergeCell ref="D17:D20"/>
    <mergeCell ref="A1:J1"/>
    <mergeCell ref="D35:D36"/>
    <mergeCell ref="D22:E22"/>
    <mergeCell ref="D23:E23"/>
    <mergeCell ref="D24:E24"/>
    <mergeCell ref="D25:E25"/>
    <mergeCell ref="D26:D27"/>
    <mergeCell ref="D28:E28"/>
    <mergeCell ref="D21:E21"/>
    <mergeCell ref="B4:E6"/>
    <mergeCell ref="D9:E9"/>
    <mergeCell ref="D10:E10"/>
    <mergeCell ref="D11:E11"/>
    <mergeCell ref="D14:E14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6"/>
  <dimension ref="A1:BQ45"/>
  <sheetViews>
    <sheetView workbookViewId="0">
      <pane xSplit="5" ySplit="8" topLeftCell="AZ9" activePane="bottomRight" state="frozen"/>
      <selection pane="topRight" activeCell="F1" sqref="F1"/>
      <selection pane="bottomLeft" activeCell="A9" sqref="A9"/>
      <selection pane="bottomRight" activeCell="BQ7" sqref="BQ7:BQ8"/>
    </sheetView>
  </sheetViews>
  <sheetFormatPr baseColWidth="10" defaultColWidth="9.140625" defaultRowHeight="12.75"/>
  <cols>
    <col min="1" max="3" width="2.7109375" style="1" customWidth="1"/>
    <col min="4" max="4" width="4.5703125" style="1" customWidth="1"/>
    <col min="5" max="5" width="21.85546875" style="1" customWidth="1"/>
    <col min="6" max="68" width="12.42578125" style="1" bestFit="1" customWidth="1"/>
    <col min="69" max="69" width="15.140625" style="1" customWidth="1"/>
    <col min="70" max="16384" width="9.140625" style="1"/>
  </cols>
  <sheetData>
    <row r="1" spans="1:69" ht="15.75" customHeight="1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67"/>
      <c r="L1" s="67"/>
      <c r="M1" s="67"/>
    </row>
    <row r="2" spans="1:69">
      <c r="A2" s="2" t="s">
        <v>1</v>
      </c>
      <c r="E2" s="2" t="s">
        <v>263</v>
      </c>
    </row>
    <row r="4" spans="1:69">
      <c r="B4" s="113"/>
      <c r="C4" s="113"/>
      <c r="D4" s="113"/>
      <c r="E4" s="113"/>
      <c r="F4" s="68" t="s">
        <v>3</v>
      </c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3" t="s">
        <v>9</v>
      </c>
      <c r="M4" s="3" t="s">
        <v>10</v>
      </c>
      <c r="N4" s="3" t="s">
        <v>11</v>
      </c>
      <c r="O4" s="3" t="s">
        <v>12</v>
      </c>
      <c r="P4" s="3" t="s">
        <v>13</v>
      </c>
      <c r="Q4" s="3" t="s">
        <v>14</v>
      </c>
      <c r="R4" s="3" t="s">
        <v>15</v>
      </c>
      <c r="S4" s="3" t="s">
        <v>16</v>
      </c>
      <c r="T4" s="3" t="s">
        <v>17</v>
      </c>
      <c r="U4" s="3" t="s">
        <v>18</v>
      </c>
      <c r="V4" s="3" t="s">
        <v>19</v>
      </c>
      <c r="W4" s="3" t="s">
        <v>21</v>
      </c>
      <c r="X4" s="3" t="s">
        <v>22</v>
      </c>
      <c r="Y4" s="3" t="s">
        <v>23</v>
      </c>
      <c r="Z4" s="3" t="s">
        <v>24</v>
      </c>
      <c r="AA4" s="3" t="s">
        <v>25</v>
      </c>
      <c r="AB4" s="3" t="s">
        <v>28</v>
      </c>
      <c r="AC4" s="3" t="s">
        <v>29</v>
      </c>
      <c r="AD4" s="3" t="s">
        <v>30</v>
      </c>
      <c r="AE4" s="3" t="s">
        <v>31</v>
      </c>
      <c r="AF4" s="3" t="s">
        <v>32</v>
      </c>
      <c r="AG4" s="3" t="s">
        <v>33</v>
      </c>
      <c r="AH4" s="3" t="s">
        <v>34</v>
      </c>
      <c r="AI4" s="3" t="s">
        <v>35</v>
      </c>
      <c r="AJ4" s="3" t="s">
        <v>36</v>
      </c>
      <c r="AK4" s="3" t="s">
        <v>37</v>
      </c>
      <c r="AL4" s="3" t="s">
        <v>38</v>
      </c>
      <c r="AM4" s="3" t="s">
        <v>39</v>
      </c>
      <c r="AN4" s="3" t="s">
        <v>41</v>
      </c>
      <c r="AO4" s="3" t="s">
        <v>43</v>
      </c>
      <c r="AP4" s="3" t="s">
        <v>44</v>
      </c>
      <c r="AQ4" s="3" t="s">
        <v>45</v>
      </c>
      <c r="AR4" s="3" t="s">
        <v>46</v>
      </c>
      <c r="AS4" s="3" t="s">
        <v>47</v>
      </c>
      <c r="AT4" s="3" t="s">
        <v>48</v>
      </c>
      <c r="AU4" s="3" t="s">
        <v>49</v>
      </c>
      <c r="AV4" s="3" t="s">
        <v>50</v>
      </c>
      <c r="AW4" s="3" t="s">
        <v>51</v>
      </c>
      <c r="AX4" s="3" t="s">
        <v>53</v>
      </c>
      <c r="AY4" s="3" t="s">
        <v>54</v>
      </c>
      <c r="AZ4" s="3" t="s">
        <v>55</v>
      </c>
      <c r="BA4" s="3" t="s">
        <v>56</v>
      </c>
      <c r="BB4" s="3" t="s">
        <v>57</v>
      </c>
      <c r="BC4" s="3" t="s">
        <v>58</v>
      </c>
      <c r="BD4" s="3" t="s">
        <v>59</v>
      </c>
      <c r="BE4" s="3" t="s">
        <v>60</v>
      </c>
      <c r="BF4" s="3" t="s">
        <v>61</v>
      </c>
      <c r="BG4" s="3" t="s">
        <v>62</v>
      </c>
      <c r="BH4" s="3" t="s">
        <v>63</v>
      </c>
      <c r="BI4" s="3" t="s">
        <v>64</v>
      </c>
      <c r="BJ4" s="3" t="s">
        <v>65</v>
      </c>
      <c r="BK4" s="3" t="s">
        <v>67</v>
      </c>
      <c r="BL4" s="3" t="s">
        <v>68</v>
      </c>
      <c r="BM4" s="3" t="s">
        <v>69</v>
      </c>
      <c r="BN4" s="3" t="s">
        <v>70</v>
      </c>
      <c r="BO4" s="3" t="s">
        <v>72</v>
      </c>
      <c r="BP4" s="3" t="s">
        <v>73</v>
      </c>
      <c r="BQ4" s="3"/>
    </row>
    <row r="5" spans="1:69" s="41" customFormat="1" ht="78.75">
      <c r="A5" s="42"/>
      <c r="B5" s="113"/>
      <c r="C5" s="113"/>
      <c r="D5" s="113"/>
      <c r="E5" s="113"/>
      <c r="F5" s="69" t="s">
        <v>74</v>
      </c>
      <c r="G5" s="39" t="s">
        <v>75</v>
      </c>
      <c r="H5" s="39" t="s">
        <v>76</v>
      </c>
      <c r="I5" s="39" t="s">
        <v>77</v>
      </c>
      <c r="J5" s="39" t="s">
        <v>78</v>
      </c>
      <c r="K5" s="39" t="s">
        <v>79</v>
      </c>
      <c r="L5" s="39" t="s">
        <v>80</v>
      </c>
      <c r="M5" s="39" t="s">
        <v>81</v>
      </c>
      <c r="N5" s="39" t="s">
        <v>82</v>
      </c>
      <c r="O5" s="39" t="s">
        <v>83</v>
      </c>
      <c r="P5" s="39" t="s">
        <v>84</v>
      </c>
      <c r="Q5" s="39" t="s">
        <v>85</v>
      </c>
      <c r="R5" s="39" t="s">
        <v>86</v>
      </c>
      <c r="S5" s="39" t="s">
        <v>87</v>
      </c>
      <c r="T5" s="39" t="s">
        <v>218</v>
      </c>
      <c r="U5" s="39" t="s">
        <v>89</v>
      </c>
      <c r="V5" s="39" t="s">
        <v>223</v>
      </c>
      <c r="W5" s="39" t="s">
        <v>92</v>
      </c>
      <c r="X5" s="39" t="s">
        <v>93</v>
      </c>
      <c r="Y5" s="39" t="s">
        <v>94</v>
      </c>
      <c r="Z5" s="39" t="s">
        <v>95</v>
      </c>
      <c r="AA5" s="39" t="s">
        <v>96</v>
      </c>
      <c r="AB5" s="39" t="s">
        <v>99</v>
      </c>
      <c r="AC5" s="39" t="s">
        <v>100</v>
      </c>
      <c r="AD5" s="39" t="s">
        <v>101</v>
      </c>
      <c r="AE5" s="39" t="s">
        <v>102</v>
      </c>
      <c r="AF5" s="39" t="s">
        <v>103</v>
      </c>
      <c r="AG5" s="39" t="s">
        <v>104</v>
      </c>
      <c r="AH5" s="39" t="s">
        <v>105</v>
      </c>
      <c r="AI5" s="39" t="s">
        <v>106</v>
      </c>
      <c r="AJ5" s="39" t="s">
        <v>107</v>
      </c>
      <c r="AK5" s="39" t="s">
        <v>108</v>
      </c>
      <c r="AL5" s="39" t="s">
        <v>109</v>
      </c>
      <c r="AM5" s="39" t="s">
        <v>110</v>
      </c>
      <c r="AN5" s="39" t="s">
        <v>112</v>
      </c>
      <c r="AO5" s="39" t="s">
        <v>114</v>
      </c>
      <c r="AP5" s="39" t="s">
        <v>115</v>
      </c>
      <c r="AQ5" s="39" t="s">
        <v>116</v>
      </c>
      <c r="AR5" s="39" t="s">
        <v>117</v>
      </c>
      <c r="AS5" s="39" t="s">
        <v>118</v>
      </c>
      <c r="AT5" s="39" t="s">
        <v>119</v>
      </c>
      <c r="AU5" s="39" t="s">
        <v>120</v>
      </c>
      <c r="AV5" s="39" t="s">
        <v>121</v>
      </c>
      <c r="AW5" s="39" t="s">
        <v>122</v>
      </c>
      <c r="AX5" s="39" t="s">
        <v>124</v>
      </c>
      <c r="AY5" s="39" t="s">
        <v>125</v>
      </c>
      <c r="AZ5" s="39" t="s">
        <v>126</v>
      </c>
      <c r="BA5" s="39" t="s">
        <v>127</v>
      </c>
      <c r="BB5" s="39" t="s">
        <v>128</v>
      </c>
      <c r="BC5" s="39" t="s">
        <v>129</v>
      </c>
      <c r="BD5" s="39" t="s">
        <v>130</v>
      </c>
      <c r="BE5" s="39" t="s">
        <v>131</v>
      </c>
      <c r="BF5" s="39" t="s">
        <v>132</v>
      </c>
      <c r="BG5" s="39" t="s">
        <v>133</v>
      </c>
      <c r="BH5" s="39" t="s">
        <v>134</v>
      </c>
      <c r="BI5" s="39" t="s">
        <v>135</v>
      </c>
      <c r="BJ5" s="39" t="s">
        <v>136</v>
      </c>
      <c r="BK5" s="39" t="s">
        <v>138</v>
      </c>
      <c r="BL5" s="39" t="s">
        <v>139</v>
      </c>
      <c r="BM5" s="39" t="s">
        <v>140</v>
      </c>
      <c r="BN5" s="39" t="s">
        <v>141</v>
      </c>
      <c r="BO5" s="39" t="s">
        <v>143</v>
      </c>
      <c r="BP5" s="39" t="s">
        <v>231</v>
      </c>
      <c r="BQ5" s="4" t="s">
        <v>145</v>
      </c>
    </row>
    <row r="6" spans="1:69" ht="21">
      <c r="B6" s="113"/>
      <c r="C6" s="113"/>
      <c r="D6" s="113"/>
      <c r="E6" s="113"/>
      <c r="F6" s="70" t="s">
        <v>264</v>
      </c>
      <c r="G6" s="5" t="s">
        <v>264</v>
      </c>
      <c r="H6" s="5" t="s">
        <v>264</v>
      </c>
      <c r="I6" s="5" t="s">
        <v>264</v>
      </c>
      <c r="J6" s="5" t="s">
        <v>264</v>
      </c>
      <c r="K6" s="5" t="s">
        <v>264</v>
      </c>
      <c r="L6" s="5" t="s">
        <v>264</v>
      </c>
      <c r="M6" s="5" t="s">
        <v>264</v>
      </c>
      <c r="N6" s="5" t="s">
        <v>264</v>
      </c>
      <c r="O6" s="5" t="s">
        <v>264</v>
      </c>
      <c r="P6" s="5" t="s">
        <v>264</v>
      </c>
      <c r="Q6" s="5" t="s">
        <v>264</v>
      </c>
      <c r="R6" s="5" t="s">
        <v>264</v>
      </c>
      <c r="S6" s="5" t="s">
        <v>264</v>
      </c>
      <c r="T6" s="5" t="s">
        <v>264</v>
      </c>
      <c r="U6" s="5" t="s">
        <v>264</v>
      </c>
      <c r="V6" s="5" t="s">
        <v>264</v>
      </c>
      <c r="W6" s="5" t="s">
        <v>264</v>
      </c>
      <c r="X6" s="5" t="s">
        <v>264</v>
      </c>
      <c r="Y6" s="5" t="s">
        <v>264</v>
      </c>
      <c r="Z6" s="5" t="s">
        <v>264</v>
      </c>
      <c r="AA6" s="5" t="s">
        <v>264</v>
      </c>
      <c r="AB6" s="5" t="s">
        <v>264</v>
      </c>
      <c r="AC6" s="5" t="s">
        <v>264</v>
      </c>
      <c r="AD6" s="5" t="s">
        <v>264</v>
      </c>
      <c r="AE6" s="5" t="s">
        <v>264</v>
      </c>
      <c r="AF6" s="5" t="s">
        <v>264</v>
      </c>
      <c r="AG6" s="5" t="s">
        <v>264</v>
      </c>
      <c r="AH6" s="5" t="s">
        <v>264</v>
      </c>
      <c r="AI6" s="5" t="s">
        <v>264</v>
      </c>
      <c r="AJ6" s="5" t="s">
        <v>264</v>
      </c>
      <c r="AK6" s="5" t="s">
        <v>264</v>
      </c>
      <c r="AL6" s="5" t="s">
        <v>264</v>
      </c>
      <c r="AM6" s="5" t="s">
        <v>264</v>
      </c>
      <c r="AN6" s="5" t="s">
        <v>264</v>
      </c>
      <c r="AO6" s="5" t="s">
        <v>264</v>
      </c>
      <c r="AP6" s="5" t="s">
        <v>264</v>
      </c>
      <c r="AQ6" s="5" t="s">
        <v>264</v>
      </c>
      <c r="AR6" s="5" t="s">
        <v>264</v>
      </c>
      <c r="AS6" s="5" t="s">
        <v>264</v>
      </c>
      <c r="AT6" s="5" t="s">
        <v>264</v>
      </c>
      <c r="AU6" s="5" t="s">
        <v>264</v>
      </c>
      <c r="AV6" s="5" t="s">
        <v>264</v>
      </c>
      <c r="AW6" s="5" t="s">
        <v>264</v>
      </c>
      <c r="AX6" s="5" t="s">
        <v>264</v>
      </c>
      <c r="AY6" s="5" t="s">
        <v>264</v>
      </c>
      <c r="AZ6" s="5" t="s">
        <v>264</v>
      </c>
      <c r="BA6" s="5" t="s">
        <v>264</v>
      </c>
      <c r="BB6" s="5" t="s">
        <v>264</v>
      </c>
      <c r="BC6" s="5" t="s">
        <v>264</v>
      </c>
      <c r="BD6" s="5" t="s">
        <v>264</v>
      </c>
      <c r="BE6" s="5" t="s">
        <v>264</v>
      </c>
      <c r="BF6" s="5" t="s">
        <v>264</v>
      </c>
      <c r="BG6" s="5" t="s">
        <v>264</v>
      </c>
      <c r="BH6" s="5" t="s">
        <v>264</v>
      </c>
      <c r="BI6" s="5" t="s">
        <v>264</v>
      </c>
      <c r="BJ6" s="5" t="s">
        <v>264</v>
      </c>
      <c r="BK6" s="5" t="s">
        <v>264</v>
      </c>
      <c r="BL6" s="5" t="s">
        <v>264</v>
      </c>
      <c r="BM6" s="5" t="s">
        <v>264</v>
      </c>
      <c r="BN6" s="5" t="s">
        <v>264</v>
      </c>
      <c r="BO6" s="5" t="s">
        <v>264</v>
      </c>
      <c r="BP6" s="5" t="s">
        <v>264</v>
      </c>
      <c r="BQ6" s="5" t="s">
        <v>259</v>
      </c>
    </row>
    <row r="7" spans="1:69" s="42" customFormat="1">
      <c r="B7" s="110"/>
      <c r="C7" s="110"/>
      <c r="D7" s="110"/>
      <c r="E7" s="110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6"/>
    </row>
    <row r="8" spans="1:69" s="42" customFormat="1">
      <c r="B8" s="111"/>
      <c r="C8" s="110"/>
      <c r="D8" s="110"/>
      <c r="E8" s="110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6"/>
    </row>
    <row r="9" spans="1:69" ht="12.75" customHeight="1">
      <c r="B9" s="111"/>
      <c r="C9" s="111"/>
      <c r="D9" s="112" t="s">
        <v>147</v>
      </c>
      <c r="E9" s="112"/>
      <c r="F9" s="7">
        <v>32938000</v>
      </c>
      <c r="G9" s="7">
        <v>33029000</v>
      </c>
      <c r="H9" s="7">
        <v>7576000</v>
      </c>
      <c r="I9" s="7">
        <v>187822000</v>
      </c>
      <c r="J9" s="7">
        <v>30213000</v>
      </c>
      <c r="K9" s="7">
        <v>14113000</v>
      </c>
      <c r="L9" s="7">
        <v>26101000</v>
      </c>
      <c r="M9" s="7">
        <v>5975000</v>
      </c>
      <c r="N9" s="7">
        <v>4437000</v>
      </c>
      <c r="O9" s="7">
        <v>136121000</v>
      </c>
      <c r="P9" s="7">
        <v>39240000</v>
      </c>
      <c r="Q9" s="7">
        <v>2937000</v>
      </c>
      <c r="R9" s="7">
        <v>392686000</v>
      </c>
      <c r="S9" s="7">
        <v>5594000</v>
      </c>
      <c r="T9" s="7">
        <v>710048000</v>
      </c>
      <c r="U9" s="7">
        <v>82881000</v>
      </c>
      <c r="V9" s="7">
        <v>37338000</v>
      </c>
      <c r="W9" s="7">
        <v>55669000</v>
      </c>
      <c r="X9" s="7">
        <v>15707000</v>
      </c>
      <c r="Y9" s="7">
        <v>42190000</v>
      </c>
      <c r="Z9" s="7">
        <v>34064000</v>
      </c>
      <c r="AA9" s="7">
        <v>107546000</v>
      </c>
      <c r="AB9" s="7">
        <v>37712000</v>
      </c>
      <c r="AC9" s="7">
        <v>2317000</v>
      </c>
      <c r="AD9" s="7">
        <v>675000</v>
      </c>
      <c r="AE9" s="7">
        <v>5389000</v>
      </c>
      <c r="AF9" s="7">
        <v>1517000</v>
      </c>
      <c r="AG9" s="7">
        <v>2710000</v>
      </c>
      <c r="AH9" s="7">
        <v>1783000</v>
      </c>
      <c r="AI9" s="7">
        <v>3168000</v>
      </c>
      <c r="AJ9" s="7">
        <v>6516000</v>
      </c>
      <c r="AK9" s="7">
        <v>7124000</v>
      </c>
      <c r="AL9" s="7">
        <v>3571000</v>
      </c>
      <c r="AM9" s="7">
        <v>4990000</v>
      </c>
      <c r="AN9" s="7">
        <v>1500000</v>
      </c>
      <c r="AO9" s="7">
        <v>4889000</v>
      </c>
      <c r="AP9" s="7">
        <v>10174000</v>
      </c>
      <c r="AQ9" s="7">
        <v>1984000</v>
      </c>
      <c r="AR9" s="7">
        <v>1925000</v>
      </c>
      <c r="AS9" s="7">
        <v>990000</v>
      </c>
      <c r="AT9" s="7">
        <v>1212000</v>
      </c>
      <c r="AU9" s="7">
        <v>5329000</v>
      </c>
      <c r="AV9" s="7">
        <v>4928000</v>
      </c>
      <c r="AW9" s="7">
        <v>2416000</v>
      </c>
      <c r="AX9" s="7">
        <v>2763000</v>
      </c>
      <c r="AY9" s="7">
        <v>10385000</v>
      </c>
      <c r="AZ9" s="7">
        <v>1542000</v>
      </c>
      <c r="BA9" s="7">
        <v>3211000</v>
      </c>
      <c r="BB9" s="7">
        <v>1457000</v>
      </c>
      <c r="BC9" s="7">
        <v>1348000</v>
      </c>
      <c r="BD9" s="7">
        <v>680000</v>
      </c>
      <c r="BE9" s="7">
        <v>28217000</v>
      </c>
      <c r="BF9" s="7">
        <v>1243000</v>
      </c>
      <c r="BG9" s="7">
        <v>4370000</v>
      </c>
      <c r="BH9" s="7">
        <v>389000</v>
      </c>
      <c r="BI9" s="7">
        <v>831000</v>
      </c>
      <c r="BJ9" s="7">
        <v>3695000</v>
      </c>
      <c r="BK9" s="7">
        <v>1785000</v>
      </c>
      <c r="BL9" s="7">
        <v>32796000</v>
      </c>
      <c r="BM9" s="7">
        <v>699000</v>
      </c>
      <c r="BN9" s="7">
        <v>147845000</v>
      </c>
      <c r="BO9" s="7">
        <v>120880000</v>
      </c>
      <c r="BP9" s="7">
        <v>107074000</v>
      </c>
      <c r="BQ9" s="8">
        <f>SUM(F9:BP9)</f>
        <v>2588254000</v>
      </c>
    </row>
    <row r="10" spans="1:69" ht="12.75" customHeight="1">
      <c r="B10" s="111"/>
      <c r="C10" s="111"/>
      <c r="D10" s="112" t="s">
        <v>148</v>
      </c>
      <c r="E10" s="112"/>
      <c r="F10" s="7">
        <v>12970000</v>
      </c>
      <c r="G10" s="7">
        <v>10132000</v>
      </c>
      <c r="H10" s="7">
        <v>2452000</v>
      </c>
      <c r="I10" s="7">
        <v>82545000</v>
      </c>
      <c r="J10" s="7">
        <v>11169000</v>
      </c>
      <c r="K10" s="7">
        <v>3796000</v>
      </c>
      <c r="L10" s="7">
        <v>9254000</v>
      </c>
      <c r="M10" s="7">
        <v>2009000</v>
      </c>
      <c r="N10" s="7">
        <v>1395000</v>
      </c>
      <c r="O10" s="7">
        <v>51681000</v>
      </c>
      <c r="P10" s="7">
        <v>13776000</v>
      </c>
      <c r="Q10" s="7">
        <v>1001000</v>
      </c>
      <c r="R10" s="7">
        <v>125167000</v>
      </c>
      <c r="S10" s="7">
        <v>1420000</v>
      </c>
      <c r="T10" s="7">
        <v>328033000</v>
      </c>
      <c r="U10" s="7">
        <v>26328000</v>
      </c>
      <c r="V10" s="7">
        <v>12732000</v>
      </c>
      <c r="W10" s="7">
        <v>18173000</v>
      </c>
      <c r="X10" s="7">
        <v>4798000</v>
      </c>
      <c r="Y10" s="7">
        <v>18373000</v>
      </c>
      <c r="Z10" s="7">
        <v>19180000</v>
      </c>
      <c r="AA10" s="7">
        <v>42590000</v>
      </c>
      <c r="AB10" s="7">
        <v>14697000</v>
      </c>
      <c r="AC10" s="7">
        <v>650000</v>
      </c>
      <c r="AD10" s="7">
        <v>240000</v>
      </c>
      <c r="AE10" s="7">
        <v>1851000</v>
      </c>
      <c r="AF10" s="7">
        <v>385000</v>
      </c>
      <c r="AG10" s="7">
        <v>971000</v>
      </c>
      <c r="AH10" s="7">
        <v>595000</v>
      </c>
      <c r="AI10" s="7">
        <v>1055000</v>
      </c>
      <c r="AJ10" s="7">
        <v>2328000</v>
      </c>
      <c r="AK10" s="7">
        <v>2924000</v>
      </c>
      <c r="AL10" s="7">
        <v>1457000</v>
      </c>
      <c r="AM10" s="7">
        <v>1578000</v>
      </c>
      <c r="AN10" s="7">
        <v>330000</v>
      </c>
      <c r="AO10" s="7">
        <v>1510000</v>
      </c>
      <c r="AP10" s="7">
        <v>4110000</v>
      </c>
      <c r="AQ10" s="7">
        <v>923000</v>
      </c>
      <c r="AR10" s="7">
        <v>752000</v>
      </c>
      <c r="AS10" s="7">
        <v>326000</v>
      </c>
      <c r="AT10" s="7">
        <v>297000</v>
      </c>
      <c r="AU10" s="7">
        <v>2157000</v>
      </c>
      <c r="AV10" s="7">
        <v>1697000</v>
      </c>
      <c r="AW10" s="7">
        <v>1344000</v>
      </c>
      <c r="AX10" s="7">
        <v>856000</v>
      </c>
      <c r="AY10" s="7">
        <v>3234000</v>
      </c>
      <c r="AZ10" s="7">
        <v>345000</v>
      </c>
      <c r="BA10" s="7">
        <v>3283000</v>
      </c>
      <c r="BB10" s="7">
        <v>396000</v>
      </c>
      <c r="BC10" s="7">
        <v>438000</v>
      </c>
      <c r="BD10" s="7">
        <v>247000</v>
      </c>
      <c r="BE10" s="7">
        <v>9827000</v>
      </c>
      <c r="BF10" s="7">
        <v>364000</v>
      </c>
      <c r="BG10" s="7">
        <v>1556000</v>
      </c>
      <c r="BH10" s="7">
        <v>150000</v>
      </c>
      <c r="BI10" s="7">
        <v>263000</v>
      </c>
      <c r="BJ10" s="7">
        <v>1204000</v>
      </c>
      <c r="BK10" s="7">
        <v>541000</v>
      </c>
      <c r="BL10" s="7">
        <v>10841000</v>
      </c>
      <c r="BM10" s="7">
        <v>253000</v>
      </c>
      <c r="BN10" s="7">
        <v>60521000</v>
      </c>
      <c r="BO10" s="7">
        <v>37731000</v>
      </c>
      <c r="BP10" s="7">
        <v>58243000</v>
      </c>
      <c r="BQ10" s="8">
        <f t="shared" ref="BQ10:BQ45" si="0">SUM(F10:BP10)</f>
        <v>1031444000</v>
      </c>
    </row>
    <row r="11" spans="1:69" ht="12.75" customHeight="1">
      <c r="B11" s="111"/>
      <c r="C11" s="111"/>
      <c r="D11" s="112" t="s">
        <v>149</v>
      </c>
      <c r="E11" s="112"/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</v>
      </c>
      <c r="AG11" s="9">
        <v>0</v>
      </c>
      <c r="AH11" s="9">
        <v>0</v>
      </c>
      <c r="AI11" s="9">
        <v>0</v>
      </c>
      <c r="AJ11" s="9">
        <v>0</v>
      </c>
      <c r="AK11" s="9">
        <v>0</v>
      </c>
      <c r="AL11" s="9">
        <v>0</v>
      </c>
      <c r="AM11" s="9">
        <v>0</v>
      </c>
      <c r="AN11" s="9">
        <v>0</v>
      </c>
      <c r="AO11" s="9">
        <v>0</v>
      </c>
      <c r="AP11" s="9">
        <v>0</v>
      </c>
      <c r="AQ11" s="9">
        <v>0</v>
      </c>
      <c r="AR11" s="9">
        <v>0</v>
      </c>
      <c r="AS11" s="9">
        <v>0</v>
      </c>
      <c r="AT11" s="9">
        <v>0</v>
      </c>
      <c r="AU11" s="9">
        <v>0</v>
      </c>
      <c r="AV11" s="9">
        <v>0</v>
      </c>
      <c r="AW11" s="9">
        <v>0</v>
      </c>
      <c r="AX11" s="9">
        <v>0</v>
      </c>
      <c r="AY11" s="9">
        <v>0</v>
      </c>
      <c r="AZ11" s="9">
        <v>0</v>
      </c>
      <c r="BA11" s="9">
        <v>0</v>
      </c>
      <c r="BB11" s="9">
        <v>0</v>
      </c>
      <c r="BC11" s="9">
        <v>0</v>
      </c>
      <c r="BD11" s="9">
        <v>0</v>
      </c>
      <c r="BE11" s="7">
        <v>15000</v>
      </c>
      <c r="BF11" s="9">
        <v>0</v>
      </c>
      <c r="BG11" s="9">
        <v>0</v>
      </c>
      <c r="BH11" s="9">
        <v>0</v>
      </c>
      <c r="BI11" s="9">
        <v>0</v>
      </c>
      <c r="BJ11" s="9">
        <v>0</v>
      </c>
      <c r="BK11" s="9">
        <v>0</v>
      </c>
      <c r="BL11" s="7">
        <v>178000</v>
      </c>
      <c r="BM11" s="9">
        <v>0</v>
      </c>
      <c r="BN11" s="9">
        <v>0</v>
      </c>
      <c r="BO11" s="9">
        <v>0</v>
      </c>
      <c r="BP11" s="9">
        <v>0</v>
      </c>
      <c r="BQ11" s="8">
        <f t="shared" si="0"/>
        <v>193000</v>
      </c>
    </row>
    <row r="12" spans="1:69" ht="12.75" customHeight="1">
      <c r="B12" s="111"/>
      <c r="C12" s="111"/>
      <c r="D12" s="112" t="s">
        <v>150</v>
      </c>
      <c r="E12" s="112"/>
      <c r="F12" s="7">
        <v>19968000</v>
      </c>
      <c r="G12" s="7">
        <v>22897000</v>
      </c>
      <c r="H12" s="7">
        <v>5124000</v>
      </c>
      <c r="I12" s="7">
        <v>105277000</v>
      </c>
      <c r="J12" s="7">
        <v>19044000</v>
      </c>
      <c r="K12" s="7">
        <v>10317000</v>
      </c>
      <c r="L12" s="7">
        <v>16847000</v>
      </c>
      <c r="M12" s="7">
        <v>3966000</v>
      </c>
      <c r="N12" s="7">
        <v>3042000</v>
      </c>
      <c r="O12" s="7">
        <v>84440000</v>
      </c>
      <c r="P12" s="7">
        <v>25464000</v>
      </c>
      <c r="Q12" s="7">
        <v>1936000</v>
      </c>
      <c r="R12" s="7">
        <v>267519000</v>
      </c>
      <c r="S12" s="7">
        <v>4174000</v>
      </c>
      <c r="T12" s="7">
        <v>382015000</v>
      </c>
      <c r="U12" s="7">
        <v>56553000</v>
      </c>
      <c r="V12" s="7">
        <v>24606000</v>
      </c>
      <c r="W12" s="7">
        <v>37497000</v>
      </c>
      <c r="X12" s="7">
        <v>10909000</v>
      </c>
      <c r="Y12" s="7">
        <v>23817000</v>
      </c>
      <c r="Z12" s="7">
        <v>14884000</v>
      </c>
      <c r="AA12" s="7">
        <v>64956000</v>
      </c>
      <c r="AB12" s="7">
        <v>23015000</v>
      </c>
      <c r="AC12" s="7">
        <v>1667000</v>
      </c>
      <c r="AD12" s="7">
        <v>435000</v>
      </c>
      <c r="AE12" s="7">
        <v>3538000</v>
      </c>
      <c r="AF12" s="7">
        <v>1132000</v>
      </c>
      <c r="AG12" s="7">
        <v>1740000</v>
      </c>
      <c r="AH12" s="7">
        <v>1187000</v>
      </c>
      <c r="AI12" s="7">
        <v>2113000</v>
      </c>
      <c r="AJ12" s="7">
        <v>4188000</v>
      </c>
      <c r="AK12" s="7">
        <v>4201000</v>
      </c>
      <c r="AL12" s="7">
        <v>2114000</v>
      </c>
      <c r="AM12" s="7">
        <v>3412000</v>
      </c>
      <c r="AN12" s="7">
        <v>1170000</v>
      </c>
      <c r="AO12" s="7">
        <v>3379000</v>
      </c>
      <c r="AP12" s="7">
        <v>6064000</v>
      </c>
      <c r="AQ12" s="7">
        <v>1062000</v>
      </c>
      <c r="AR12" s="7">
        <v>1173000</v>
      </c>
      <c r="AS12" s="7">
        <v>664000</v>
      </c>
      <c r="AT12" s="7">
        <v>915000</v>
      </c>
      <c r="AU12" s="7">
        <v>3172000</v>
      </c>
      <c r="AV12" s="7">
        <v>3231000</v>
      </c>
      <c r="AW12" s="7">
        <v>1072000</v>
      </c>
      <c r="AX12" s="7">
        <v>1907000</v>
      </c>
      <c r="AY12" s="7">
        <v>7151000</v>
      </c>
      <c r="AZ12" s="7">
        <v>1197000</v>
      </c>
      <c r="BA12" s="7">
        <v>-72000</v>
      </c>
      <c r="BB12" s="7">
        <v>1061000</v>
      </c>
      <c r="BC12" s="7">
        <v>911000</v>
      </c>
      <c r="BD12" s="7">
        <v>433000</v>
      </c>
      <c r="BE12" s="7">
        <v>18375000</v>
      </c>
      <c r="BF12" s="7">
        <v>879000</v>
      </c>
      <c r="BG12" s="7">
        <v>2814000</v>
      </c>
      <c r="BH12" s="7">
        <v>239000</v>
      </c>
      <c r="BI12" s="7">
        <v>568000</v>
      </c>
      <c r="BJ12" s="7">
        <v>2491000</v>
      </c>
      <c r="BK12" s="7">
        <v>1244000</v>
      </c>
      <c r="BL12" s="7">
        <v>21777000</v>
      </c>
      <c r="BM12" s="7">
        <v>446000</v>
      </c>
      <c r="BN12" s="7">
        <v>87325000</v>
      </c>
      <c r="BO12" s="7">
        <v>83149000</v>
      </c>
      <c r="BP12" s="7">
        <v>48831000</v>
      </c>
      <c r="BQ12" s="8">
        <f t="shared" si="0"/>
        <v>1556622000</v>
      </c>
    </row>
    <row r="13" spans="1:69" ht="12.75" customHeight="1">
      <c r="B13" s="111"/>
      <c r="C13" s="111"/>
      <c r="D13" s="112" t="s">
        <v>151</v>
      </c>
      <c r="E13" s="112"/>
      <c r="F13" s="7">
        <v>454000</v>
      </c>
      <c r="G13" s="7">
        <v>991000</v>
      </c>
      <c r="H13" s="7">
        <v>50000</v>
      </c>
      <c r="I13" s="7">
        <v>1772000</v>
      </c>
      <c r="J13" s="7">
        <v>280000</v>
      </c>
      <c r="K13" s="7">
        <v>238000</v>
      </c>
      <c r="L13" s="7">
        <v>1040000</v>
      </c>
      <c r="M13" s="7">
        <v>27000</v>
      </c>
      <c r="N13" s="7">
        <v>17000</v>
      </c>
      <c r="O13" s="7">
        <v>738000</v>
      </c>
      <c r="P13" s="7">
        <v>94000</v>
      </c>
      <c r="Q13" s="7">
        <v>4000</v>
      </c>
      <c r="R13" s="7">
        <v>15978000</v>
      </c>
      <c r="S13" s="7">
        <v>8000</v>
      </c>
      <c r="T13" s="7">
        <v>12415000</v>
      </c>
      <c r="U13" s="7">
        <v>668000</v>
      </c>
      <c r="V13" s="7">
        <v>286000</v>
      </c>
      <c r="W13" s="7">
        <v>445000</v>
      </c>
      <c r="X13" s="7">
        <v>66000</v>
      </c>
      <c r="Y13" s="7">
        <v>214000</v>
      </c>
      <c r="Z13" s="7">
        <v>234000</v>
      </c>
      <c r="AA13" s="7">
        <v>334000</v>
      </c>
      <c r="AB13" s="7">
        <v>417000</v>
      </c>
      <c r="AC13" s="7">
        <v>5000</v>
      </c>
      <c r="AD13" s="7">
        <v>1000</v>
      </c>
      <c r="AE13" s="7">
        <v>25000</v>
      </c>
      <c r="AF13" s="7">
        <v>12000</v>
      </c>
      <c r="AG13" s="7">
        <v>12000</v>
      </c>
      <c r="AH13" s="7">
        <v>4000</v>
      </c>
      <c r="AI13" s="7">
        <v>7000</v>
      </c>
      <c r="AJ13" s="7">
        <v>8000</v>
      </c>
      <c r="AK13" s="7">
        <v>45000</v>
      </c>
      <c r="AL13" s="7">
        <v>8000</v>
      </c>
      <c r="AM13" s="7">
        <v>56000</v>
      </c>
      <c r="AN13" s="7">
        <v>4000</v>
      </c>
      <c r="AO13" s="7">
        <v>29000</v>
      </c>
      <c r="AP13" s="7">
        <v>54000</v>
      </c>
      <c r="AQ13" s="7">
        <v>4000</v>
      </c>
      <c r="AR13" s="7">
        <v>10000</v>
      </c>
      <c r="AS13" s="7">
        <v>4000</v>
      </c>
      <c r="AT13" s="7">
        <v>5000</v>
      </c>
      <c r="AU13" s="7">
        <v>50000</v>
      </c>
      <c r="AV13" s="7">
        <v>50000</v>
      </c>
      <c r="AW13" s="7">
        <v>5000</v>
      </c>
      <c r="AX13" s="7">
        <v>18000</v>
      </c>
      <c r="AY13" s="7">
        <v>121000</v>
      </c>
      <c r="AZ13" s="7">
        <v>5000</v>
      </c>
      <c r="BA13" s="9">
        <v>0</v>
      </c>
      <c r="BB13" s="7">
        <v>17000</v>
      </c>
      <c r="BC13" s="9">
        <v>0</v>
      </c>
      <c r="BD13" s="7">
        <v>1000</v>
      </c>
      <c r="BE13" s="7">
        <v>137000</v>
      </c>
      <c r="BF13" s="7">
        <v>1000</v>
      </c>
      <c r="BG13" s="7">
        <v>34000</v>
      </c>
      <c r="BH13" s="7">
        <v>1000</v>
      </c>
      <c r="BI13" s="7">
        <v>4000</v>
      </c>
      <c r="BJ13" s="7">
        <v>18000</v>
      </c>
      <c r="BK13" s="7">
        <v>13000</v>
      </c>
      <c r="BL13" s="7">
        <v>187000</v>
      </c>
      <c r="BM13" s="9">
        <v>0</v>
      </c>
      <c r="BN13" s="7">
        <v>1106000</v>
      </c>
      <c r="BO13" s="7">
        <v>797000</v>
      </c>
      <c r="BP13" s="7">
        <v>980000</v>
      </c>
      <c r="BQ13" s="8">
        <f t="shared" si="0"/>
        <v>40608000</v>
      </c>
    </row>
    <row r="14" spans="1:69" ht="12.75" customHeight="1">
      <c r="B14" s="111"/>
      <c r="C14" s="111"/>
      <c r="D14" s="112" t="s">
        <v>152</v>
      </c>
      <c r="E14" s="112"/>
      <c r="F14" s="7">
        <v>2634000</v>
      </c>
      <c r="G14" s="7">
        <v>7657000</v>
      </c>
      <c r="H14" s="7">
        <v>932000</v>
      </c>
      <c r="I14" s="7">
        <v>47512000</v>
      </c>
      <c r="J14" s="7">
        <v>5254000</v>
      </c>
      <c r="K14" s="7">
        <v>4422000</v>
      </c>
      <c r="L14" s="7">
        <v>5723000</v>
      </c>
      <c r="M14" s="7">
        <v>922000</v>
      </c>
      <c r="N14" s="7">
        <v>581000</v>
      </c>
      <c r="O14" s="7">
        <v>23064000</v>
      </c>
      <c r="P14" s="7">
        <v>14383000</v>
      </c>
      <c r="Q14" s="7">
        <v>1065000</v>
      </c>
      <c r="R14" s="7">
        <v>78083000</v>
      </c>
      <c r="S14" s="7">
        <v>2152000</v>
      </c>
      <c r="T14" s="7">
        <v>207797000</v>
      </c>
      <c r="U14" s="7">
        <v>12719000</v>
      </c>
      <c r="V14" s="7">
        <v>7490000</v>
      </c>
      <c r="W14" s="7">
        <v>10144000</v>
      </c>
      <c r="X14" s="7">
        <v>1444000</v>
      </c>
      <c r="Y14" s="7">
        <v>13910000</v>
      </c>
      <c r="Z14" s="7">
        <v>6901000</v>
      </c>
      <c r="AA14" s="7">
        <v>18469000</v>
      </c>
      <c r="AB14" s="7">
        <v>9171000</v>
      </c>
      <c r="AC14" s="7">
        <v>115000</v>
      </c>
      <c r="AD14" s="7">
        <v>269000</v>
      </c>
      <c r="AE14" s="7">
        <v>509000</v>
      </c>
      <c r="AF14" s="7">
        <v>96000</v>
      </c>
      <c r="AG14" s="7">
        <v>732000</v>
      </c>
      <c r="AH14" s="7">
        <v>43000</v>
      </c>
      <c r="AI14" s="7">
        <v>1264000</v>
      </c>
      <c r="AJ14" s="7">
        <v>1643000</v>
      </c>
      <c r="AK14" s="7">
        <v>1049000</v>
      </c>
      <c r="AL14" s="7">
        <v>958000</v>
      </c>
      <c r="AM14" s="7">
        <v>318000</v>
      </c>
      <c r="AN14" s="7">
        <v>51000</v>
      </c>
      <c r="AO14" s="7">
        <v>946000</v>
      </c>
      <c r="AP14" s="7">
        <v>3604000</v>
      </c>
      <c r="AQ14" s="7">
        <v>489000</v>
      </c>
      <c r="AR14" s="7">
        <v>663000</v>
      </c>
      <c r="AS14" s="7">
        <v>230000</v>
      </c>
      <c r="AT14" s="7">
        <v>114000</v>
      </c>
      <c r="AU14" s="7">
        <v>485000</v>
      </c>
      <c r="AV14" s="7">
        <v>789000</v>
      </c>
      <c r="AW14" s="7">
        <v>755000</v>
      </c>
      <c r="AX14" s="7">
        <v>170000</v>
      </c>
      <c r="AY14" s="7">
        <v>462000</v>
      </c>
      <c r="AZ14" s="7">
        <v>128000</v>
      </c>
      <c r="BA14" s="7">
        <v>300000</v>
      </c>
      <c r="BB14" s="7">
        <v>236000</v>
      </c>
      <c r="BC14" s="7">
        <v>284000</v>
      </c>
      <c r="BD14" s="7">
        <v>197000</v>
      </c>
      <c r="BE14" s="7">
        <v>9152000</v>
      </c>
      <c r="BF14" s="7">
        <v>198000</v>
      </c>
      <c r="BG14" s="7">
        <v>587000</v>
      </c>
      <c r="BH14" s="7">
        <v>62000</v>
      </c>
      <c r="BI14" s="7">
        <v>77000</v>
      </c>
      <c r="BJ14" s="7">
        <v>392000</v>
      </c>
      <c r="BK14" s="7">
        <v>519000</v>
      </c>
      <c r="BL14" s="7">
        <v>2378000</v>
      </c>
      <c r="BM14" s="7">
        <v>252000</v>
      </c>
      <c r="BN14" s="7">
        <v>25629000</v>
      </c>
      <c r="BO14" s="7">
        <v>23598000</v>
      </c>
      <c r="BP14" s="7">
        <v>26048000</v>
      </c>
      <c r="BQ14" s="8">
        <f t="shared" si="0"/>
        <v>588220000</v>
      </c>
    </row>
    <row r="15" spans="1:69" ht="12.75" customHeight="1">
      <c r="B15" s="111"/>
      <c r="C15" s="111"/>
      <c r="D15" s="112" t="s">
        <v>153</v>
      </c>
      <c r="E15" s="112"/>
      <c r="F15" s="7">
        <v>426000</v>
      </c>
      <c r="G15" s="7">
        <v>1038000</v>
      </c>
      <c r="H15" s="7">
        <v>98000</v>
      </c>
      <c r="I15" s="7">
        <v>4375000</v>
      </c>
      <c r="J15" s="7">
        <v>349000</v>
      </c>
      <c r="K15" s="7">
        <v>358000</v>
      </c>
      <c r="L15" s="7">
        <v>563000</v>
      </c>
      <c r="M15" s="7">
        <v>119000</v>
      </c>
      <c r="N15" s="7">
        <v>40000</v>
      </c>
      <c r="O15" s="7">
        <v>3085000</v>
      </c>
      <c r="P15" s="7">
        <v>1667000</v>
      </c>
      <c r="Q15" s="7">
        <v>41000</v>
      </c>
      <c r="R15" s="7">
        <v>5403000</v>
      </c>
      <c r="S15" s="7">
        <v>170000</v>
      </c>
      <c r="T15" s="7">
        <v>18191000</v>
      </c>
      <c r="U15" s="7">
        <v>1040000</v>
      </c>
      <c r="V15" s="7">
        <v>1164000</v>
      </c>
      <c r="W15" s="7">
        <v>686000</v>
      </c>
      <c r="X15" s="7">
        <v>32000</v>
      </c>
      <c r="Y15" s="7">
        <v>2231000</v>
      </c>
      <c r="Z15" s="7">
        <v>502000</v>
      </c>
      <c r="AA15" s="7">
        <v>3537000</v>
      </c>
      <c r="AB15" s="7">
        <v>370000</v>
      </c>
      <c r="AC15" s="7">
        <v>42000</v>
      </c>
      <c r="AD15" s="7">
        <v>12000</v>
      </c>
      <c r="AE15" s="7">
        <v>61000</v>
      </c>
      <c r="AF15" s="7">
        <v>8000</v>
      </c>
      <c r="AG15" s="7">
        <v>51000</v>
      </c>
      <c r="AH15" s="7">
        <v>11000</v>
      </c>
      <c r="AI15" s="7">
        <v>99000</v>
      </c>
      <c r="AJ15" s="7">
        <v>138000</v>
      </c>
      <c r="AK15" s="7">
        <v>98000</v>
      </c>
      <c r="AL15" s="7">
        <v>70000</v>
      </c>
      <c r="AM15" s="7">
        <v>28000</v>
      </c>
      <c r="AN15" s="7">
        <v>65000</v>
      </c>
      <c r="AO15" s="7">
        <v>52000</v>
      </c>
      <c r="AP15" s="7">
        <v>254000</v>
      </c>
      <c r="AQ15" s="7">
        <v>18000</v>
      </c>
      <c r="AR15" s="7">
        <v>50000</v>
      </c>
      <c r="AS15" s="7">
        <v>14000</v>
      </c>
      <c r="AT15" s="7">
        <v>14000</v>
      </c>
      <c r="AU15" s="7">
        <v>64000</v>
      </c>
      <c r="AV15" s="7">
        <v>42000</v>
      </c>
      <c r="AW15" s="7">
        <v>49000</v>
      </c>
      <c r="AX15" s="7">
        <v>14000</v>
      </c>
      <c r="AY15" s="7">
        <v>224000</v>
      </c>
      <c r="AZ15" s="7">
        <v>17000</v>
      </c>
      <c r="BA15" s="7">
        <v>218000</v>
      </c>
      <c r="BB15" s="7">
        <v>24000</v>
      </c>
      <c r="BC15" s="7">
        <v>16000</v>
      </c>
      <c r="BD15" s="7">
        <v>8000</v>
      </c>
      <c r="BE15" s="7">
        <v>934000</v>
      </c>
      <c r="BF15" s="7">
        <v>11000</v>
      </c>
      <c r="BG15" s="7">
        <v>113000</v>
      </c>
      <c r="BH15" s="7">
        <v>7000</v>
      </c>
      <c r="BI15" s="7">
        <v>9000</v>
      </c>
      <c r="BJ15" s="7">
        <v>60000</v>
      </c>
      <c r="BK15" s="7">
        <v>43000</v>
      </c>
      <c r="BL15" s="7">
        <v>1163000</v>
      </c>
      <c r="BM15" s="7">
        <v>8000</v>
      </c>
      <c r="BN15" s="7">
        <v>1788000</v>
      </c>
      <c r="BO15" s="7">
        <v>1561000</v>
      </c>
      <c r="BP15" s="7">
        <v>1523000</v>
      </c>
      <c r="BQ15" s="8">
        <f t="shared" si="0"/>
        <v>54466000</v>
      </c>
    </row>
    <row r="16" spans="1:69">
      <c r="B16" s="111"/>
      <c r="C16" s="111"/>
      <c r="D16" s="110" t="s">
        <v>154</v>
      </c>
      <c r="E16" s="110"/>
      <c r="F16" s="7">
        <v>165000</v>
      </c>
      <c r="G16" s="7">
        <v>5117000</v>
      </c>
      <c r="H16" s="7">
        <v>-70000</v>
      </c>
      <c r="I16" s="7">
        <v>7293000</v>
      </c>
      <c r="J16" s="7">
        <v>2411000</v>
      </c>
      <c r="K16" s="7">
        <v>114000</v>
      </c>
      <c r="L16" s="7">
        <v>8830000</v>
      </c>
      <c r="M16" s="7">
        <v>1429000</v>
      </c>
      <c r="N16" s="7">
        <v>343000</v>
      </c>
      <c r="O16" s="7">
        <v>14146000</v>
      </c>
      <c r="P16" s="7">
        <v>5434000</v>
      </c>
      <c r="Q16" s="9">
        <v>0</v>
      </c>
      <c r="R16" s="7">
        <v>11177000</v>
      </c>
      <c r="S16" s="9">
        <v>0</v>
      </c>
      <c r="T16" s="7">
        <v>338295000</v>
      </c>
      <c r="U16" s="7">
        <v>3481000</v>
      </c>
      <c r="V16" s="7">
        <v>14235000</v>
      </c>
      <c r="W16" s="7">
        <v>1807000</v>
      </c>
      <c r="X16" s="7">
        <v>388000</v>
      </c>
      <c r="Y16" s="7">
        <v>5109000</v>
      </c>
      <c r="Z16" s="7">
        <v>34922000</v>
      </c>
      <c r="AA16" s="7">
        <v>4344000</v>
      </c>
      <c r="AB16" s="7">
        <v>3212000</v>
      </c>
      <c r="AC16" s="7">
        <v>6000</v>
      </c>
      <c r="AD16" s="9">
        <v>0</v>
      </c>
      <c r="AE16" s="7">
        <v>1489000</v>
      </c>
      <c r="AF16" s="9">
        <v>0</v>
      </c>
      <c r="AG16" s="7">
        <v>15000</v>
      </c>
      <c r="AH16" s="9">
        <v>0</v>
      </c>
      <c r="AI16" s="7">
        <v>1000</v>
      </c>
      <c r="AJ16" s="9">
        <v>0</v>
      </c>
      <c r="AK16" s="7">
        <v>1374000</v>
      </c>
      <c r="AL16" s="7">
        <v>27000</v>
      </c>
      <c r="AM16" s="7">
        <v>229000</v>
      </c>
      <c r="AN16" s="7">
        <v>3000</v>
      </c>
      <c r="AO16" s="7">
        <v>2004000</v>
      </c>
      <c r="AP16" s="7">
        <v>164000</v>
      </c>
      <c r="AQ16" s="7">
        <v>2000</v>
      </c>
      <c r="AR16" s="7">
        <v>5000</v>
      </c>
      <c r="AS16" s="7">
        <v>121000</v>
      </c>
      <c r="AT16" s="7">
        <v>4000</v>
      </c>
      <c r="AU16" s="7">
        <v>200000</v>
      </c>
      <c r="AV16" s="7">
        <v>482000</v>
      </c>
      <c r="AW16" s="7">
        <v>4000</v>
      </c>
      <c r="AX16" s="7">
        <v>1741000</v>
      </c>
      <c r="AY16" s="7">
        <v>65000</v>
      </c>
      <c r="AZ16" s="9">
        <v>0</v>
      </c>
      <c r="BA16" s="7">
        <v>4258000</v>
      </c>
      <c r="BB16" s="7">
        <v>5000</v>
      </c>
      <c r="BC16" s="7">
        <v>-49000</v>
      </c>
      <c r="BD16" s="9">
        <v>0</v>
      </c>
      <c r="BE16" s="7">
        <v>4718000</v>
      </c>
      <c r="BF16" s="7">
        <v>3000</v>
      </c>
      <c r="BG16" s="7">
        <v>1000</v>
      </c>
      <c r="BH16" s="7">
        <v>3000</v>
      </c>
      <c r="BI16" s="7">
        <v>20000</v>
      </c>
      <c r="BJ16" s="7">
        <v>-1000</v>
      </c>
      <c r="BK16" s="7">
        <v>3000</v>
      </c>
      <c r="BL16" s="7">
        <v>37944000</v>
      </c>
      <c r="BM16" s="9">
        <v>0</v>
      </c>
      <c r="BN16" s="7">
        <v>32714000</v>
      </c>
      <c r="BO16" s="7">
        <v>15543000</v>
      </c>
      <c r="BP16" s="7">
        <v>43572000</v>
      </c>
      <c r="BQ16" s="8">
        <f t="shared" si="0"/>
        <v>608852000</v>
      </c>
    </row>
    <row r="17" spans="2:69">
      <c r="B17" s="111"/>
      <c r="C17" s="111"/>
      <c r="D17" s="111"/>
      <c r="E17" s="64" t="s">
        <v>155</v>
      </c>
      <c r="F17" s="9">
        <v>0</v>
      </c>
      <c r="G17" s="9">
        <v>0</v>
      </c>
      <c r="H17" s="7">
        <v>81000</v>
      </c>
      <c r="I17" s="7">
        <v>2338000</v>
      </c>
      <c r="J17" s="7">
        <v>1643000</v>
      </c>
      <c r="K17" s="9">
        <v>0</v>
      </c>
      <c r="L17" s="9">
        <v>-345000</v>
      </c>
      <c r="M17" s="9">
        <v>0</v>
      </c>
      <c r="N17" s="9">
        <v>0</v>
      </c>
      <c r="O17" s="7">
        <v>8760000</v>
      </c>
      <c r="P17" s="7">
        <v>1401000</v>
      </c>
      <c r="Q17" s="9">
        <v>0</v>
      </c>
      <c r="R17" s="7">
        <v>2481000</v>
      </c>
      <c r="S17" s="9">
        <v>0</v>
      </c>
      <c r="T17" s="7">
        <v>-15409000</v>
      </c>
      <c r="U17" s="9">
        <v>0</v>
      </c>
      <c r="V17" s="7">
        <v>-1170000</v>
      </c>
      <c r="W17" s="7">
        <v>1407000</v>
      </c>
      <c r="X17" s="7">
        <v>177000</v>
      </c>
      <c r="Y17" s="7">
        <v>1775000</v>
      </c>
      <c r="Z17" s="7">
        <v>963000</v>
      </c>
      <c r="AA17" s="9">
        <v>0</v>
      </c>
      <c r="AB17" s="7">
        <v>-11000</v>
      </c>
      <c r="AC17" s="9">
        <v>0</v>
      </c>
      <c r="AD17" s="9">
        <v>0</v>
      </c>
      <c r="AE17" s="7">
        <v>1489000</v>
      </c>
      <c r="AF17" s="9">
        <v>0</v>
      </c>
      <c r="AG17" s="7">
        <v>-25000</v>
      </c>
      <c r="AH17" s="9">
        <v>0</v>
      </c>
      <c r="AI17" s="9">
        <v>0</v>
      </c>
      <c r="AJ17" s="9">
        <v>0</v>
      </c>
      <c r="AK17" s="7">
        <v>557000</v>
      </c>
      <c r="AL17" s="9">
        <v>0</v>
      </c>
      <c r="AM17" s="7">
        <v>4000</v>
      </c>
      <c r="AN17" s="9">
        <v>0</v>
      </c>
      <c r="AO17" s="7">
        <v>49000</v>
      </c>
      <c r="AP17" s="9">
        <v>0</v>
      </c>
      <c r="AQ17" s="9">
        <v>0</v>
      </c>
      <c r="AR17" s="9">
        <v>0</v>
      </c>
      <c r="AS17" s="9">
        <v>0</v>
      </c>
      <c r="AT17" s="9">
        <v>0</v>
      </c>
      <c r="AU17" s="9">
        <v>0</v>
      </c>
      <c r="AV17" s="9">
        <v>0</v>
      </c>
      <c r="AW17" s="7">
        <v>4000</v>
      </c>
      <c r="AX17" s="9">
        <v>0</v>
      </c>
      <c r="AY17" s="9">
        <v>0</v>
      </c>
      <c r="AZ17" s="9">
        <v>0</v>
      </c>
      <c r="BA17" s="9">
        <v>0</v>
      </c>
      <c r="BB17" s="9">
        <v>0</v>
      </c>
      <c r="BC17" s="9">
        <v>0</v>
      </c>
      <c r="BD17" s="9">
        <v>0</v>
      </c>
      <c r="BE17" s="9">
        <v>0</v>
      </c>
      <c r="BF17" s="9">
        <v>0</v>
      </c>
      <c r="BG17" s="9">
        <v>0</v>
      </c>
      <c r="BH17" s="9">
        <v>0</v>
      </c>
      <c r="BI17" s="9">
        <v>0</v>
      </c>
      <c r="BJ17" s="9">
        <v>0</v>
      </c>
      <c r="BK17" s="9">
        <v>0</v>
      </c>
      <c r="BL17" s="7">
        <v>1000</v>
      </c>
      <c r="BM17" s="9">
        <v>0</v>
      </c>
      <c r="BN17" s="7">
        <v>12049000</v>
      </c>
      <c r="BO17" s="7">
        <v>-73000</v>
      </c>
      <c r="BP17" s="7">
        <v>-3205000</v>
      </c>
      <c r="BQ17" s="8">
        <f t="shared" si="0"/>
        <v>14941000</v>
      </c>
    </row>
    <row r="18" spans="2:69" ht="31.5" customHeight="1">
      <c r="B18" s="111"/>
      <c r="C18" s="111"/>
      <c r="D18" s="111"/>
      <c r="E18" s="64" t="s">
        <v>156</v>
      </c>
      <c r="F18" s="9">
        <v>0</v>
      </c>
      <c r="G18" s="7">
        <v>3856000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7">
        <v>25684000</v>
      </c>
      <c r="U18" s="9">
        <v>0</v>
      </c>
      <c r="V18" s="7">
        <v>-46000</v>
      </c>
      <c r="W18" s="9">
        <v>0</v>
      </c>
      <c r="X18" s="9">
        <v>0</v>
      </c>
      <c r="Y18" s="9">
        <v>0</v>
      </c>
      <c r="Z18" s="9">
        <v>0</v>
      </c>
      <c r="AA18" s="7">
        <v>-7786000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7">
        <v>26000</v>
      </c>
      <c r="AH18" s="9">
        <v>0</v>
      </c>
      <c r="AI18" s="9">
        <v>0</v>
      </c>
      <c r="AJ18" s="9">
        <v>0</v>
      </c>
      <c r="AK18" s="9">
        <v>0</v>
      </c>
      <c r="AL18" s="9">
        <v>0</v>
      </c>
      <c r="AM18" s="7">
        <v>26000</v>
      </c>
      <c r="AN18" s="7">
        <v>3000</v>
      </c>
      <c r="AO18" s="9">
        <v>0</v>
      </c>
      <c r="AP18" s="9">
        <v>0</v>
      </c>
      <c r="AQ18" s="9">
        <v>0</v>
      </c>
      <c r="AR18" s="9">
        <v>0</v>
      </c>
      <c r="AS18" s="9">
        <v>0</v>
      </c>
      <c r="AT18" s="9">
        <v>0</v>
      </c>
      <c r="AU18" s="7">
        <v>9000</v>
      </c>
      <c r="AV18" s="9">
        <v>0</v>
      </c>
      <c r="AW18" s="9">
        <v>0</v>
      </c>
      <c r="AX18" s="9">
        <v>0</v>
      </c>
      <c r="AY18" s="9">
        <v>0</v>
      </c>
      <c r="AZ18" s="9">
        <v>0</v>
      </c>
      <c r="BA18" s="7">
        <v>4591000</v>
      </c>
      <c r="BB18" s="9">
        <v>0</v>
      </c>
      <c r="BC18" s="9">
        <v>0</v>
      </c>
      <c r="BD18" s="9">
        <v>0</v>
      </c>
      <c r="BE18" s="9">
        <v>0</v>
      </c>
      <c r="BF18" s="9">
        <v>0</v>
      </c>
      <c r="BG18" s="7">
        <v>9000</v>
      </c>
      <c r="BH18" s="9">
        <v>0</v>
      </c>
      <c r="BI18" s="7">
        <v>11000</v>
      </c>
      <c r="BJ18" s="9">
        <v>0</v>
      </c>
      <c r="BK18" s="9">
        <v>0</v>
      </c>
      <c r="BL18" s="9">
        <v>0</v>
      </c>
      <c r="BM18" s="9">
        <v>0</v>
      </c>
      <c r="BN18" s="9">
        <v>0</v>
      </c>
      <c r="BO18" s="9">
        <v>0</v>
      </c>
      <c r="BP18" s="9">
        <v>0</v>
      </c>
      <c r="BQ18" s="8">
        <f t="shared" si="0"/>
        <v>26383000</v>
      </c>
    </row>
    <row r="19" spans="2:69" ht="31.5" customHeight="1">
      <c r="B19" s="111"/>
      <c r="C19" s="111"/>
      <c r="D19" s="111"/>
      <c r="E19" s="64" t="s">
        <v>157</v>
      </c>
      <c r="F19" s="7">
        <v>165000</v>
      </c>
      <c r="G19" s="9">
        <v>0</v>
      </c>
      <c r="H19" s="7">
        <v>1000</v>
      </c>
      <c r="I19" s="7">
        <v>4993000</v>
      </c>
      <c r="J19" s="9">
        <v>0</v>
      </c>
      <c r="K19" s="9">
        <v>0</v>
      </c>
      <c r="L19" s="9">
        <v>0</v>
      </c>
      <c r="M19" s="9">
        <v>1429000</v>
      </c>
      <c r="N19" s="7">
        <v>343000</v>
      </c>
      <c r="O19" s="7">
        <v>5386000</v>
      </c>
      <c r="P19" s="7">
        <v>4317000</v>
      </c>
      <c r="Q19" s="9">
        <v>0</v>
      </c>
      <c r="R19" s="7">
        <v>8870000</v>
      </c>
      <c r="S19" s="9">
        <v>0</v>
      </c>
      <c r="T19" s="7">
        <v>325046000</v>
      </c>
      <c r="U19" s="7">
        <v>3330000</v>
      </c>
      <c r="V19" s="7">
        <v>14282000</v>
      </c>
      <c r="W19" s="7">
        <v>375000</v>
      </c>
      <c r="X19" s="9">
        <v>0</v>
      </c>
      <c r="Y19" s="7">
        <v>3105000</v>
      </c>
      <c r="Z19" s="7">
        <v>33953000</v>
      </c>
      <c r="AA19" s="7">
        <v>12122000</v>
      </c>
      <c r="AB19" s="7">
        <v>3095000</v>
      </c>
      <c r="AC19" s="7">
        <v>6000</v>
      </c>
      <c r="AD19" s="9">
        <v>0</v>
      </c>
      <c r="AE19" s="9">
        <v>0</v>
      </c>
      <c r="AF19" s="9">
        <v>0</v>
      </c>
      <c r="AG19" s="9">
        <v>0</v>
      </c>
      <c r="AH19" s="9">
        <v>0</v>
      </c>
      <c r="AI19" s="9">
        <v>0</v>
      </c>
      <c r="AJ19" s="9">
        <v>0</v>
      </c>
      <c r="AK19" s="9">
        <v>0</v>
      </c>
      <c r="AL19" s="7">
        <v>27000</v>
      </c>
      <c r="AM19" s="7">
        <v>199000</v>
      </c>
      <c r="AN19" s="9">
        <v>0</v>
      </c>
      <c r="AO19" s="9">
        <v>0</v>
      </c>
      <c r="AP19" s="7">
        <v>164000</v>
      </c>
      <c r="AQ19" s="9">
        <v>0</v>
      </c>
      <c r="AR19" s="7">
        <v>5000</v>
      </c>
      <c r="AS19" s="7">
        <v>121000</v>
      </c>
      <c r="AT19" s="9">
        <v>0</v>
      </c>
      <c r="AU19" s="7">
        <v>191000</v>
      </c>
      <c r="AV19" s="7">
        <v>471000</v>
      </c>
      <c r="AW19" s="9">
        <v>0</v>
      </c>
      <c r="AX19" s="7">
        <v>1741000</v>
      </c>
      <c r="AY19" s="7">
        <v>65000</v>
      </c>
      <c r="AZ19" s="9">
        <v>0</v>
      </c>
      <c r="BA19" s="9">
        <v>0</v>
      </c>
      <c r="BB19" s="7">
        <v>4000</v>
      </c>
      <c r="BC19" s="7">
        <v>-49000</v>
      </c>
      <c r="BD19" s="9">
        <v>0</v>
      </c>
      <c r="BE19" s="7">
        <v>4091000</v>
      </c>
      <c r="BF19" s="7">
        <v>3000</v>
      </c>
      <c r="BG19" s="7">
        <v>6000</v>
      </c>
      <c r="BH19" s="7">
        <v>3000</v>
      </c>
      <c r="BI19" s="7">
        <v>24000</v>
      </c>
      <c r="BJ19" s="9">
        <v>0</v>
      </c>
      <c r="BK19" s="7">
        <v>3000</v>
      </c>
      <c r="BL19" s="9">
        <v>0</v>
      </c>
      <c r="BM19" s="9">
        <v>0</v>
      </c>
      <c r="BN19" s="9">
        <v>0</v>
      </c>
      <c r="BO19" s="7">
        <v>12654000</v>
      </c>
      <c r="BP19" s="7">
        <v>39000</v>
      </c>
      <c r="BQ19" s="8">
        <f t="shared" si="0"/>
        <v>440580000</v>
      </c>
    </row>
    <row r="20" spans="2:69">
      <c r="B20" s="111"/>
      <c r="C20" s="111"/>
      <c r="D20" s="111"/>
      <c r="E20" s="64" t="s">
        <v>158</v>
      </c>
      <c r="F20" s="9">
        <v>0</v>
      </c>
      <c r="G20" s="7">
        <v>1261000</v>
      </c>
      <c r="H20" s="7">
        <v>-152000</v>
      </c>
      <c r="I20" s="7">
        <v>-38000</v>
      </c>
      <c r="J20" s="7">
        <v>768000</v>
      </c>
      <c r="K20" s="7">
        <v>114000</v>
      </c>
      <c r="L20" s="7">
        <v>9175000</v>
      </c>
      <c r="M20" s="7">
        <v>0</v>
      </c>
      <c r="N20" s="9">
        <v>0</v>
      </c>
      <c r="O20" s="9">
        <v>0</v>
      </c>
      <c r="P20" s="7">
        <v>-284000</v>
      </c>
      <c r="Q20" s="9">
        <v>0</v>
      </c>
      <c r="R20" s="7">
        <v>-174000</v>
      </c>
      <c r="S20" s="9">
        <v>0</v>
      </c>
      <c r="T20" s="7">
        <v>2974000</v>
      </c>
      <c r="U20" s="7">
        <v>151000</v>
      </c>
      <c r="V20" s="7">
        <v>1169000</v>
      </c>
      <c r="W20" s="7">
        <v>25000</v>
      </c>
      <c r="X20" s="7">
        <v>211000</v>
      </c>
      <c r="Y20" s="7">
        <v>229000</v>
      </c>
      <c r="Z20" s="7">
        <v>6000</v>
      </c>
      <c r="AA20" s="7">
        <v>8000</v>
      </c>
      <c r="AB20" s="7">
        <v>128000</v>
      </c>
      <c r="AC20" s="9">
        <v>0</v>
      </c>
      <c r="AD20" s="9">
        <v>0</v>
      </c>
      <c r="AE20" s="9">
        <v>0</v>
      </c>
      <c r="AF20" s="9">
        <v>0</v>
      </c>
      <c r="AG20" s="7">
        <v>14000</v>
      </c>
      <c r="AH20" s="9">
        <v>0</v>
      </c>
      <c r="AI20" s="7">
        <v>1000</v>
      </c>
      <c r="AJ20" s="9">
        <v>0</v>
      </c>
      <c r="AK20" s="7">
        <v>817000</v>
      </c>
      <c r="AL20" s="9">
        <v>0</v>
      </c>
      <c r="AM20" s="9">
        <v>0</v>
      </c>
      <c r="AN20" s="9">
        <v>0</v>
      </c>
      <c r="AO20" s="7">
        <v>1955000</v>
      </c>
      <c r="AP20" s="9">
        <v>0</v>
      </c>
      <c r="AQ20" s="7">
        <v>2000</v>
      </c>
      <c r="AR20" s="9">
        <v>0</v>
      </c>
      <c r="AS20" s="9">
        <v>0</v>
      </c>
      <c r="AT20" s="7">
        <v>4000</v>
      </c>
      <c r="AU20" s="9">
        <v>0</v>
      </c>
      <c r="AV20" s="7">
        <v>11000</v>
      </c>
      <c r="AW20" s="9">
        <v>0</v>
      </c>
      <c r="AX20" s="9">
        <v>0</v>
      </c>
      <c r="AY20" s="9">
        <v>0</v>
      </c>
      <c r="AZ20" s="9">
        <v>0</v>
      </c>
      <c r="BA20" s="7">
        <v>-333000</v>
      </c>
      <c r="BB20" s="7">
        <v>1000</v>
      </c>
      <c r="BC20" s="9">
        <v>0</v>
      </c>
      <c r="BD20" s="9">
        <v>0</v>
      </c>
      <c r="BE20" s="7">
        <v>627000</v>
      </c>
      <c r="BF20" s="9">
        <v>0</v>
      </c>
      <c r="BG20" s="7">
        <v>-14000</v>
      </c>
      <c r="BH20" s="9">
        <v>0</v>
      </c>
      <c r="BI20" s="7">
        <v>-15000</v>
      </c>
      <c r="BJ20" s="7">
        <v>-1000</v>
      </c>
      <c r="BK20" s="9">
        <v>0</v>
      </c>
      <c r="BL20" s="7">
        <v>37943000</v>
      </c>
      <c r="BM20" s="9">
        <v>0</v>
      </c>
      <c r="BN20" s="7">
        <v>20664000</v>
      </c>
      <c r="BO20" s="7">
        <v>2962000</v>
      </c>
      <c r="BP20" s="7">
        <v>46738000</v>
      </c>
      <c r="BQ20" s="8">
        <f t="shared" si="0"/>
        <v>126947000</v>
      </c>
    </row>
    <row r="21" spans="2:69" ht="12.75" customHeight="1">
      <c r="B21" s="111"/>
      <c r="C21" s="111"/>
      <c r="D21" s="112" t="s">
        <v>159</v>
      </c>
      <c r="E21" s="112"/>
      <c r="F21" s="9">
        <v>0</v>
      </c>
      <c r="G21" s="7">
        <v>151000</v>
      </c>
      <c r="H21" s="7">
        <v>-8000</v>
      </c>
      <c r="I21" s="7">
        <v>558000</v>
      </c>
      <c r="J21" s="7">
        <v>17000</v>
      </c>
      <c r="K21" s="7">
        <v>10000</v>
      </c>
      <c r="L21" s="7">
        <v>43000</v>
      </c>
      <c r="M21" s="7">
        <v>2000</v>
      </c>
      <c r="N21" s="9">
        <v>0</v>
      </c>
      <c r="O21" s="7">
        <v>89000</v>
      </c>
      <c r="P21" s="7">
        <v>38000</v>
      </c>
      <c r="Q21" s="7">
        <v>2000</v>
      </c>
      <c r="R21" s="7">
        <v>744000</v>
      </c>
      <c r="S21" s="7">
        <v>8000</v>
      </c>
      <c r="T21" s="7">
        <v>1727000</v>
      </c>
      <c r="U21" s="7">
        <v>92000</v>
      </c>
      <c r="V21" s="9">
        <v>0</v>
      </c>
      <c r="W21" s="7">
        <v>8000</v>
      </c>
      <c r="X21" s="7">
        <v>40000</v>
      </c>
      <c r="Y21" s="9">
        <v>0</v>
      </c>
      <c r="Z21" s="7">
        <v>23000</v>
      </c>
      <c r="AA21" s="7">
        <v>84000</v>
      </c>
      <c r="AB21" s="7">
        <v>28000</v>
      </c>
      <c r="AC21" s="9">
        <v>0</v>
      </c>
      <c r="AD21" s="7">
        <v>1000</v>
      </c>
      <c r="AE21" s="9">
        <v>0</v>
      </c>
      <c r="AF21" s="9">
        <v>0</v>
      </c>
      <c r="AG21" s="7">
        <v>1000</v>
      </c>
      <c r="AH21" s="9">
        <v>0</v>
      </c>
      <c r="AI21" s="7">
        <v>2000</v>
      </c>
      <c r="AJ21" s="7">
        <v>2000</v>
      </c>
      <c r="AK21" s="7">
        <v>3000</v>
      </c>
      <c r="AL21" s="7">
        <v>2000</v>
      </c>
      <c r="AM21" s="9">
        <v>0</v>
      </c>
      <c r="AN21" s="9">
        <v>0</v>
      </c>
      <c r="AO21" s="9">
        <v>0</v>
      </c>
      <c r="AP21" s="7">
        <v>4000</v>
      </c>
      <c r="AQ21" s="7">
        <v>1000</v>
      </c>
      <c r="AR21" s="7">
        <v>1000</v>
      </c>
      <c r="AS21" s="9">
        <v>0</v>
      </c>
      <c r="AT21" s="9">
        <v>0</v>
      </c>
      <c r="AU21" s="7">
        <v>5000</v>
      </c>
      <c r="AV21" s="7">
        <v>2000</v>
      </c>
      <c r="AW21" s="7">
        <v>1000</v>
      </c>
      <c r="AX21" s="7">
        <v>4000</v>
      </c>
      <c r="AY21" s="9">
        <v>0</v>
      </c>
      <c r="AZ21" s="9">
        <v>0</v>
      </c>
      <c r="BA21" s="9">
        <v>0</v>
      </c>
      <c r="BB21" s="7">
        <v>1000</v>
      </c>
      <c r="BC21" s="9">
        <v>0</v>
      </c>
      <c r="BD21" s="9">
        <v>0</v>
      </c>
      <c r="BE21" s="7">
        <v>188000</v>
      </c>
      <c r="BF21" s="9">
        <v>0</v>
      </c>
      <c r="BG21" s="7">
        <v>6000</v>
      </c>
      <c r="BH21" s="9">
        <v>0</v>
      </c>
      <c r="BI21" s="9">
        <v>0</v>
      </c>
      <c r="BJ21" s="9">
        <v>0</v>
      </c>
      <c r="BK21" s="9">
        <v>0</v>
      </c>
      <c r="BL21" s="9">
        <v>0</v>
      </c>
      <c r="BM21" s="9">
        <v>0</v>
      </c>
      <c r="BN21" s="7">
        <v>89000</v>
      </c>
      <c r="BO21" s="7">
        <v>106000</v>
      </c>
      <c r="BP21" s="7">
        <v>72000</v>
      </c>
      <c r="BQ21" s="8">
        <f t="shared" si="0"/>
        <v>4147000</v>
      </c>
    </row>
    <row r="22" spans="2:69" ht="12.75" customHeight="1">
      <c r="B22" s="111"/>
      <c r="C22" s="111"/>
      <c r="D22" s="112" t="s">
        <v>160</v>
      </c>
      <c r="E22" s="112"/>
      <c r="F22" s="7">
        <v>462000</v>
      </c>
      <c r="G22" s="7">
        <v>672000</v>
      </c>
      <c r="H22" s="7">
        <v>46000</v>
      </c>
      <c r="I22" s="7">
        <v>2457000</v>
      </c>
      <c r="J22" s="7">
        <v>564000</v>
      </c>
      <c r="K22" s="7">
        <v>600000</v>
      </c>
      <c r="L22" s="7">
        <v>479000</v>
      </c>
      <c r="M22" s="7">
        <v>176000</v>
      </c>
      <c r="N22" s="7">
        <v>93000</v>
      </c>
      <c r="O22" s="7">
        <v>2136000</v>
      </c>
      <c r="P22" s="7">
        <v>691000</v>
      </c>
      <c r="Q22" s="7">
        <v>579000</v>
      </c>
      <c r="R22" s="7">
        <v>16065000</v>
      </c>
      <c r="S22" s="7">
        <v>110000</v>
      </c>
      <c r="T22" s="7">
        <v>49787000</v>
      </c>
      <c r="U22" s="7">
        <v>1474000</v>
      </c>
      <c r="V22" s="7">
        <v>556000</v>
      </c>
      <c r="W22" s="7">
        <v>713000</v>
      </c>
      <c r="X22" s="7">
        <v>1233000</v>
      </c>
      <c r="Y22" s="7">
        <v>1485000</v>
      </c>
      <c r="Z22" s="7">
        <v>614000</v>
      </c>
      <c r="AA22" s="7">
        <v>1151000</v>
      </c>
      <c r="AB22" s="7">
        <v>6804000</v>
      </c>
      <c r="AC22" s="7">
        <v>32000</v>
      </c>
      <c r="AD22" s="7">
        <v>15000</v>
      </c>
      <c r="AE22" s="7">
        <v>38000</v>
      </c>
      <c r="AF22" s="7">
        <v>35000</v>
      </c>
      <c r="AG22" s="7">
        <v>421000</v>
      </c>
      <c r="AH22" s="7">
        <v>22000</v>
      </c>
      <c r="AI22" s="7">
        <v>812000</v>
      </c>
      <c r="AJ22" s="7">
        <v>4130000</v>
      </c>
      <c r="AK22" s="7">
        <v>156000</v>
      </c>
      <c r="AL22" s="7">
        <v>814000</v>
      </c>
      <c r="AM22" s="7">
        <v>16000</v>
      </c>
      <c r="AN22" s="7">
        <v>9000</v>
      </c>
      <c r="AO22" s="7">
        <v>87000</v>
      </c>
      <c r="AP22" s="7">
        <v>3634000</v>
      </c>
      <c r="AQ22" s="7">
        <v>301000</v>
      </c>
      <c r="AR22" s="7">
        <v>217000</v>
      </c>
      <c r="AS22" s="7">
        <v>188000</v>
      </c>
      <c r="AT22" s="7">
        <v>20000</v>
      </c>
      <c r="AU22" s="7">
        <v>53000</v>
      </c>
      <c r="AV22" s="7">
        <v>50000</v>
      </c>
      <c r="AW22" s="7">
        <v>1825000</v>
      </c>
      <c r="AX22" s="7">
        <v>40000</v>
      </c>
      <c r="AY22" s="9">
        <v>0</v>
      </c>
      <c r="AZ22" s="7">
        <v>14000</v>
      </c>
      <c r="BA22" s="7">
        <v>21000</v>
      </c>
      <c r="BB22" s="7">
        <v>29000</v>
      </c>
      <c r="BC22" s="7">
        <v>126000</v>
      </c>
      <c r="BD22" s="7">
        <v>18000</v>
      </c>
      <c r="BE22" s="7">
        <v>973000</v>
      </c>
      <c r="BF22" s="7">
        <v>29000</v>
      </c>
      <c r="BG22" s="7">
        <v>124000</v>
      </c>
      <c r="BH22" s="7">
        <v>122000</v>
      </c>
      <c r="BI22" s="7">
        <v>9000</v>
      </c>
      <c r="BJ22" s="7">
        <v>163000</v>
      </c>
      <c r="BK22" s="7">
        <v>58000</v>
      </c>
      <c r="BL22" s="7">
        <v>274000</v>
      </c>
      <c r="BM22" s="7">
        <v>568000</v>
      </c>
      <c r="BN22" s="7">
        <v>1963000</v>
      </c>
      <c r="BO22" s="7">
        <v>1882000</v>
      </c>
      <c r="BP22" s="7">
        <v>2236000</v>
      </c>
      <c r="BQ22" s="8">
        <f t="shared" si="0"/>
        <v>110471000</v>
      </c>
    </row>
    <row r="23" spans="2:69" ht="12.75" customHeight="1">
      <c r="B23" s="111"/>
      <c r="C23" s="111"/>
      <c r="D23" s="112" t="s">
        <v>161</v>
      </c>
      <c r="E23" s="112"/>
      <c r="F23" s="7">
        <v>1261000</v>
      </c>
      <c r="G23" s="7">
        <v>1866000</v>
      </c>
      <c r="H23" s="7">
        <v>375000</v>
      </c>
      <c r="I23" s="7">
        <v>9608000</v>
      </c>
      <c r="J23" s="7">
        <v>1602000</v>
      </c>
      <c r="K23" s="7">
        <v>1140000</v>
      </c>
      <c r="L23" s="7">
        <v>6393000</v>
      </c>
      <c r="M23" s="7">
        <v>374000</v>
      </c>
      <c r="N23" s="7">
        <v>257000</v>
      </c>
      <c r="O23" s="7">
        <v>10171000</v>
      </c>
      <c r="P23" s="7">
        <v>2655000</v>
      </c>
      <c r="Q23" s="7">
        <v>715000</v>
      </c>
      <c r="R23" s="7">
        <v>26084000</v>
      </c>
      <c r="S23" s="7">
        <v>1803000</v>
      </c>
      <c r="T23" s="7">
        <v>49146000</v>
      </c>
      <c r="U23" s="7">
        <v>4219000</v>
      </c>
      <c r="V23" s="7">
        <v>2351000</v>
      </c>
      <c r="W23" s="7">
        <v>3690000</v>
      </c>
      <c r="X23" s="7">
        <v>1142000</v>
      </c>
      <c r="Y23" s="7">
        <v>3719000</v>
      </c>
      <c r="Z23" s="7">
        <v>1527000</v>
      </c>
      <c r="AA23" s="7">
        <v>6705000</v>
      </c>
      <c r="AB23" s="7">
        <v>4425000</v>
      </c>
      <c r="AC23" s="7">
        <v>141000</v>
      </c>
      <c r="AD23" s="7">
        <v>191000</v>
      </c>
      <c r="AE23" s="7">
        <v>252000</v>
      </c>
      <c r="AF23" s="7">
        <v>80000</v>
      </c>
      <c r="AG23" s="7">
        <v>589000</v>
      </c>
      <c r="AH23" s="7">
        <v>107000</v>
      </c>
      <c r="AI23" s="7">
        <v>736000</v>
      </c>
      <c r="AJ23" s="7">
        <v>1145000</v>
      </c>
      <c r="AK23" s="7">
        <v>874000</v>
      </c>
      <c r="AL23" s="7">
        <v>1180000</v>
      </c>
      <c r="AM23" s="7">
        <v>320000</v>
      </c>
      <c r="AN23" s="7">
        <v>62000</v>
      </c>
      <c r="AO23" s="7">
        <v>309000</v>
      </c>
      <c r="AP23" s="7">
        <v>2863000</v>
      </c>
      <c r="AQ23" s="7">
        <v>523000</v>
      </c>
      <c r="AR23" s="7">
        <v>499000</v>
      </c>
      <c r="AS23" s="7">
        <v>412000</v>
      </c>
      <c r="AT23" s="7">
        <v>63000</v>
      </c>
      <c r="AU23" s="7">
        <v>329000</v>
      </c>
      <c r="AV23" s="7">
        <v>363000</v>
      </c>
      <c r="AW23" s="7">
        <v>211000</v>
      </c>
      <c r="AX23" s="7">
        <v>105000</v>
      </c>
      <c r="AY23" s="7">
        <v>557000</v>
      </c>
      <c r="AZ23" s="7">
        <v>84000</v>
      </c>
      <c r="BA23" s="7">
        <v>270000</v>
      </c>
      <c r="BB23" s="7">
        <v>109000</v>
      </c>
      <c r="BC23" s="7">
        <v>799000</v>
      </c>
      <c r="BD23" s="7">
        <v>168000</v>
      </c>
      <c r="BE23" s="7">
        <v>1685000</v>
      </c>
      <c r="BF23" s="7">
        <v>719000</v>
      </c>
      <c r="BG23" s="7">
        <v>370000</v>
      </c>
      <c r="BH23" s="7">
        <v>66000</v>
      </c>
      <c r="BI23" s="7">
        <v>56000</v>
      </c>
      <c r="BJ23" s="7">
        <v>215000</v>
      </c>
      <c r="BK23" s="7">
        <v>745000</v>
      </c>
      <c r="BL23" s="7">
        <v>1746000</v>
      </c>
      <c r="BM23" s="7">
        <v>258000</v>
      </c>
      <c r="BN23" s="7">
        <v>9316000</v>
      </c>
      <c r="BO23" s="7">
        <v>7718000</v>
      </c>
      <c r="BP23" s="7">
        <v>7164000</v>
      </c>
      <c r="BQ23" s="8">
        <f t="shared" si="0"/>
        <v>184627000</v>
      </c>
    </row>
    <row r="24" spans="2:69" ht="12.75" customHeight="1">
      <c r="B24" s="111"/>
      <c r="C24" s="111"/>
      <c r="D24" s="112" t="s">
        <v>162</v>
      </c>
      <c r="E24" s="112"/>
      <c r="F24" s="7">
        <v>21997000</v>
      </c>
      <c r="G24" s="7">
        <v>34581000</v>
      </c>
      <c r="H24" s="7">
        <v>5601000</v>
      </c>
      <c r="I24" s="7">
        <v>150886000</v>
      </c>
      <c r="J24" s="7">
        <v>25619000</v>
      </c>
      <c r="K24" s="7">
        <v>14203000</v>
      </c>
      <c r="L24" s="7">
        <v>26006000</v>
      </c>
      <c r="M24" s="7">
        <v>6029000</v>
      </c>
      <c r="N24" s="7">
        <v>3779000</v>
      </c>
      <c r="O24" s="7">
        <v>111357000</v>
      </c>
      <c r="P24" s="7">
        <v>41783000</v>
      </c>
      <c r="Q24" s="7">
        <v>2830000</v>
      </c>
      <c r="R24" s="7">
        <v>358079000</v>
      </c>
      <c r="S24" s="7">
        <v>4479000</v>
      </c>
      <c r="T24" s="7">
        <v>924699000</v>
      </c>
      <c r="U24" s="7">
        <v>69728000</v>
      </c>
      <c r="V24" s="7">
        <v>43658000</v>
      </c>
      <c r="W24" s="7">
        <v>46238000</v>
      </c>
      <c r="X24" s="7">
        <v>12906000</v>
      </c>
      <c r="Y24" s="7">
        <v>38585000</v>
      </c>
      <c r="Z24" s="7">
        <v>55549000</v>
      </c>
      <c r="AA24" s="7">
        <v>79095000</v>
      </c>
      <c r="AB24" s="7">
        <v>37852000</v>
      </c>
      <c r="AC24" s="7">
        <v>1642000</v>
      </c>
      <c r="AD24" s="7">
        <v>518000</v>
      </c>
      <c r="AE24" s="7">
        <v>5286000</v>
      </c>
      <c r="AF24" s="7">
        <v>1187000</v>
      </c>
      <c r="AG24" s="7">
        <v>2280000</v>
      </c>
      <c r="AH24" s="7">
        <v>1140000</v>
      </c>
      <c r="AI24" s="7">
        <v>3363000</v>
      </c>
      <c r="AJ24" s="7">
        <v>8687000</v>
      </c>
      <c r="AK24" s="7">
        <v>5855000</v>
      </c>
      <c r="AL24" s="7">
        <v>2673000</v>
      </c>
      <c r="AM24" s="7">
        <v>3683000</v>
      </c>
      <c r="AN24" s="7">
        <v>1110000</v>
      </c>
      <c r="AO24" s="7">
        <v>6084000</v>
      </c>
      <c r="AP24" s="7">
        <v>10407000</v>
      </c>
      <c r="AQ24" s="7">
        <v>1318000</v>
      </c>
      <c r="AR24" s="7">
        <v>1520000</v>
      </c>
      <c r="AS24" s="7">
        <v>781000</v>
      </c>
      <c r="AT24" s="7">
        <v>981000</v>
      </c>
      <c r="AU24" s="7">
        <v>3572000</v>
      </c>
      <c r="AV24" s="7">
        <v>4199000</v>
      </c>
      <c r="AW24" s="7">
        <v>3402000</v>
      </c>
      <c r="AX24" s="7">
        <v>3761000</v>
      </c>
      <c r="AY24" s="7">
        <v>7018000</v>
      </c>
      <c r="AZ24" s="7">
        <v>1243000</v>
      </c>
      <c r="BA24" s="7">
        <v>4019000</v>
      </c>
      <c r="BB24" s="7">
        <v>1216000</v>
      </c>
      <c r="BC24" s="7">
        <v>457000</v>
      </c>
      <c r="BD24" s="7">
        <v>473000</v>
      </c>
      <c r="BE24" s="7">
        <v>30924000</v>
      </c>
      <c r="BF24" s="7">
        <v>380000</v>
      </c>
      <c r="BG24" s="7">
        <v>3083000</v>
      </c>
      <c r="BH24" s="7">
        <v>354000</v>
      </c>
      <c r="BI24" s="7">
        <v>613000</v>
      </c>
      <c r="BJ24" s="7">
        <v>2788000</v>
      </c>
      <c r="BK24" s="7">
        <v>1050000</v>
      </c>
      <c r="BL24" s="7">
        <v>59651000</v>
      </c>
      <c r="BM24" s="7">
        <v>1000000</v>
      </c>
      <c r="BN24" s="7">
        <v>137721000</v>
      </c>
      <c r="BO24" s="7">
        <v>115796000</v>
      </c>
      <c r="BP24" s="7">
        <v>113052000</v>
      </c>
      <c r="BQ24" s="8">
        <f t="shared" si="0"/>
        <v>2669826000</v>
      </c>
    </row>
    <row r="25" spans="2:69" ht="12.75" customHeight="1">
      <c r="B25" s="111"/>
      <c r="C25" s="111"/>
      <c r="D25" s="110" t="s">
        <v>163</v>
      </c>
      <c r="E25" s="110"/>
      <c r="F25" s="7">
        <v>8938000</v>
      </c>
      <c r="G25" s="7">
        <v>16319000</v>
      </c>
      <c r="H25" s="7">
        <v>3040000</v>
      </c>
      <c r="I25" s="7">
        <v>57372000</v>
      </c>
      <c r="J25" s="7">
        <v>16803000</v>
      </c>
      <c r="K25" s="7">
        <v>9140000</v>
      </c>
      <c r="L25" s="7">
        <v>13017000</v>
      </c>
      <c r="M25" s="7">
        <v>2545000</v>
      </c>
      <c r="N25" s="7">
        <v>1763000</v>
      </c>
      <c r="O25" s="7">
        <v>49655000</v>
      </c>
      <c r="P25" s="7">
        <v>25857000</v>
      </c>
      <c r="Q25" s="7">
        <v>1908000</v>
      </c>
      <c r="R25" s="7">
        <v>144872000</v>
      </c>
      <c r="S25" s="7">
        <v>3589000</v>
      </c>
      <c r="T25" s="7">
        <v>327277000</v>
      </c>
      <c r="U25" s="7">
        <v>31195000</v>
      </c>
      <c r="V25" s="7">
        <v>15624000</v>
      </c>
      <c r="W25" s="7">
        <v>22937000</v>
      </c>
      <c r="X25" s="7">
        <v>7014000</v>
      </c>
      <c r="Y25" s="7">
        <v>19171000</v>
      </c>
      <c r="Z25" s="7">
        <v>11735000</v>
      </c>
      <c r="AA25" s="7">
        <v>44857000</v>
      </c>
      <c r="AB25" s="7">
        <v>12382000</v>
      </c>
      <c r="AC25" s="7">
        <v>739000</v>
      </c>
      <c r="AD25" s="7">
        <v>338000</v>
      </c>
      <c r="AE25" s="7">
        <v>1750000</v>
      </c>
      <c r="AF25" s="7">
        <v>523000</v>
      </c>
      <c r="AG25" s="7">
        <v>1201000</v>
      </c>
      <c r="AH25" s="7">
        <v>455000</v>
      </c>
      <c r="AI25" s="7">
        <v>1974000</v>
      </c>
      <c r="AJ25" s="7">
        <v>3392000</v>
      </c>
      <c r="AK25" s="7">
        <v>3084000</v>
      </c>
      <c r="AL25" s="7">
        <v>2003000</v>
      </c>
      <c r="AM25" s="7">
        <v>1295000</v>
      </c>
      <c r="AN25" s="7">
        <v>363000</v>
      </c>
      <c r="AO25" s="7">
        <v>2889000</v>
      </c>
      <c r="AP25" s="7">
        <v>7338000</v>
      </c>
      <c r="AQ25" s="7">
        <v>719000</v>
      </c>
      <c r="AR25" s="7">
        <v>946000</v>
      </c>
      <c r="AS25" s="7">
        <v>605000</v>
      </c>
      <c r="AT25" s="7">
        <v>460000</v>
      </c>
      <c r="AU25" s="7">
        <v>1654000</v>
      </c>
      <c r="AV25" s="7">
        <v>2249000</v>
      </c>
      <c r="AW25" s="7">
        <v>1521000</v>
      </c>
      <c r="AX25" s="7">
        <v>1071000</v>
      </c>
      <c r="AY25" s="7">
        <v>1535000</v>
      </c>
      <c r="AZ25" s="7">
        <v>438000</v>
      </c>
      <c r="BA25" s="7">
        <v>3215000</v>
      </c>
      <c r="BB25" s="7">
        <v>844000</v>
      </c>
      <c r="BC25" s="7">
        <v>543000</v>
      </c>
      <c r="BD25" s="7">
        <v>270000</v>
      </c>
      <c r="BE25" s="7">
        <v>13852000</v>
      </c>
      <c r="BF25" s="7">
        <v>366000</v>
      </c>
      <c r="BG25" s="7">
        <v>1759000</v>
      </c>
      <c r="BH25" s="7">
        <v>214000</v>
      </c>
      <c r="BI25" s="7">
        <v>388000</v>
      </c>
      <c r="BJ25" s="7">
        <v>1539000</v>
      </c>
      <c r="BK25" s="7">
        <v>969000</v>
      </c>
      <c r="BL25" s="7">
        <v>12856000</v>
      </c>
      <c r="BM25" s="7">
        <v>430000</v>
      </c>
      <c r="BN25" s="7">
        <v>71740000</v>
      </c>
      <c r="BO25" s="7">
        <v>52531000</v>
      </c>
      <c r="BP25" s="7">
        <v>46066000</v>
      </c>
      <c r="BQ25" s="8">
        <f t="shared" si="0"/>
        <v>1093134000</v>
      </c>
    </row>
    <row r="26" spans="2:69">
      <c r="B26" s="111"/>
      <c r="C26" s="111"/>
      <c r="D26" s="111"/>
      <c r="E26" s="64" t="s">
        <v>164</v>
      </c>
      <c r="F26" s="7">
        <v>5982000</v>
      </c>
      <c r="G26" s="7">
        <v>10525000</v>
      </c>
      <c r="H26" s="7">
        <v>1781000</v>
      </c>
      <c r="I26" s="7">
        <v>34321000</v>
      </c>
      <c r="J26" s="7">
        <v>9888000</v>
      </c>
      <c r="K26" s="7">
        <v>6409000</v>
      </c>
      <c r="L26" s="7">
        <v>8252000</v>
      </c>
      <c r="M26" s="7">
        <v>1501000</v>
      </c>
      <c r="N26" s="7">
        <v>916000</v>
      </c>
      <c r="O26" s="7">
        <v>33404000</v>
      </c>
      <c r="P26" s="7">
        <v>15155000</v>
      </c>
      <c r="Q26" s="7">
        <v>1170000</v>
      </c>
      <c r="R26" s="7">
        <v>91881000</v>
      </c>
      <c r="S26" s="7">
        <v>2272000</v>
      </c>
      <c r="T26" s="7">
        <v>207841000</v>
      </c>
      <c r="U26" s="7">
        <v>17376000</v>
      </c>
      <c r="V26" s="7">
        <v>9793000</v>
      </c>
      <c r="W26" s="7">
        <v>15252000</v>
      </c>
      <c r="X26" s="7">
        <v>4465000</v>
      </c>
      <c r="Y26" s="7">
        <v>11611000</v>
      </c>
      <c r="Z26" s="7">
        <v>7671000</v>
      </c>
      <c r="AA26" s="7">
        <v>26641000</v>
      </c>
      <c r="AB26" s="7">
        <v>7611000</v>
      </c>
      <c r="AC26" s="7">
        <v>409000</v>
      </c>
      <c r="AD26" s="7">
        <v>182000</v>
      </c>
      <c r="AE26" s="7">
        <v>927000</v>
      </c>
      <c r="AF26" s="7">
        <v>295000</v>
      </c>
      <c r="AG26" s="7">
        <v>723000</v>
      </c>
      <c r="AH26" s="7">
        <v>232000</v>
      </c>
      <c r="AI26" s="7">
        <v>1152000</v>
      </c>
      <c r="AJ26" s="7">
        <v>2003000</v>
      </c>
      <c r="AK26" s="7">
        <v>1839000</v>
      </c>
      <c r="AL26" s="7">
        <v>1225000</v>
      </c>
      <c r="AM26" s="7">
        <v>887000</v>
      </c>
      <c r="AN26" s="7">
        <v>218000</v>
      </c>
      <c r="AO26" s="7">
        <v>1699000</v>
      </c>
      <c r="AP26" s="7">
        <v>4556000</v>
      </c>
      <c r="AQ26" s="7">
        <v>340000</v>
      </c>
      <c r="AR26" s="7">
        <v>519000</v>
      </c>
      <c r="AS26" s="7">
        <v>329000</v>
      </c>
      <c r="AT26" s="7">
        <v>264000</v>
      </c>
      <c r="AU26" s="7">
        <v>874000</v>
      </c>
      <c r="AV26" s="7">
        <v>1321000</v>
      </c>
      <c r="AW26" s="7">
        <v>815000</v>
      </c>
      <c r="AX26" s="7">
        <v>614000</v>
      </c>
      <c r="AY26" s="7">
        <v>929000</v>
      </c>
      <c r="AZ26" s="7">
        <v>275000</v>
      </c>
      <c r="BA26" s="7">
        <v>589000</v>
      </c>
      <c r="BB26" s="7">
        <v>491000</v>
      </c>
      <c r="BC26" s="7">
        <v>329000</v>
      </c>
      <c r="BD26" s="7">
        <v>138000</v>
      </c>
      <c r="BE26" s="7">
        <v>8089000</v>
      </c>
      <c r="BF26" s="7">
        <v>180000</v>
      </c>
      <c r="BG26" s="7">
        <v>957000</v>
      </c>
      <c r="BH26" s="7">
        <v>132000</v>
      </c>
      <c r="BI26" s="7">
        <v>217000</v>
      </c>
      <c r="BJ26" s="7">
        <v>787000</v>
      </c>
      <c r="BK26" s="7">
        <v>511000</v>
      </c>
      <c r="BL26" s="7">
        <v>7482000</v>
      </c>
      <c r="BM26" s="7">
        <v>208000</v>
      </c>
      <c r="BN26" s="7">
        <v>40542000</v>
      </c>
      <c r="BO26" s="7">
        <v>34633000</v>
      </c>
      <c r="BP26" s="7">
        <v>29592000</v>
      </c>
      <c r="BQ26" s="8">
        <f t="shared" si="0"/>
        <v>679222000</v>
      </c>
    </row>
    <row r="27" spans="2:69" ht="21">
      <c r="B27" s="111"/>
      <c r="C27" s="111"/>
      <c r="D27" s="111"/>
      <c r="E27" s="64" t="s">
        <v>165</v>
      </c>
      <c r="F27" s="7">
        <v>2957000</v>
      </c>
      <c r="G27" s="7">
        <v>5794000</v>
      </c>
      <c r="H27" s="7">
        <v>1259000</v>
      </c>
      <c r="I27" s="7">
        <v>23051000</v>
      </c>
      <c r="J27" s="7">
        <v>6915000</v>
      </c>
      <c r="K27" s="7">
        <v>2731000</v>
      </c>
      <c r="L27" s="7">
        <v>4765000</v>
      </c>
      <c r="M27" s="7">
        <v>1044000</v>
      </c>
      <c r="N27" s="7">
        <v>847000</v>
      </c>
      <c r="O27" s="7">
        <v>16251000</v>
      </c>
      <c r="P27" s="7">
        <v>10702000</v>
      </c>
      <c r="Q27" s="7">
        <v>738000</v>
      </c>
      <c r="R27" s="7">
        <v>52991000</v>
      </c>
      <c r="S27" s="7">
        <v>1317000</v>
      </c>
      <c r="T27" s="7">
        <v>119436000</v>
      </c>
      <c r="U27" s="7">
        <v>13819000</v>
      </c>
      <c r="V27" s="7">
        <v>5831000</v>
      </c>
      <c r="W27" s="7">
        <v>7685000</v>
      </c>
      <c r="X27" s="7">
        <v>2549000</v>
      </c>
      <c r="Y27" s="7">
        <v>7560000</v>
      </c>
      <c r="Z27" s="7">
        <v>4064000</v>
      </c>
      <c r="AA27" s="7">
        <v>18216000</v>
      </c>
      <c r="AB27" s="7">
        <v>4771000</v>
      </c>
      <c r="AC27" s="7">
        <v>330000</v>
      </c>
      <c r="AD27" s="7">
        <v>156000</v>
      </c>
      <c r="AE27" s="7">
        <v>823000</v>
      </c>
      <c r="AF27" s="7">
        <v>228000</v>
      </c>
      <c r="AG27" s="7">
        <v>478000</v>
      </c>
      <c r="AH27" s="7">
        <v>223000</v>
      </c>
      <c r="AI27" s="7">
        <v>822000</v>
      </c>
      <c r="AJ27" s="7">
        <v>1389000</v>
      </c>
      <c r="AK27" s="7">
        <v>1245000</v>
      </c>
      <c r="AL27" s="7">
        <v>778000</v>
      </c>
      <c r="AM27" s="7">
        <v>408000</v>
      </c>
      <c r="AN27" s="7">
        <v>145000</v>
      </c>
      <c r="AO27" s="7">
        <v>1190000</v>
      </c>
      <c r="AP27" s="7">
        <v>2782000</v>
      </c>
      <c r="AQ27" s="7">
        <v>378000</v>
      </c>
      <c r="AR27" s="7">
        <v>428000</v>
      </c>
      <c r="AS27" s="7">
        <v>276000</v>
      </c>
      <c r="AT27" s="7">
        <v>196000</v>
      </c>
      <c r="AU27" s="7">
        <v>780000</v>
      </c>
      <c r="AV27" s="7">
        <v>928000</v>
      </c>
      <c r="AW27" s="7">
        <v>706000</v>
      </c>
      <c r="AX27" s="7">
        <v>457000</v>
      </c>
      <c r="AY27" s="7">
        <v>606000</v>
      </c>
      <c r="AZ27" s="7">
        <v>163000</v>
      </c>
      <c r="BA27" s="7">
        <v>2626000</v>
      </c>
      <c r="BB27" s="7">
        <v>353000</v>
      </c>
      <c r="BC27" s="7">
        <v>214000</v>
      </c>
      <c r="BD27" s="7">
        <v>131000</v>
      </c>
      <c r="BE27" s="7">
        <v>5763000</v>
      </c>
      <c r="BF27" s="7">
        <v>186000</v>
      </c>
      <c r="BG27" s="7">
        <v>802000</v>
      </c>
      <c r="BH27" s="7">
        <v>82000</v>
      </c>
      <c r="BI27" s="7">
        <v>171000</v>
      </c>
      <c r="BJ27" s="7">
        <v>752000</v>
      </c>
      <c r="BK27" s="7">
        <v>458000</v>
      </c>
      <c r="BL27" s="7">
        <v>5373000</v>
      </c>
      <c r="BM27" s="7">
        <v>222000</v>
      </c>
      <c r="BN27" s="7">
        <v>31199000</v>
      </c>
      <c r="BO27" s="7">
        <v>17898000</v>
      </c>
      <c r="BP27" s="7">
        <v>16474000</v>
      </c>
      <c r="BQ27" s="8">
        <f t="shared" si="0"/>
        <v>413912000</v>
      </c>
    </row>
    <row r="28" spans="2:69" ht="12.75" customHeight="1">
      <c r="B28" s="111"/>
      <c r="C28" s="111"/>
      <c r="D28" s="112" t="s">
        <v>166</v>
      </c>
      <c r="E28" s="112"/>
      <c r="F28" s="7">
        <v>746000</v>
      </c>
      <c r="G28" s="7">
        <v>921000</v>
      </c>
      <c r="H28" s="7">
        <v>150000</v>
      </c>
      <c r="I28" s="7">
        <v>5064000</v>
      </c>
      <c r="J28" s="7">
        <v>930000</v>
      </c>
      <c r="K28" s="7">
        <v>574000</v>
      </c>
      <c r="L28" s="7">
        <v>734000</v>
      </c>
      <c r="M28" s="7">
        <v>147000</v>
      </c>
      <c r="N28" s="7">
        <v>65000</v>
      </c>
      <c r="O28" s="7">
        <v>4604000</v>
      </c>
      <c r="P28" s="7">
        <v>2900000</v>
      </c>
      <c r="Q28" s="7">
        <v>207000</v>
      </c>
      <c r="R28" s="7">
        <v>14464000</v>
      </c>
      <c r="S28" s="7">
        <v>290000</v>
      </c>
      <c r="T28" s="7">
        <v>51630000</v>
      </c>
      <c r="U28" s="7">
        <v>1249000</v>
      </c>
      <c r="V28" s="7">
        <v>867000</v>
      </c>
      <c r="W28" s="7">
        <v>2555000</v>
      </c>
      <c r="X28" s="7">
        <v>387000</v>
      </c>
      <c r="Y28" s="7">
        <v>2190000</v>
      </c>
      <c r="Z28" s="7">
        <v>520000</v>
      </c>
      <c r="AA28" s="7">
        <v>1757000</v>
      </c>
      <c r="AB28" s="7">
        <v>1849000</v>
      </c>
      <c r="AC28" s="7">
        <v>80000</v>
      </c>
      <c r="AD28" s="7">
        <v>18000</v>
      </c>
      <c r="AE28" s="7">
        <v>61000</v>
      </c>
      <c r="AF28" s="7">
        <v>36000</v>
      </c>
      <c r="AG28" s="7">
        <v>89000</v>
      </c>
      <c r="AH28" s="7">
        <v>21000</v>
      </c>
      <c r="AI28" s="7">
        <v>157000</v>
      </c>
      <c r="AJ28" s="7">
        <v>180000</v>
      </c>
      <c r="AK28" s="7">
        <v>260000</v>
      </c>
      <c r="AL28" s="7">
        <v>129000</v>
      </c>
      <c r="AM28" s="7">
        <v>67000</v>
      </c>
      <c r="AN28" s="7">
        <v>14000</v>
      </c>
      <c r="AO28" s="7">
        <v>134000</v>
      </c>
      <c r="AP28" s="7">
        <v>404000</v>
      </c>
      <c r="AQ28" s="7">
        <v>112000</v>
      </c>
      <c r="AR28" s="7">
        <v>77000</v>
      </c>
      <c r="AS28" s="7">
        <v>38000</v>
      </c>
      <c r="AT28" s="7">
        <v>11000</v>
      </c>
      <c r="AU28" s="7">
        <v>114000</v>
      </c>
      <c r="AV28" s="7">
        <v>99000</v>
      </c>
      <c r="AW28" s="7">
        <v>173000</v>
      </c>
      <c r="AX28" s="7">
        <v>30000</v>
      </c>
      <c r="AY28" s="7">
        <v>48000</v>
      </c>
      <c r="AZ28" s="7">
        <v>2000</v>
      </c>
      <c r="BA28" s="7">
        <v>24000</v>
      </c>
      <c r="BB28" s="7">
        <v>34000</v>
      </c>
      <c r="BC28" s="7">
        <v>35000</v>
      </c>
      <c r="BD28" s="7">
        <v>14000</v>
      </c>
      <c r="BE28" s="7">
        <v>804000</v>
      </c>
      <c r="BF28" s="7">
        <v>12000</v>
      </c>
      <c r="BG28" s="7">
        <v>183000</v>
      </c>
      <c r="BH28" s="7">
        <v>4000</v>
      </c>
      <c r="BI28" s="7">
        <v>14000</v>
      </c>
      <c r="BJ28" s="7">
        <v>46000</v>
      </c>
      <c r="BK28" s="7">
        <v>38000</v>
      </c>
      <c r="BL28" s="7">
        <v>790000</v>
      </c>
      <c r="BM28" s="7">
        <v>24000</v>
      </c>
      <c r="BN28" s="7">
        <v>3523000</v>
      </c>
      <c r="BO28" s="7">
        <v>2879000</v>
      </c>
      <c r="BP28" s="7">
        <v>4412000</v>
      </c>
      <c r="BQ28" s="8">
        <f t="shared" si="0"/>
        <v>109990000</v>
      </c>
    </row>
    <row r="29" spans="2:69" ht="12.75" customHeight="1">
      <c r="B29" s="111"/>
      <c r="C29" s="111"/>
      <c r="D29" s="112" t="s">
        <v>167</v>
      </c>
      <c r="E29" s="112"/>
      <c r="F29" s="7">
        <v>236000</v>
      </c>
      <c r="G29" s="7">
        <v>47000</v>
      </c>
      <c r="H29" s="7">
        <v>-367000</v>
      </c>
      <c r="I29" s="7">
        <v>-610000</v>
      </c>
      <c r="J29" s="7">
        <v>422000</v>
      </c>
      <c r="K29" s="7">
        <v>68000</v>
      </c>
      <c r="L29" s="7">
        <v>3000</v>
      </c>
      <c r="M29" s="7">
        <v>32000</v>
      </c>
      <c r="N29" s="7">
        <v>-48000</v>
      </c>
      <c r="O29" s="7">
        <v>12047000</v>
      </c>
      <c r="P29" s="7">
        <v>123000</v>
      </c>
      <c r="Q29" s="7">
        <v>-72000</v>
      </c>
      <c r="R29" s="7">
        <v>68600000</v>
      </c>
      <c r="S29" s="7">
        <v>-82000</v>
      </c>
      <c r="T29" s="7">
        <v>48145000</v>
      </c>
      <c r="U29" s="7">
        <v>510000</v>
      </c>
      <c r="V29" s="7">
        <v>155000</v>
      </c>
      <c r="W29" s="7">
        <v>3728000</v>
      </c>
      <c r="X29" s="7">
        <v>-49000</v>
      </c>
      <c r="Y29" s="7">
        <v>69000</v>
      </c>
      <c r="Z29" s="7">
        <v>2819000</v>
      </c>
      <c r="AA29" s="7">
        <v>9722000</v>
      </c>
      <c r="AB29" s="7">
        <v>678000</v>
      </c>
      <c r="AC29" s="7">
        <v>28000</v>
      </c>
      <c r="AD29" s="7">
        <v>-7000</v>
      </c>
      <c r="AE29" s="7">
        <v>125000</v>
      </c>
      <c r="AF29" s="9">
        <v>0</v>
      </c>
      <c r="AG29" s="7">
        <v>8000</v>
      </c>
      <c r="AH29" s="7">
        <v>1000</v>
      </c>
      <c r="AI29" s="7">
        <v>259000</v>
      </c>
      <c r="AJ29" s="7">
        <v>-79000</v>
      </c>
      <c r="AK29" s="7">
        <v>2000</v>
      </c>
      <c r="AL29" s="7">
        <v>-80000</v>
      </c>
      <c r="AM29" s="7">
        <v>81000</v>
      </c>
      <c r="AN29" s="9">
        <v>0</v>
      </c>
      <c r="AO29" s="7">
        <v>125000</v>
      </c>
      <c r="AP29" s="7">
        <v>174000</v>
      </c>
      <c r="AQ29" s="7">
        <v>-4000</v>
      </c>
      <c r="AR29" s="7">
        <v>-5000</v>
      </c>
      <c r="AS29" s="7">
        <v>7000</v>
      </c>
      <c r="AT29" s="7">
        <v>20000</v>
      </c>
      <c r="AU29" s="7">
        <v>3000</v>
      </c>
      <c r="AV29" s="7">
        <v>-9000</v>
      </c>
      <c r="AW29" s="9">
        <v>0</v>
      </c>
      <c r="AX29" s="7">
        <v>1379000</v>
      </c>
      <c r="AY29" s="7">
        <v>-17000</v>
      </c>
      <c r="AZ29" s="7">
        <v>49000</v>
      </c>
      <c r="BA29" s="7">
        <v>-1000</v>
      </c>
      <c r="BB29" s="7">
        <v>98000</v>
      </c>
      <c r="BC29" s="7">
        <v>7000</v>
      </c>
      <c r="BD29" s="7">
        <v>1000</v>
      </c>
      <c r="BE29" s="7">
        <v>184000</v>
      </c>
      <c r="BF29" s="9">
        <v>0</v>
      </c>
      <c r="BG29" s="7">
        <v>4000</v>
      </c>
      <c r="BH29" s="7">
        <v>1000</v>
      </c>
      <c r="BI29" s="7">
        <v>-1000</v>
      </c>
      <c r="BJ29" s="7">
        <v>-60000</v>
      </c>
      <c r="BK29" s="7">
        <v>-1000</v>
      </c>
      <c r="BL29" s="7">
        <v>1813000</v>
      </c>
      <c r="BM29" s="9">
        <v>0</v>
      </c>
      <c r="BN29" s="7">
        <v>31000</v>
      </c>
      <c r="BO29" s="7">
        <v>1923000</v>
      </c>
      <c r="BP29" s="7">
        <v>-1667000</v>
      </c>
      <c r="BQ29" s="8">
        <f t="shared" si="0"/>
        <v>150568000</v>
      </c>
    </row>
    <row r="30" spans="2:69" ht="12.75" customHeight="1">
      <c r="B30" s="111"/>
      <c r="C30" s="111"/>
      <c r="D30" s="110" t="s">
        <v>168</v>
      </c>
      <c r="E30" s="110"/>
      <c r="F30" s="7">
        <v>7224000</v>
      </c>
      <c r="G30" s="7">
        <v>11714000</v>
      </c>
      <c r="H30" s="7">
        <v>-216000</v>
      </c>
      <c r="I30" s="7">
        <v>43930000</v>
      </c>
      <c r="J30" s="7">
        <v>4440000</v>
      </c>
      <c r="K30" s="7">
        <v>1494000</v>
      </c>
      <c r="L30" s="7">
        <v>2955000</v>
      </c>
      <c r="M30" s="7">
        <v>1647000</v>
      </c>
      <c r="N30" s="7">
        <v>1012000</v>
      </c>
      <c r="O30" s="7">
        <v>14286000</v>
      </c>
      <c r="P30" s="7">
        <v>4565000</v>
      </c>
      <c r="Q30" s="7">
        <v>163000</v>
      </c>
      <c r="R30" s="7">
        <v>26208000</v>
      </c>
      <c r="S30" s="7">
        <v>156000</v>
      </c>
      <c r="T30" s="7">
        <v>464792000</v>
      </c>
      <c r="U30" s="7">
        <v>13681000</v>
      </c>
      <c r="V30" s="7">
        <v>22840000</v>
      </c>
      <c r="W30" s="7">
        <v>6665000</v>
      </c>
      <c r="X30" s="7">
        <v>4369000</v>
      </c>
      <c r="Y30" s="7">
        <v>13588000</v>
      </c>
      <c r="Z30" s="7">
        <v>33804000</v>
      </c>
      <c r="AA30" s="7">
        <v>15144000</v>
      </c>
      <c r="AB30" s="7">
        <v>14868000</v>
      </c>
      <c r="AC30" s="7">
        <v>269000</v>
      </c>
      <c r="AD30" s="7">
        <v>56000</v>
      </c>
      <c r="AE30" s="7">
        <v>2137000</v>
      </c>
      <c r="AF30" s="7">
        <v>221000</v>
      </c>
      <c r="AG30" s="7">
        <v>645000</v>
      </c>
      <c r="AH30" s="7">
        <v>285000</v>
      </c>
      <c r="AI30" s="7">
        <v>279000</v>
      </c>
      <c r="AJ30" s="7">
        <v>4205000</v>
      </c>
      <c r="AK30" s="7">
        <v>1088000</v>
      </c>
      <c r="AL30" s="7">
        <v>290000</v>
      </c>
      <c r="AM30" s="7">
        <v>335000</v>
      </c>
      <c r="AN30" s="7">
        <v>327000</v>
      </c>
      <c r="AO30" s="7">
        <v>2348000</v>
      </c>
      <c r="AP30" s="7">
        <v>1038000</v>
      </c>
      <c r="AQ30" s="7">
        <v>487000</v>
      </c>
      <c r="AR30" s="7">
        <v>174000</v>
      </c>
      <c r="AS30" s="7">
        <v>66000</v>
      </c>
      <c r="AT30" s="7">
        <v>48000</v>
      </c>
      <c r="AU30" s="7">
        <v>1020000</v>
      </c>
      <c r="AV30" s="7">
        <v>1108000</v>
      </c>
      <c r="AW30" s="7">
        <v>1260000</v>
      </c>
      <c r="AX30" s="7">
        <v>-99000</v>
      </c>
      <c r="AY30" s="7">
        <v>609000</v>
      </c>
      <c r="AZ30" s="7">
        <v>118000</v>
      </c>
      <c r="BA30" s="7">
        <v>446000</v>
      </c>
      <c r="BB30" s="7">
        <v>27000</v>
      </c>
      <c r="BC30" s="7">
        <v>-348000</v>
      </c>
      <c r="BD30" s="7">
        <v>97000</v>
      </c>
      <c r="BE30" s="7">
        <v>12232000</v>
      </c>
      <c r="BF30" s="7">
        <v>-95000</v>
      </c>
      <c r="BG30" s="7">
        <v>688000</v>
      </c>
      <c r="BH30" s="7">
        <v>9000</v>
      </c>
      <c r="BI30" s="7">
        <v>39000</v>
      </c>
      <c r="BJ30" s="7">
        <v>621000</v>
      </c>
      <c r="BK30" s="7">
        <v>-26000</v>
      </c>
      <c r="BL30" s="7">
        <v>28558000</v>
      </c>
      <c r="BM30" s="7">
        <v>562000</v>
      </c>
      <c r="BN30" s="7">
        <v>33514000</v>
      </c>
      <c r="BO30" s="7">
        <v>46100000</v>
      </c>
      <c r="BP30" s="7">
        <v>51523000</v>
      </c>
      <c r="BQ30" s="8">
        <f t="shared" si="0"/>
        <v>901590000</v>
      </c>
    </row>
    <row r="31" spans="2:69">
      <c r="B31" s="111"/>
      <c r="C31" s="111"/>
      <c r="D31" s="111"/>
      <c r="E31" s="64" t="s">
        <v>169</v>
      </c>
      <c r="F31" s="7">
        <v>7224000</v>
      </c>
      <c r="G31" s="7">
        <v>10914000</v>
      </c>
      <c r="H31" s="7">
        <v>-197000</v>
      </c>
      <c r="I31" s="7">
        <v>43561000</v>
      </c>
      <c r="J31" s="7">
        <v>3488000</v>
      </c>
      <c r="K31" s="7">
        <v>1494000</v>
      </c>
      <c r="L31" s="7">
        <v>2955000</v>
      </c>
      <c r="M31" s="7">
        <v>1647000</v>
      </c>
      <c r="N31" s="7">
        <v>1012000</v>
      </c>
      <c r="O31" s="7">
        <v>13798000</v>
      </c>
      <c r="P31" s="7">
        <v>4614000</v>
      </c>
      <c r="Q31" s="7">
        <v>163000</v>
      </c>
      <c r="R31" s="7">
        <v>26034000</v>
      </c>
      <c r="S31" s="7">
        <v>156000</v>
      </c>
      <c r="T31" s="7">
        <v>462713000</v>
      </c>
      <c r="U31" s="7">
        <v>13659000</v>
      </c>
      <c r="V31" s="7">
        <v>22748000</v>
      </c>
      <c r="W31" s="7">
        <v>6253000</v>
      </c>
      <c r="X31" s="7">
        <v>4369000</v>
      </c>
      <c r="Y31" s="7">
        <v>13588000</v>
      </c>
      <c r="Z31" s="7">
        <v>33789000</v>
      </c>
      <c r="AA31" s="7">
        <v>12395000</v>
      </c>
      <c r="AB31" s="7">
        <v>14622000</v>
      </c>
      <c r="AC31" s="7">
        <v>269000</v>
      </c>
      <c r="AD31" s="7">
        <v>56000</v>
      </c>
      <c r="AE31" s="7">
        <v>2137000</v>
      </c>
      <c r="AF31" s="7">
        <v>221000</v>
      </c>
      <c r="AG31" s="7">
        <v>645000</v>
      </c>
      <c r="AH31" s="7">
        <v>285000</v>
      </c>
      <c r="AI31" s="7">
        <v>279000</v>
      </c>
      <c r="AJ31" s="7">
        <v>4205000</v>
      </c>
      <c r="AK31" s="7">
        <v>1088000</v>
      </c>
      <c r="AL31" s="7">
        <v>276000</v>
      </c>
      <c r="AM31" s="7">
        <v>302000</v>
      </c>
      <c r="AN31" s="7">
        <v>327000</v>
      </c>
      <c r="AO31" s="7">
        <v>2348000</v>
      </c>
      <c r="AP31" s="7">
        <v>1038000</v>
      </c>
      <c r="AQ31" s="7">
        <v>487000</v>
      </c>
      <c r="AR31" s="7">
        <v>180000</v>
      </c>
      <c r="AS31" s="7">
        <v>66000</v>
      </c>
      <c r="AT31" s="7">
        <v>48000</v>
      </c>
      <c r="AU31" s="7">
        <v>1020000</v>
      </c>
      <c r="AV31" s="7">
        <v>1108000</v>
      </c>
      <c r="AW31" s="7">
        <v>1260000</v>
      </c>
      <c r="AX31" s="7">
        <v>-72000</v>
      </c>
      <c r="AY31" s="7">
        <v>665000</v>
      </c>
      <c r="AZ31" s="7">
        <v>118000</v>
      </c>
      <c r="BA31" s="7">
        <v>446000</v>
      </c>
      <c r="BB31" s="7">
        <v>31000</v>
      </c>
      <c r="BC31" s="7">
        <v>-345000</v>
      </c>
      <c r="BD31" s="7">
        <v>97000</v>
      </c>
      <c r="BE31" s="7">
        <v>12232000</v>
      </c>
      <c r="BF31" s="7">
        <v>-95000</v>
      </c>
      <c r="BG31" s="7">
        <v>665000</v>
      </c>
      <c r="BH31" s="7">
        <v>9000</v>
      </c>
      <c r="BI31" s="7">
        <v>44000</v>
      </c>
      <c r="BJ31" s="7">
        <v>631000</v>
      </c>
      <c r="BK31" s="7">
        <v>-26000</v>
      </c>
      <c r="BL31" s="7">
        <v>28558000</v>
      </c>
      <c r="BM31" s="7">
        <v>562000</v>
      </c>
      <c r="BN31" s="7">
        <v>19449000</v>
      </c>
      <c r="BO31" s="7">
        <v>46140000</v>
      </c>
      <c r="BP31" s="7">
        <v>32370000</v>
      </c>
      <c r="BQ31" s="8">
        <f t="shared" si="0"/>
        <v>860123000</v>
      </c>
    </row>
    <row r="32" spans="2:69" ht="31.5" customHeight="1">
      <c r="B32" s="111"/>
      <c r="C32" s="111"/>
      <c r="D32" s="111"/>
      <c r="E32" s="64" t="s">
        <v>170</v>
      </c>
      <c r="F32" s="9">
        <v>0</v>
      </c>
      <c r="G32" s="7">
        <v>800000</v>
      </c>
      <c r="H32" s="7">
        <v>-19000</v>
      </c>
      <c r="I32" s="7">
        <v>369000</v>
      </c>
      <c r="J32" s="7">
        <v>952000</v>
      </c>
      <c r="K32" s="9">
        <v>0</v>
      </c>
      <c r="L32" s="9">
        <v>0</v>
      </c>
      <c r="M32" s="9">
        <v>0</v>
      </c>
      <c r="N32" s="9">
        <v>0</v>
      </c>
      <c r="O32" s="7">
        <v>488000</v>
      </c>
      <c r="P32" s="7">
        <v>-49000</v>
      </c>
      <c r="Q32" s="9">
        <v>0</v>
      </c>
      <c r="R32" s="7">
        <v>174000</v>
      </c>
      <c r="S32" s="9">
        <v>0</v>
      </c>
      <c r="T32" s="7">
        <v>2079000</v>
      </c>
      <c r="U32" s="7">
        <v>22000</v>
      </c>
      <c r="V32" s="7">
        <v>92000</v>
      </c>
      <c r="W32" s="7">
        <v>412000</v>
      </c>
      <c r="X32" s="9">
        <v>0</v>
      </c>
      <c r="Y32" s="9">
        <v>0</v>
      </c>
      <c r="Z32" s="7">
        <v>15000</v>
      </c>
      <c r="AA32" s="7">
        <v>2749000</v>
      </c>
      <c r="AB32" s="7">
        <v>246000</v>
      </c>
      <c r="AC32" s="9">
        <v>0</v>
      </c>
      <c r="AD32" s="9">
        <v>0</v>
      </c>
      <c r="AE32" s="9">
        <v>0</v>
      </c>
      <c r="AF32" s="9">
        <v>0</v>
      </c>
      <c r="AG32" s="9">
        <v>0</v>
      </c>
      <c r="AH32" s="9">
        <v>0</v>
      </c>
      <c r="AI32" s="9">
        <v>0</v>
      </c>
      <c r="AJ32" s="9">
        <v>0</v>
      </c>
      <c r="AK32" s="9">
        <v>0</v>
      </c>
      <c r="AL32" s="7">
        <v>15000</v>
      </c>
      <c r="AM32" s="7">
        <v>33000</v>
      </c>
      <c r="AN32" s="9">
        <v>0</v>
      </c>
      <c r="AO32" s="9">
        <v>0</v>
      </c>
      <c r="AP32" s="9">
        <v>0</v>
      </c>
      <c r="AQ32" s="9">
        <v>0</v>
      </c>
      <c r="AR32" s="7">
        <v>-6000</v>
      </c>
      <c r="AS32" s="9">
        <v>0</v>
      </c>
      <c r="AT32" s="9">
        <v>0</v>
      </c>
      <c r="AU32" s="9">
        <v>0</v>
      </c>
      <c r="AV32" s="9">
        <v>0</v>
      </c>
      <c r="AW32" s="9">
        <v>0</v>
      </c>
      <c r="AX32" s="7">
        <v>-27000</v>
      </c>
      <c r="AY32" s="7">
        <v>-56000</v>
      </c>
      <c r="AZ32" s="9">
        <v>0</v>
      </c>
      <c r="BA32" s="9">
        <v>0</v>
      </c>
      <c r="BB32" s="7">
        <v>-4000</v>
      </c>
      <c r="BC32" s="7">
        <v>-3000</v>
      </c>
      <c r="BD32" s="9">
        <v>0</v>
      </c>
      <c r="BE32" s="9">
        <v>0</v>
      </c>
      <c r="BF32" s="9">
        <v>0</v>
      </c>
      <c r="BG32" s="7">
        <v>23000</v>
      </c>
      <c r="BH32" s="9">
        <v>0</v>
      </c>
      <c r="BI32" s="7">
        <v>-5000</v>
      </c>
      <c r="BJ32" s="7">
        <v>-10000</v>
      </c>
      <c r="BK32" s="9">
        <v>0</v>
      </c>
      <c r="BL32" s="9">
        <v>0</v>
      </c>
      <c r="BM32" s="9">
        <v>0</v>
      </c>
      <c r="BN32" s="7">
        <v>14065000</v>
      </c>
      <c r="BO32" s="7">
        <v>-40000</v>
      </c>
      <c r="BP32" s="7">
        <v>19153000</v>
      </c>
      <c r="BQ32" s="8">
        <f t="shared" si="0"/>
        <v>41468000</v>
      </c>
    </row>
    <row r="33" spans="2:69" ht="12.75" customHeight="1">
      <c r="B33" s="111"/>
      <c r="C33" s="111"/>
      <c r="D33" s="112" t="s">
        <v>171</v>
      </c>
      <c r="E33" s="112"/>
      <c r="F33" s="7">
        <v>4852000</v>
      </c>
      <c r="G33" s="7">
        <v>5580000</v>
      </c>
      <c r="H33" s="7">
        <v>2994000</v>
      </c>
      <c r="I33" s="7">
        <v>45130000</v>
      </c>
      <c r="J33" s="7">
        <v>3024000</v>
      </c>
      <c r="K33" s="7">
        <v>2927000</v>
      </c>
      <c r="L33" s="7">
        <v>9297000</v>
      </c>
      <c r="M33" s="7">
        <v>1658000</v>
      </c>
      <c r="N33" s="7">
        <v>987000</v>
      </c>
      <c r="O33" s="7">
        <v>30765000</v>
      </c>
      <c r="P33" s="7">
        <v>8338000</v>
      </c>
      <c r="Q33" s="7">
        <v>623000</v>
      </c>
      <c r="R33" s="7">
        <v>103935000</v>
      </c>
      <c r="S33" s="7">
        <v>525000</v>
      </c>
      <c r="T33" s="7">
        <v>32855000</v>
      </c>
      <c r="U33" s="7">
        <v>23093000</v>
      </c>
      <c r="V33" s="7">
        <v>4172000</v>
      </c>
      <c r="W33" s="7">
        <v>10352000</v>
      </c>
      <c r="X33" s="7">
        <v>1185000</v>
      </c>
      <c r="Y33" s="7">
        <v>3567000</v>
      </c>
      <c r="Z33" s="7">
        <v>6671000</v>
      </c>
      <c r="AA33" s="7">
        <v>7615000</v>
      </c>
      <c r="AB33" s="7">
        <v>8075000</v>
      </c>
      <c r="AC33" s="7">
        <v>526000</v>
      </c>
      <c r="AD33" s="7">
        <v>113000</v>
      </c>
      <c r="AE33" s="7">
        <v>1213000</v>
      </c>
      <c r="AF33" s="7">
        <v>407000</v>
      </c>
      <c r="AG33" s="7">
        <v>337000</v>
      </c>
      <c r="AH33" s="7">
        <v>377000</v>
      </c>
      <c r="AI33" s="7">
        <v>693000</v>
      </c>
      <c r="AJ33" s="7">
        <v>990000</v>
      </c>
      <c r="AK33" s="7">
        <v>1421000</v>
      </c>
      <c r="AL33" s="7">
        <v>330000</v>
      </c>
      <c r="AM33" s="7">
        <v>1905000</v>
      </c>
      <c r="AN33" s="7">
        <v>406000</v>
      </c>
      <c r="AO33" s="7">
        <v>588000</v>
      </c>
      <c r="AP33" s="7">
        <v>1453000</v>
      </c>
      <c r="AQ33" s="7">
        <v>4000</v>
      </c>
      <c r="AR33" s="7">
        <v>327000</v>
      </c>
      <c r="AS33" s="7">
        <v>65000</v>
      </c>
      <c r="AT33" s="7">
        <v>442000</v>
      </c>
      <c r="AU33" s="7">
        <v>781000</v>
      </c>
      <c r="AV33" s="7">
        <v>752000</v>
      </c>
      <c r="AW33" s="7">
        <v>449000</v>
      </c>
      <c r="AX33" s="7">
        <v>1380000</v>
      </c>
      <c r="AY33" s="7">
        <v>4843000</v>
      </c>
      <c r="AZ33" s="7">
        <v>636000</v>
      </c>
      <c r="BA33" s="7">
        <v>335000</v>
      </c>
      <c r="BB33" s="7">
        <v>213000</v>
      </c>
      <c r="BC33" s="7">
        <v>220000</v>
      </c>
      <c r="BD33" s="7">
        <v>91000</v>
      </c>
      <c r="BE33" s="7">
        <v>3852000</v>
      </c>
      <c r="BF33" s="7">
        <v>96000</v>
      </c>
      <c r="BG33" s="7">
        <v>449000</v>
      </c>
      <c r="BH33" s="7">
        <v>125000</v>
      </c>
      <c r="BI33" s="7">
        <v>173000</v>
      </c>
      <c r="BJ33" s="7">
        <v>642000</v>
      </c>
      <c r="BK33" s="7">
        <v>70000</v>
      </c>
      <c r="BL33" s="7">
        <v>15633000</v>
      </c>
      <c r="BM33" s="7">
        <v>-17000</v>
      </c>
      <c r="BN33" s="7">
        <v>28913000</v>
      </c>
      <c r="BO33" s="7">
        <v>12363000</v>
      </c>
      <c r="BP33" s="7">
        <v>12718000</v>
      </c>
      <c r="BQ33" s="8">
        <f t="shared" si="0"/>
        <v>414534000</v>
      </c>
    </row>
    <row r="34" spans="2:69" ht="12.75" customHeight="1">
      <c r="B34" s="111"/>
      <c r="C34" s="111"/>
      <c r="D34" s="110" t="s">
        <v>172</v>
      </c>
      <c r="E34" s="110"/>
      <c r="F34" s="7">
        <v>365000</v>
      </c>
      <c r="G34" s="7">
        <v>-1000</v>
      </c>
      <c r="H34" s="7">
        <v>-10000</v>
      </c>
      <c r="I34" s="7">
        <v>-140000</v>
      </c>
      <c r="J34" s="7">
        <v>-9000</v>
      </c>
      <c r="K34" s="7">
        <v>2000</v>
      </c>
      <c r="L34" s="7">
        <v>6000</v>
      </c>
      <c r="M34" s="7">
        <v>380000</v>
      </c>
      <c r="N34" s="7">
        <v>185000</v>
      </c>
      <c r="O34" s="7">
        <v>-67000</v>
      </c>
      <c r="P34" s="9">
        <v>0</v>
      </c>
      <c r="Q34" s="7">
        <v>6000</v>
      </c>
      <c r="R34" s="7">
        <v>10905000</v>
      </c>
      <c r="S34" s="7">
        <v>6000</v>
      </c>
      <c r="T34" s="7">
        <v>25136000</v>
      </c>
      <c r="U34" s="7">
        <v>19000</v>
      </c>
      <c r="V34" s="7">
        <v>-15000</v>
      </c>
      <c r="W34" s="7">
        <v>1000</v>
      </c>
      <c r="X34" s="9">
        <v>0</v>
      </c>
      <c r="Y34" s="7">
        <v>-16000</v>
      </c>
      <c r="Z34" s="7">
        <v>67000</v>
      </c>
      <c r="AA34" s="7">
        <v>-16000</v>
      </c>
      <c r="AB34" s="7">
        <v>56000</v>
      </c>
      <c r="AC34" s="9">
        <v>0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  <c r="AI34" s="9">
        <v>0</v>
      </c>
      <c r="AJ34" s="7">
        <v>158000</v>
      </c>
      <c r="AK34" s="7">
        <v>699000</v>
      </c>
      <c r="AL34" s="7">
        <v>1000</v>
      </c>
      <c r="AM34" s="9">
        <v>0</v>
      </c>
      <c r="AN34" s="9">
        <v>0</v>
      </c>
      <c r="AO34" s="9">
        <v>0</v>
      </c>
      <c r="AP34" s="7">
        <v>18000</v>
      </c>
      <c r="AQ34" s="9">
        <v>0</v>
      </c>
      <c r="AR34" s="7">
        <v>-1000</v>
      </c>
      <c r="AS34" s="9">
        <v>0</v>
      </c>
      <c r="AT34" s="9">
        <v>0</v>
      </c>
      <c r="AU34" s="7">
        <v>3000</v>
      </c>
      <c r="AV34" s="9">
        <v>0</v>
      </c>
      <c r="AW34" s="9">
        <v>0</v>
      </c>
      <c r="AX34" s="9">
        <v>0</v>
      </c>
      <c r="AY34" s="9">
        <v>0</v>
      </c>
      <c r="AZ34" s="9">
        <v>0</v>
      </c>
      <c r="BA34" s="9">
        <v>0</v>
      </c>
      <c r="BB34" s="7">
        <v>17000</v>
      </c>
      <c r="BC34" s="9">
        <v>0</v>
      </c>
      <c r="BD34" s="9">
        <v>0</v>
      </c>
      <c r="BE34" s="7">
        <v>69000</v>
      </c>
      <c r="BF34" s="9">
        <v>0</v>
      </c>
      <c r="BG34" s="9">
        <v>0</v>
      </c>
      <c r="BH34" s="9">
        <v>0</v>
      </c>
      <c r="BI34" s="9">
        <v>0</v>
      </c>
      <c r="BJ34" s="7">
        <v>-7000</v>
      </c>
      <c r="BK34" s="9">
        <v>0</v>
      </c>
      <c r="BL34" s="7">
        <v>571000</v>
      </c>
      <c r="BM34" s="7">
        <v>7000</v>
      </c>
      <c r="BN34" s="7">
        <v>-19000</v>
      </c>
      <c r="BO34" s="7">
        <v>4265000</v>
      </c>
      <c r="BP34" s="7">
        <v>334000</v>
      </c>
      <c r="BQ34" s="8">
        <f t="shared" si="0"/>
        <v>42975000</v>
      </c>
    </row>
    <row r="35" spans="2:69" ht="21">
      <c r="B35" s="111"/>
      <c r="C35" s="111"/>
      <c r="D35" s="111"/>
      <c r="E35" s="64" t="s">
        <v>173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  <c r="AD35" s="9">
        <v>0</v>
      </c>
      <c r="AE35" s="9">
        <v>0</v>
      </c>
      <c r="AF35" s="9">
        <v>0</v>
      </c>
      <c r="AG35" s="9">
        <v>0</v>
      </c>
      <c r="AH35" s="9">
        <v>0</v>
      </c>
      <c r="AI35" s="9">
        <v>0</v>
      </c>
      <c r="AJ35" s="9">
        <v>0</v>
      </c>
      <c r="AK35" s="9">
        <v>0</v>
      </c>
      <c r="AL35" s="9">
        <v>0</v>
      </c>
      <c r="AM35" s="9">
        <v>0</v>
      </c>
      <c r="AN35" s="9">
        <v>0</v>
      </c>
      <c r="AO35" s="9">
        <v>0</v>
      </c>
      <c r="AP35" s="9">
        <v>0</v>
      </c>
      <c r="AQ35" s="9">
        <v>0</v>
      </c>
      <c r="AR35" s="9">
        <v>0</v>
      </c>
      <c r="AS35" s="9">
        <v>0</v>
      </c>
      <c r="AT35" s="9">
        <v>0</v>
      </c>
      <c r="AU35" s="7">
        <v>3000</v>
      </c>
      <c r="AV35" s="9">
        <v>0</v>
      </c>
      <c r="AW35" s="9">
        <v>0</v>
      </c>
      <c r="AX35" s="9">
        <v>0</v>
      </c>
      <c r="AY35" s="9">
        <v>0</v>
      </c>
      <c r="AZ35" s="9">
        <v>0</v>
      </c>
      <c r="BA35" s="9">
        <v>0</v>
      </c>
      <c r="BB35" s="9">
        <v>0</v>
      </c>
      <c r="BC35" s="9">
        <v>0</v>
      </c>
      <c r="BD35" s="9">
        <v>0</v>
      </c>
      <c r="BE35" s="9">
        <v>0</v>
      </c>
      <c r="BF35" s="9">
        <v>0</v>
      </c>
      <c r="BG35" s="9">
        <v>0</v>
      </c>
      <c r="BH35" s="9">
        <v>0</v>
      </c>
      <c r="BI35" s="9">
        <v>0</v>
      </c>
      <c r="BJ35" s="9">
        <v>0</v>
      </c>
      <c r="BK35" s="9">
        <v>0</v>
      </c>
      <c r="BL35" s="9">
        <v>0</v>
      </c>
      <c r="BM35" s="9">
        <v>0</v>
      </c>
      <c r="BN35" s="9">
        <v>0</v>
      </c>
      <c r="BO35" s="9">
        <v>0</v>
      </c>
      <c r="BP35" s="9">
        <v>0</v>
      </c>
      <c r="BQ35" s="8">
        <f t="shared" si="0"/>
        <v>3000</v>
      </c>
    </row>
    <row r="36" spans="2:69">
      <c r="B36" s="111"/>
      <c r="C36" s="111"/>
      <c r="D36" s="111"/>
      <c r="E36" s="64" t="s">
        <v>174</v>
      </c>
      <c r="F36" s="7">
        <v>365000</v>
      </c>
      <c r="G36" s="7">
        <v>-1000</v>
      </c>
      <c r="H36" s="7">
        <v>-10000</v>
      </c>
      <c r="I36" s="7">
        <v>-140000</v>
      </c>
      <c r="J36" s="7">
        <v>-9000</v>
      </c>
      <c r="K36" s="7">
        <v>2000</v>
      </c>
      <c r="L36" s="7">
        <v>6000</v>
      </c>
      <c r="M36" s="7">
        <v>380000</v>
      </c>
      <c r="N36" s="7">
        <v>185000</v>
      </c>
      <c r="O36" s="7">
        <v>-67000</v>
      </c>
      <c r="P36" s="9">
        <v>0</v>
      </c>
      <c r="Q36" s="7">
        <v>6000</v>
      </c>
      <c r="R36" s="7">
        <v>10905000</v>
      </c>
      <c r="S36" s="7">
        <v>6000</v>
      </c>
      <c r="T36" s="7">
        <v>25136000</v>
      </c>
      <c r="U36" s="7">
        <v>19000</v>
      </c>
      <c r="V36" s="7">
        <v>-15000</v>
      </c>
      <c r="W36" s="7">
        <v>1000</v>
      </c>
      <c r="X36" s="9">
        <v>0</v>
      </c>
      <c r="Y36" s="7">
        <v>-16000</v>
      </c>
      <c r="Z36" s="7">
        <v>67000</v>
      </c>
      <c r="AA36" s="7">
        <v>-16000</v>
      </c>
      <c r="AB36" s="7">
        <v>56000</v>
      </c>
      <c r="AC36" s="9">
        <v>0</v>
      </c>
      <c r="AD36" s="9">
        <v>0</v>
      </c>
      <c r="AE36" s="9">
        <v>0</v>
      </c>
      <c r="AF36" s="9">
        <v>0</v>
      </c>
      <c r="AG36" s="9">
        <v>0</v>
      </c>
      <c r="AH36" s="9">
        <v>0</v>
      </c>
      <c r="AI36" s="9">
        <v>0</v>
      </c>
      <c r="AJ36" s="7">
        <v>158000</v>
      </c>
      <c r="AK36" s="7">
        <v>699000</v>
      </c>
      <c r="AL36" s="7">
        <v>1000</v>
      </c>
      <c r="AM36" s="9">
        <v>0</v>
      </c>
      <c r="AN36" s="9">
        <v>0</v>
      </c>
      <c r="AO36" s="9">
        <v>0</v>
      </c>
      <c r="AP36" s="7">
        <v>18000</v>
      </c>
      <c r="AQ36" s="9">
        <v>0</v>
      </c>
      <c r="AR36" s="7">
        <v>-1000</v>
      </c>
      <c r="AS36" s="9">
        <v>0</v>
      </c>
      <c r="AT36" s="9">
        <v>0</v>
      </c>
      <c r="AU36" s="9">
        <v>0</v>
      </c>
      <c r="AV36" s="9">
        <v>0</v>
      </c>
      <c r="AW36" s="9">
        <v>0</v>
      </c>
      <c r="AX36" s="9">
        <v>0</v>
      </c>
      <c r="AY36" s="9">
        <v>0</v>
      </c>
      <c r="AZ36" s="9">
        <v>0</v>
      </c>
      <c r="BA36" s="9">
        <v>0</v>
      </c>
      <c r="BB36" s="7">
        <v>17000</v>
      </c>
      <c r="BC36" s="9">
        <v>0</v>
      </c>
      <c r="BD36" s="9">
        <v>0</v>
      </c>
      <c r="BE36" s="7">
        <v>69000</v>
      </c>
      <c r="BF36" s="9">
        <v>0</v>
      </c>
      <c r="BG36" s="9">
        <v>0</v>
      </c>
      <c r="BH36" s="9">
        <v>0</v>
      </c>
      <c r="BI36" s="9">
        <v>0</v>
      </c>
      <c r="BJ36" s="7">
        <v>-7000</v>
      </c>
      <c r="BK36" s="9">
        <v>0</v>
      </c>
      <c r="BL36" s="7">
        <v>571000</v>
      </c>
      <c r="BM36" s="7">
        <v>7000</v>
      </c>
      <c r="BN36" s="7">
        <v>-19000</v>
      </c>
      <c r="BO36" s="7">
        <v>4265000</v>
      </c>
      <c r="BP36" s="7">
        <v>334000</v>
      </c>
      <c r="BQ36" s="8">
        <f t="shared" si="0"/>
        <v>42972000</v>
      </c>
    </row>
    <row r="37" spans="2:69" ht="12.75" customHeight="1">
      <c r="B37" s="111"/>
      <c r="C37" s="111"/>
      <c r="D37" s="112" t="s">
        <v>175</v>
      </c>
      <c r="E37" s="112"/>
      <c r="F37" s="7">
        <v>-78000</v>
      </c>
      <c r="G37" s="7">
        <v>-127000</v>
      </c>
      <c r="H37" s="9">
        <v>0</v>
      </c>
      <c r="I37" s="9">
        <v>0</v>
      </c>
      <c r="J37" s="7">
        <v>55000</v>
      </c>
      <c r="K37" s="9">
        <v>0</v>
      </c>
      <c r="L37" s="9">
        <v>1166000</v>
      </c>
      <c r="M37" s="9">
        <v>-45000</v>
      </c>
      <c r="N37" s="9">
        <v>0</v>
      </c>
      <c r="O37" s="9">
        <v>0</v>
      </c>
      <c r="P37" s="9">
        <v>0</v>
      </c>
      <c r="Q37" s="7">
        <v>152000</v>
      </c>
      <c r="R37" s="7">
        <v>214000</v>
      </c>
      <c r="S37" s="7">
        <v>143000</v>
      </c>
      <c r="T37" s="7">
        <v>173212000</v>
      </c>
      <c r="U37" s="7">
        <v>-501000</v>
      </c>
      <c r="V37" s="9">
        <v>0</v>
      </c>
      <c r="W37" s="7">
        <v>-514000</v>
      </c>
      <c r="X37" s="7">
        <v>40000</v>
      </c>
      <c r="Y37" s="7">
        <v>1000</v>
      </c>
      <c r="Z37" s="9">
        <v>0</v>
      </c>
      <c r="AA37" s="9">
        <v>0</v>
      </c>
      <c r="AB37" s="9">
        <v>0</v>
      </c>
      <c r="AC37" s="9">
        <v>0</v>
      </c>
      <c r="AD37" s="7">
        <v>34000</v>
      </c>
      <c r="AE37" s="7">
        <v>31000</v>
      </c>
      <c r="AF37" s="9">
        <v>0</v>
      </c>
      <c r="AG37" s="7">
        <v>236000</v>
      </c>
      <c r="AH37" s="9">
        <v>0</v>
      </c>
      <c r="AI37" s="7">
        <v>107000</v>
      </c>
      <c r="AJ37" s="7">
        <v>920000</v>
      </c>
      <c r="AK37" s="7">
        <v>2000</v>
      </c>
      <c r="AL37" s="7">
        <v>527000</v>
      </c>
      <c r="AM37" s="7">
        <v>59000</v>
      </c>
      <c r="AN37" s="9">
        <v>0</v>
      </c>
      <c r="AO37" s="9">
        <v>0</v>
      </c>
      <c r="AP37" s="7">
        <v>2061000</v>
      </c>
      <c r="AQ37" s="7">
        <v>380000</v>
      </c>
      <c r="AR37" s="7">
        <v>112000</v>
      </c>
      <c r="AS37" s="7">
        <v>105000</v>
      </c>
      <c r="AT37" s="7">
        <v>1000</v>
      </c>
      <c r="AU37" s="7">
        <v>-19000</v>
      </c>
      <c r="AV37" s="7">
        <v>-114000</v>
      </c>
      <c r="AW37" s="7">
        <v>357000</v>
      </c>
      <c r="AX37" s="7">
        <v>-127000</v>
      </c>
      <c r="AY37" s="7">
        <v>2000</v>
      </c>
      <c r="AZ37" s="7">
        <v>1000</v>
      </c>
      <c r="BA37" s="7">
        <v>-7000</v>
      </c>
      <c r="BB37" s="9">
        <v>0</v>
      </c>
      <c r="BC37" s="7">
        <v>23000</v>
      </c>
      <c r="BD37" s="7">
        <v>17000</v>
      </c>
      <c r="BE37" s="7">
        <v>21000</v>
      </c>
      <c r="BF37" s="7">
        <v>74000</v>
      </c>
      <c r="BG37" s="9">
        <v>0</v>
      </c>
      <c r="BH37" s="7">
        <v>1000</v>
      </c>
      <c r="BI37" s="9">
        <v>0</v>
      </c>
      <c r="BJ37" s="9">
        <v>0</v>
      </c>
      <c r="BK37" s="7">
        <v>273000</v>
      </c>
      <c r="BL37" s="9">
        <v>0</v>
      </c>
      <c r="BM37" s="7">
        <v>162000</v>
      </c>
      <c r="BN37" s="7">
        <v>-5000</v>
      </c>
      <c r="BO37" s="7">
        <v>614000</v>
      </c>
      <c r="BP37" s="7">
        <v>12000</v>
      </c>
      <c r="BQ37" s="8">
        <f t="shared" si="0"/>
        <v>179578000</v>
      </c>
    </row>
    <row r="38" spans="2:69" ht="12.75" customHeight="1">
      <c r="B38" s="111"/>
      <c r="C38" s="111"/>
      <c r="D38" s="112" t="s">
        <v>176</v>
      </c>
      <c r="E38" s="112"/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  <c r="AI38" s="9">
        <v>0</v>
      </c>
      <c r="AJ38" s="9">
        <v>0</v>
      </c>
      <c r="AK38" s="9">
        <v>0</v>
      </c>
      <c r="AL38" s="9">
        <v>0</v>
      </c>
      <c r="AM38" s="9">
        <v>0</v>
      </c>
      <c r="AN38" s="9">
        <v>0</v>
      </c>
      <c r="AO38" s="9">
        <v>0</v>
      </c>
      <c r="AP38" s="9">
        <v>0</v>
      </c>
      <c r="AQ38" s="9">
        <v>0</v>
      </c>
      <c r="AR38" s="9">
        <v>0</v>
      </c>
      <c r="AS38" s="9">
        <v>0</v>
      </c>
      <c r="AT38" s="9">
        <v>0</v>
      </c>
      <c r="AU38" s="9">
        <v>0</v>
      </c>
      <c r="AV38" s="9">
        <v>0</v>
      </c>
      <c r="AW38" s="9">
        <v>0</v>
      </c>
      <c r="AX38" s="9">
        <v>0</v>
      </c>
      <c r="AY38" s="9">
        <v>0</v>
      </c>
      <c r="AZ38" s="9">
        <v>0</v>
      </c>
      <c r="BA38" s="9">
        <v>0</v>
      </c>
      <c r="BB38" s="9">
        <v>0</v>
      </c>
      <c r="BC38" s="9">
        <v>0</v>
      </c>
      <c r="BD38" s="9">
        <v>0</v>
      </c>
      <c r="BE38" s="9">
        <v>0</v>
      </c>
      <c r="BF38" s="9">
        <v>0</v>
      </c>
      <c r="BG38" s="9">
        <v>0</v>
      </c>
      <c r="BH38" s="9">
        <v>0</v>
      </c>
      <c r="BI38" s="9">
        <v>0</v>
      </c>
      <c r="BJ38" s="9">
        <v>0</v>
      </c>
      <c r="BK38" s="9">
        <v>0</v>
      </c>
      <c r="BL38" s="9">
        <v>0</v>
      </c>
      <c r="BM38" s="9">
        <v>0</v>
      </c>
      <c r="BN38" s="9">
        <v>0</v>
      </c>
      <c r="BO38" s="9">
        <v>0</v>
      </c>
      <c r="BP38" s="9">
        <v>0</v>
      </c>
      <c r="BQ38" s="8">
        <f t="shared" si="0"/>
        <v>0</v>
      </c>
    </row>
    <row r="39" spans="2:69" ht="12.75" customHeight="1">
      <c r="B39" s="111"/>
      <c r="C39" s="111"/>
      <c r="D39" s="112" t="s">
        <v>177</v>
      </c>
      <c r="E39" s="112"/>
      <c r="F39" s="9">
        <v>0</v>
      </c>
      <c r="G39" s="7">
        <v>-222000</v>
      </c>
      <c r="H39" s="7">
        <v>-44000</v>
      </c>
      <c r="I39" s="7">
        <v>154000</v>
      </c>
      <c r="J39" s="7">
        <v>-266000</v>
      </c>
      <c r="K39" s="7">
        <v>-696000</v>
      </c>
      <c r="L39" s="7">
        <v>387000</v>
      </c>
      <c r="M39" s="7">
        <v>-120000</v>
      </c>
      <c r="N39" s="7">
        <v>-3000</v>
      </c>
      <c r="O39" s="7">
        <v>2303000</v>
      </c>
      <c r="P39" s="7">
        <v>-44000</v>
      </c>
      <c r="Q39" s="7">
        <v>-257000</v>
      </c>
      <c r="R39" s="7">
        <v>-4072000</v>
      </c>
      <c r="S39" s="7">
        <v>110000</v>
      </c>
      <c r="T39" s="7">
        <v>-14117000</v>
      </c>
      <c r="U39" s="7">
        <v>-994000</v>
      </c>
      <c r="V39" s="7">
        <v>408000</v>
      </c>
      <c r="W39" s="7">
        <v>-252000</v>
      </c>
      <c r="X39" s="9">
        <v>0</v>
      </c>
      <c r="Y39" s="7">
        <v>-985000</v>
      </c>
      <c r="Z39" s="7">
        <v>-2533000</v>
      </c>
      <c r="AA39" s="7">
        <v>-2018000</v>
      </c>
      <c r="AB39" s="7">
        <v>-1077000</v>
      </c>
      <c r="AC39" s="9">
        <v>0</v>
      </c>
      <c r="AD39" s="7">
        <v>-9000</v>
      </c>
      <c r="AE39" s="9">
        <v>0</v>
      </c>
      <c r="AF39" s="9">
        <v>0</v>
      </c>
      <c r="AG39" s="7">
        <v>-61000</v>
      </c>
      <c r="AH39" s="9">
        <v>0</v>
      </c>
      <c r="AI39" s="7">
        <v>-217000</v>
      </c>
      <c r="AJ39" s="7">
        <v>-203000</v>
      </c>
      <c r="AK39" s="7">
        <v>-261000</v>
      </c>
      <c r="AL39" s="7">
        <v>-67000</v>
      </c>
      <c r="AM39" s="7">
        <v>-32000</v>
      </c>
      <c r="AN39" s="9">
        <v>0</v>
      </c>
      <c r="AO39" s="7">
        <v>-380000</v>
      </c>
      <c r="AP39" s="7">
        <v>-868000</v>
      </c>
      <c r="AQ39" s="9">
        <v>0</v>
      </c>
      <c r="AR39" s="7">
        <v>-24000</v>
      </c>
      <c r="AS39" s="7">
        <v>-41000</v>
      </c>
      <c r="AT39" s="9">
        <v>0</v>
      </c>
      <c r="AU39" s="7">
        <v>2000</v>
      </c>
      <c r="AV39" s="7">
        <v>4000</v>
      </c>
      <c r="AW39" s="7">
        <v>-72000</v>
      </c>
      <c r="AX39" s="9">
        <v>0</v>
      </c>
      <c r="AY39" s="9">
        <v>0</v>
      </c>
      <c r="AZ39" s="9">
        <v>0</v>
      </c>
      <c r="BA39" s="9">
        <v>0</v>
      </c>
      <c r="BB39" s="7">
        <v>20000</v>
      </c>
      <c r="BC39" s="9">
        <v>0</v>
      </c>
      <c r="BD39" s="9">
        <v>0</v>
      </c>
      <c r="BE39" s="7">
        <v>-2292000</v>
      </c>
      <c r="BF39" s="9">
        <v>0</v>
      </c>
      <c r="BG39" s="7">
        <v>44000</v>
      </c>
      <c r="BH39" s="9">
        <v>0</v>
      </c>
      <c r="BI39" s="9">
        <v>0</v>
      </c>
      <c r="BJ39" s="7">
        <v>-112000</v>
      </c>
      <c r="BK39" s="7">
        <v>-36000</v>
      </c>
      <c r="BL39" s="7">
        <v>-179000</v>
      </c>
      <c r="BM39" s="7">
        <v>-10000</v>
      </c>
      <c r="BN39" s="7">
        <v>-2730000</v>
      </c>
      <c r="BO39" s="7">
        <v>267000</v>
      </c>
      <c r="BP39" s="7">
        <v>-2702000</v>
      </c>
      <c r="BQ39" s="8">
        <f t="shared" si="0"/>
        <v>-34297000</v>
      </c>
    </row>
    <row r="40" spans="2:69" ht="12.75" customHeight="1">
      <c r="B40" s="111"/>
      <c r="C40" s="111"/>
      <c r="D40" s="112" t="s">
        <v>178</v>
      </c>
      <c r="E40" s="112"/>
      <c r="F40" s="7">
        <v>4409000</v>
      </c>
      <c r="G40" s="7">
        <v>5232000</v>
      </c>
      <c r="H40" s="7">
        <v>2960000</v>
      </c>
      <c r="I40" s="7">
        <v>45424000</v>
      </c>
      <c r="J40" s="7">
        <v>2822000</v>
      </c>
      <c r="K40" s="7">
        <v>2229000</v>
      </c>
      <c r="L40" s="7">
        <v>10844000</v>
      </c>
      <c r="M40" s="7">
        <v>1113000</v>
      </c>
      <c r="N40" s="7">
        <v>799000</v>
      </c>
      <c r="O40" s="7">
        <v>33135000</v>
      </c>
      <c r="P40" s="7">
        <v>8294000</v>
      </c>
      <c r="Q40" s="7">
        <v>511000</v>
      </c>
      <c r="R40" s="7">
        <v>89172000</v>
      </c>
      <c r="S40" s="7">
        <v>773000</v>
      </c>
      <c r="T40" s="7">
        <v>166814000</v>
      </c>
      <c r="U40" s="7">
        <v>21579000</v>
      </c>
      <c r="V40" s="7">
        <v>4595000</v>
      </c>
      <c r="W40" s="7">
        <v>9585000</v>
      </c>
      <c r="X40" s="7">
        <v>1225000</v>
      </c>
      <c r="Y40" s="7">
        <v>2599000</v>
      </c>
      <c r="Z40" s="7">
        <v>4071000</v>
      </c>
      <c r="AA40" s="7">
        <v>5612000</v>
      </c>
      <c r="AB40" s="7">
        <v>6942000</v>
      </c>
      <c r="AC40" s="7">
        <v>526000</v>
      </c>
      <c r="AD40" s="7">
        <v>138000</v>
      </c>
      <c r="AE40" s="7">
        <v>1244000</v>
      </c>
      <c r="AF40" s="7">
        <v>407000</v>
      </c>
      <c r="AG40" s="7">
        <v>513000</v>
      </c>
      <c r="AH40" s="7">
        <v>377000</v>
      </c>
      <c r="AI40" s="7">
        <v>582000</v>
      </c>
      <c r="AJ40" s="7">
        <v>1549000</v>
      </c>
      <c r="AK40" s="7">
        <v>463000</v>
      </c>
      <c r="AL40" s="7">
        <v>789000</v>
      </c>
      <c r="AM40" s="7">
        <v>1932000</v>
      </c>
      <c r="AN40" s="7">
        <v>406000</v>
      </c>
      <c r="AO40" s="7">
        <v>208000</v>
      </c>
      <c r="AP40" s="7">
        <v>2628000</v>
      </c>
      <c r="AQ40" s="7">
        <v>384000</v>
      </c>
      <c r="AR40" s="7">
        <v>417000</v>
      </c>
      <c r="AS40" s="7">
        <v>129000</v>
      </c>
      <c r="AT40" s="7">
        <v>443000</v>
      </c>
      <c r="AU40" s="7">
        <v>761000</v>
      </c>
      <c r="AV40" s="7">
        <v>642000</v>
      </c>
      <c r="AW40" s="7">
        <v>734000</v>
      </c>
      <c r="AX40" s="7">
        <v>1253000</v>
      </c>
      <c r="AY40" s="7">
        <v>4845000</v>
      </c>
      <c r="AZ40" s="7">
        <v>637000</v>
      </c>
      <c r="BA40" s="7">
        <v>328000</v>
      </c>
      <c r="BB40" s="7">
        <v>216000</v>
      </c>
      <c r="BC40" s="7">
        <v>243000</v>
      </c>
      <c r="BD40" s="7">
        <v>108000</v>
      </c>
      <c r="BE40" s="7">
        <v>1512000</v>
      </c>
      <c r="BF40" s="7">
        <v>170000</v>
      </c>
      <c r="BG40" s="7">
        <v>493000</v>
      </c>
      <c r="BH40" s="7">
        <v>127000</v>
      </c>
      <c r="BI40" s="7">
        <v>173000</v>
      </c>
      <c r="BJ40" s="7">
        <v>537000</v>
      </c>
      <c r="BK40" s="7">
        <v>307000</v>
      </c>
      <c r="BL40" s="7">
        <v>14883000</v>
      </c>
      <c r="BM40" s="7">
        <v>128000</v>
      </c>
      <c r="BN40" s="7">
        <v>26196000</v>
      </c>
      <c r="BO40" s="7">
        <v>8979000</v>
      </c>
      <c r="BP40" s="7">
        <v>9694000</v>
      </c>
      <c r="BQ40" s="8">
        <f t="shared" si="0"/>
        <v>516840000</v>
      </c>
    </row>
    <row r="41" spans="2:69" ht="12.75" customHeight="1">
      <c r="B41" s="111"/>
      <c r="C41" s="111"/>
      <c r="D41" s="112" t="s">
        <v>179</v>
      </c>
      <c r="E41" s="112"/>
      <c r="F41" s="7">
        <v>383000</v>
      </c>
      <c r="G41" s="7">
        <v>327000</v>
      </c>
      <c r="H41" s="7">
        <v>702000</v>
      </c>
      <c r="I41" s="7">
        <v>2478000</v>
      </c>
      <c r="J41" s="7">
        <v>187000</v>
      </c>
      <c r="K41" s="7">
        <v>312000</v>
      </c>
      <c r="L41" s="7">
        <v>1577000</v>
      </c>
      <c r="M41" s="7">
        <v>519000</v>
      </c>
      <c r="N41" s="7">
        <v>145000</v>
      </c>
      <c r="O41" s="7">
        <v>4760000</v>
      </c>
      <c r="P41" s="7">
        <v>1117000</v>
      </c>
      <c r="Q41" s="7">
        <v>148000</v>
      </c>
      <c r="R41" s="7">
        <v>7481000</v>
      </c>
      <c r="S41" s="7">
        <v>142000</v>
      </c>
      <c r="T41" s="7">
        <v>18923000</v>
      </c>
      <c r="U41" s="7">
        <v>2176000</v>
      </c>
      <c r="V41" s="7">
        <v>585000</v>
      </c>
      <c r="W41" s="7">
        <v>1080000</v>
      </c>
      <c r="X41" s="7">
        <v>94000</v>
      </c>
      <c r="Y41" s="7">
        <v>324000</v>
      </c>
      <c r="Z41" s="7">
        <v>315000</v>
      </c>
      <c r="AA41" s="7">
        <v>408000</v>
      </c>
      <c r="AB41" s="7">
        <v>391000</v>
      </c>
      <c r="AC41" s="7">
        <v>74000</v>
      </c>
      <c r="AD41" s="7">
        <v>22000</v>
      </c>
      <c r="AE41" s="7">
        <v>168000</v>
      </c>
      <c r="AF41" s="7">
        <v>85000</v>
      </c>
      <c r="AG41" s="7">
        <v>130000</v>
      </c>
      <c r="AH41" s="7">
        <v>61000</v>
      </c>
      <c r="AI41" s="7">
        <v>97000</v>
      </c>
      <c r="AJ41" s="7">
        <v>305000</v>
      </c>
      <c r="AK41" s="7">
        <v>79000</v>
      </c>
      <c r="AL41" s="7">
        <v>147000</v>
      </c>
      <c r="AM41" s="7">
        <v>319000</v>
      </c>
      <c r="AN41" s="7">
        <v>52000</v>
      </c>
      <c r="AO41" s="7">
        <v>22000</v>
      </c>
      <c r="AP41" s="7">
        <v>290000</v>
      </c>
      <c r="AQ41" s="7">
        <v>66000</v>
      </c>
      <c r="AR41" s="7">
        <v>96000</v>
      </c>
      <c r="AS41" s="7">
        <v>36000</v>
      </c>
      <c r="AT41" s="7">
        <v>57000</v>
      </c>
      <c r="AU41" s="7">
        <v>109000</v>
      </c>
      <c r="AV41" s="7">
        <v>78000</v>
      </c>
      <c r="AW41" s="7">
        <v>206000</v>
      </c>
      <c r="AX41" s="7">
        <v>180000</v>
      </c>
      <c r="AY41" s="7">
        <v>675000</v>
      </c>
      <c r="AZ41" s="7">
        <v>97000</v>
      </c>
      <c r="BA41" s="7">
        <v>85000</v>
      </c>
      <c r="BB41" s="7">
        <v>26000</v>
      </c>
      <c r="BC41" s="7">
        <v>59000</v>
      </c>
      <c r="BD41" s="7">
        <v>-111000</v>
      </c>
      <c r="BE41" s="7">
        <v>62000</v>
      </c>
      <c r="BF41" s="7">
        <v>38000</v>
      </c>
      <c r="BG41" s="7">
        <v>76000</v>
      </c>
      <c r="BH41" s="7">
        <v>39000</v>
      </c>
      <c r="BI41" s="7">
        <v>28000</v>
      </c>
      <c r="BJ41" s="7">
        <v>81000</v>
      </c>
      <c r="BK41" s="7">
        <v>84000</v>
      </c>
      <c r="BL41" s="7">
        <v>2945000</v>
      </c>
      <c r="BM41" s="7">
        <v>48000</v>
      </c>
      <c r="BN41" s="7">
        <v>1405000</v>
      </c>
      <c r="BO41" s="7">
        <v>825000</v>
      </c>
      <c r="BP41" s="7">
        <v>-299000</v>
      </c>
      <c r="BQ41" s="8">
        <f t="shared" si="0"/>
        <v>53416000</v>
      </c>
    </row>
    <row r="42" spans="2:69" ht="12.75" customHeight="1">
      <c r="B42" s="111"/>
      <c r="C42" s="111"/>
      <c r="D42" s="112" t="s">
        <v>180</v>
      </c>
      <c r="E42" s="112"/>
      <c r="F42" s="7">
        <v>519000</v>
      </c>
      <c r="G42" s="7">
        <v>391000</v>
      </c>
      <c r="H42" s="7">
        <v>289000</v>
      </c>
      <c r="I42" s="7">
        <v>4088000</v>
      </c>
      <c r="J42" s="7">
        <v>262000</v>
      </c>
      <c r="K42" s="7">
        <v>174000</v>
      </c>
      <c r="L42" s="7">
        <v>895000</v>
      </c>
      <c r="M42" s="7">
        <v>60000</v>
      </c>
      <c r="N42" s="7">
        <v>75000</v>
      </c>
      <c r="O42" s="7">
        <v>2342000</v>
      </c>
      <c r="P42" s="7">
        <v>519000</v>
      </c>
      <c r="Q42" s="7">
        <v>36000</v>
      </c>
      <c r="R42" s="7">
        <v>5013000</v>
      </c>
      <c r="S42" s="7">
        <v>62000</v>
      </c>
      <c r="T42" s="7">
        <v>10425000</v>
      </c>
      <c r="U42" s="7">
        <v>1844000</v>
      </c>
      <c r="V42" s="7">
        <v>450000</v>
      </c>
      <c r="W42" s="7">
        <v>522000</v>
      </c>
      <c r="X42" s="7">
        <v>90000</v>
      </c>
      <c r="Y42" s="7">
        <v>150000</v>
      </c>
      <c r="Z42" s="7">
        <v>293000</v>
      </c>
      <c r="AA42" s="7">
        <v>584000</v>
      </c>
      <c r="AB42" s="7">
        <v>449000</v>
      </c>
      <c r="AC42" s="7">
        <v>44000</v>
      </c>
      <c r="AD42" s="7">
        <v>11000</v>
      </c>
      <c r="AE42" s="7">
        <v>215000</v>
      </c>
      <c r="AF42" s="7">
        <v>46000</v>
      </c>
      <c r="AG42" s="7">
        <v>37000</v>
      </c>
      <c r="AH42" s="7">
        <v>44000</v>
      </c>
      <c r="AI42" s="7">
        <v>44000</v>
      </c>
      <c r="AJ42" s="7">
        <v>121000</v>
      </c>
      <c r="AK42" s="7">
        <v>38000</v>
      </c>
      <c r="AL42" s="7">
        <v>63000</v>
      </c>
      <c r="AM42" s="7">
        <v>242000</v>
      </c>
      <c r="AN42" s="7">
        <v>34000</v>
      </c>
      <c r="AO42" s="7">
        <v>19000</v>
      </c>
      <c r="AP42" s="7">
        <v>226000</v>
      </c>
      <c r="AQ42" s="7">
        <v>29000</v>
      </c>
      <c r="AR42" s="7">
        <v>32000</v>
      </c>
      <c r="AS42" s="7">
        <v>9000</v>
      </c>
      <c r="AT42" s="7">
        <v>41000</v>
      </c>
      <c r="AU42" s="7">
        <v>76000</v>
      </c>
      <c r="AV42" s="7">
        <v>56000</v>
      </c>
      <c r="AW42" s="7">
        <v>50000</v>
      </c>
      <c r="AX42" s="7">
        <v>107000</v>
      </c>
      <c r="AY42" s="9">
        <v>0</v>
      </c>
      <c r="AZ42" s="7">
        <v>36000</v>
      </c>
      <c r="BA42" s="9">
        <v>0</v>
      </c>
      <c r="BB42" s="7">
        <v>38000</v>
      </c>
      <c r="BC42" s="7">
        <v>18000</v>
      </c>
      <c r="BD42" s="7">
        <v>22000</v>
      </c>
      <c r="BE42" s="7">
        <v>145000</v>
      </c>
      <c r="BF42" s="7">
        <v>13000</v>
      </c>
      <c r="BG42" s="7">
        <v>49000</v>
      </c>
      <c r="BH42" s="7">
        <v>9000</v>
      </c>
      <c r="BI42" s="7">
        <v>27000</v>
      </c>
      <c r="BJ42" s="7">
        <v>68000</v>
      </c>
      <c r="BK42" s="7">
        <v>21000</v>
      </c>
      <c r="BL42" s="7">
        <v>1160000</v>
      </c>
      <c r="BM42" s="7">
        <v>7000</v>
      </c>
      <c r="BN42" s="7">
        <v>5391000</v>
      </c>
      <c r="BO42" s="7">
        <v>1223000</v>
      </c>
      <c r="BP42" s="7">
        <v>126000</v>
      </c>
      <c r="BQ42" s="8">
        <f t="shared" si="0"/>
        <v>39469000</v>
      </c>
    </row>
    <row r="43" spans="2:69" ht="12.75" customHeight="1">
      <c r="B43" s="111"/>
      <c r="C43" s="111"/>
      <c r="D43" s="112" t="s">
        <v>181</v>
      </c>
      <c r="E43" s="112"/>
      <c r="F43" s="7">
        <v>3506000</v>
      </c>
      <c r="G43" s="7">
        <v>4514000</v>
      </c>
      <c r="H43" s="7">
        <v>1969000</v>
      </c>
      <c r="I43" s="7">
        <v>38858000</v>
      </c>
      <c r="J43" s="7">
        <v>2373000</v>
      </c>
      <c r="K43" s="7">
        <v>1743000</v>
      </c>
      <c r="L43" s="7">
        <v>8372000</v>
      </c>
      <c r="M43" s="7">
        <v>534000</v>
      </c>
      <c r="N43" s="7">
        <v>579000</v>
      </c>
      <c r="O43" s="7">
        <v>26033000</v>
      </c>
      <c r="P43" s="7">
        <v>6657000</v>
      </c>
      <c r="Q43" s="7">
        <v>327000</v>
      </c>
      <c r="R43" s="7">
        <v>76678000</v>
      </c>
      <c r="S43" s="7">
        <v>569000</v>
      </c>
      <c r="T43" s="7">
        <v>137466000</v>
      </c>
      <c r="U43" s="7">
        <v>17559000</v>
      </c>
      <c r="V43" s="7">
        <v>3560000</v>
      </c>
      <c r="W43" s="7">
        <v>7983000</v>
      </c>
      <c r="X43" s="7">
        <v>1041000</v>
      </c>
      <c r="Y43" s="7">
        <v>2125000</v>
      </c>
      <c r="Z43" s="7">
        <v>3463000</v>
      </c>
      <c r="AA43" s="7">
        <v>4621000</v>
      </c>
      <c r="AB43" s="7">
        <v>6102000</v>
      </c>
      <c r="AC43" s="7">
        <v>408000</v>
      </c>
      <c r="AD43" s="7">
        <v>105000</v>
      </c>
      <c r="AE43" s="7">
        <v>861000</v>
      </c>
      <c r="AF43" s="7">
        <v>276000</v>
      </c>
      <c r="AG43" s="7">
        <v>345000</v>
      </c>
      <c r="AH43" s="7">
        <v>272000</v>
      </c>
      <c r="AI43" s="7">
        <v>441000</v>
      </c>
      <c r="AJ43" s="7">
        <v>1123000</v>
      </c>
      <c r="AK43" s="7">
        <v>346000</v>
      </c>
      <c r="AL43" s="7">
        <v>579000</v>
      </c>
      <c r="AM43" s="7">
        <v>1371000</v>
      </c>
      <c r="AN43" s="7">
        <v>320000</v>
      </c>
      <c r="AO43" s="7">
        <v>167000</v>
      </c>
      <c r="AP43" s="7">
        <v>2112000</v>
      </c>
      <c r="AQ43" s="7">
        <v>288000</v>
      </c>
      <c r="AR43" s="7">
        <v>289000</v>
      </c>
      <c r="AS43" s="7">
        <v>84000</v>
      </c>
      <c r="AT43" s="7">
        <v>345000</v>
      </c>
      <c r="AU43" s="7">
        <v>576000</v>
      </c>
      <c r="AV43" s="7">
        <v>508000</v>
      </c>
      <c r="AW43" s="7">
        <v>478000</v>
      </c>
      <c r="AX43" s="7">
        <v>966000</v>
      </c>
      <c r="AY43" s="7">
        <v>4170000</v>
      </c>
      <c r="AZ43" s="7">
        <v>504000</v>
      </c>
      <c r="BA43" s="7">
        <v>243000</v>
      </c>
      <c r="BB43" s="7">
        <v>152000</v>
      </c>
      <c r="BC43" s="7">
        <v>166000</v>
      </c>
      <c r="BD43" s="7">
        <v>197000</v>
      </c>
      <c r="BE43" s="7">
        <v>1305000</v>
      </c>
      <c r="BF43" s="7">
        <v>119000</v>
      </c>
      <c r="BG43" s="7">
        <v>368000</v>
      </c>
      <c r="BH43" s="7">
        <v>79000</v>
      </c>
      <c r="BI43" s="7">
        <v>118000</v>
      </c>
      <c r="BJ43" s="7">
        <v>388000</v>
      </c>
      <c r="BK43" s="7">
        <v>202000</v>
      </c>
      <c r="BL43" s="7">
        <v>10777000</v>
      </c>
      <c r="BM43" s="7">
        <v>73000</v>
      </c>
      <c r="BN43" s="7">
        <v>19401000</v>
      </c>
      <c r="BO43" s="7">
        <v>6931000</v>
      </c>
      <c r="BP43" s="7">
        <v>9867000</v>
      </c>
      <c r="BQ43" s="8">
        <f t="shared" si="0"/>
        <v>423952000</v>
      </c>
    </row>
    <row r="44" spans="2:69" ht="12.75" customHeight="1">
      <c r="B44" s="111"/>
      <c r="C44" s="111"/>
      <c r="D44" s="112" t="s">
        <v>182</v>
      </c>
      <c r="E44" s="112"/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9">
        <v>0</v>
      </c>
      <c r="AB44" s="9">
        <v>0</v>
      </c>
      <c r="AC44" s="9">
        <v>0</v>
      </c>
      <c r="AD44" s="9">
        <v>0</v>
      </c>
      <c r="AE44" s="9">
        <v>0</v>
      </c>
      <c r="AF44" s="9">
        <v>0</v>
      </c>
      <c r="AG44" s="9">
        <v>0</v>
      </c>
      <c r="AH44" s="9">
        <v>0</v>
      </c>
      <c r="AI44" s="9">
        <v>0</v>
      </c>
      <c r="AJ44" s="9">
        <v>0</v>
      </c>
      <c r="AK44" s="9">
        <v>0</v>
      </c>
      <c r="AL44" s="9">
        <v>0</v>
      </c>
      <c r="AM44" s="9">
        <v>0</v>
      </c>
      <c r="AN44" s="9">
        <v>0</v>
      </c>
      <c r="AO44" s="9">
        <v>0</v>
      </c>
      <c r="AP44" s="9">
        <v>0</v>
      </c>
      <c r="AQ44" s="9">
        <v>0</v>
      </c>
      <c r="AR44" s="9">
        <v>0</v>
      </c>
      <c r="AS44" s="9">
        <v>0</v>
      </c>
      <c r="AT44" s="9">
        <v>0</v>
      </c>
      <c r="AU44" s="9">
        <v>0</v>
      </c>
      <c r="AV44" s="9">
        <v>0</v>
      </c>
      <c r="AW44" s="9">
        <v>0</v>
      </c>
      <c r="AX44" s="9">
        <v>0</v>
      </c>
      <c r="AY44" s="9">
        <v>0</v>
      </c>
      <c r="AZ44" s="9">
        <v>0</v>
      </c>
      <c r="BA44" s="9">
        <v>0</v>
      </c>
      <c r="BB44" s="9">
        <v>0</v>
      </c>
      <c r="BC44" s="9">
        <v>0</v>
      </c>
      <c r="BD44" s="9">
        <v>0</v>
      </c>
      <c r="BE44" s="9">
        <v>0</v>
      </c>
      <c r="BF44" s="9">
        <v>0</v>
      </c>
      <c r="BG44" s="9">
        <v>0</v>
      </c>
      <c r="BH44" s="9">
        <v>0</v>
      </c>
      <c r="BI44" s="9">
        <v>0</v>
      </c>
      <c r="BJ44" s="9">
        <v>0</v>
      </c>
      <c r="BK44" s="9">
        <v>0</v>
      </c>
      <c r="BL44" s="9">
        <v>0</v>
      </c>
      <c r="BM44" s="9">
        <v>0</v>
      </c>
      <c r="BN44" s="9">
        <v>0</v>
      </c>
      <c r="BO44" s="9">
        <v>0</v>
      </c>
      <c r="BP44" s="9">
        <v>0</v>
      </c>
      <c r="BQ44" s="8">
        <f t="shared" si="0"/>
        <v>0</v>
      </c>
    </row>
    <row r="45" spans="2:69" ht="12.75" customHeight="1">
      <c r="B45" s="111"/>
      <c r="C45" s="111"/>
      <c r="D45" s="112" t="s">
        <v>183</v>
      </c>
      <c r="E45" s="112"/>
      <c r="F45" s="7">
        <v>3506000</v>
      </c>
      <c r="G45" s="7">
        <v>4514000</v>
      </c>
      <c r="H45" s="7">
        <v>1969000</v>
      </c>
      <c r="I45" s="7">
        <v>38858000</v>
      </c>
      <c r="J45" s="7">
        <v>2373000</v>
      </c>
      <c r="K45" s="7">
        <v>1743000</v>
      </c>
      <c r="L45" s="7">
        <v>8372000</v>
      </c>
      <c r="M45" s="7">
        <v>534000</v>
      </c>
      <c r="N45" s="7">
        <v>579000</v>
      </c>
      <c r="O45" s="7">
        <v>26033000</v>
      </c>
      <c r="P45" s="7">
        <v>6657000</v>
      </c>
      <c r="Q45" s="7">
        <v>327000</v>
      </c>
      <c r="R45" s="7">
        <v>76678000</v>
      </c>
      <c r="S45" s="7">
        <v>569000</v>
      </c>
      <c r="T45" s="7">
        <v>137466000</v>
      </c>
      <c r="U45" s="7">
        <v>17559000</v>
      </c>
      <c r="V45" s="7">
        <v>3560000</v>
      </c>
      <c r="W45" s="7">
        <v>7983000</v>
      </c>
      <c r="X45" s="7">
        <v>1041000</v>
      </c>
      <c r="Y45" s="7">
        <v>2125000</v>
      </c>
      <c r="Z45" s="7">
        <v>3463000</v>
      </c>
      <c r="AA45" s="7">
        <v>4621000</v>
      </c>
      <c r="AB45" s="7">
        <v>6102000</v>
      </c>
      <c r="AC45" s="7">
        <v>408000</v>
      </c>
      <c r="AD45" s="7">
        <v>105000</v>
      </c>
      <c r="AE45" s="7">
        <v>861000</v>
      </c>
      <c r="AF45" s="7">
        <v>276000</v>
      </c>
      <c r="AG45" s="7">
        <v>345000</v>
      </c>
      <c r="AH45" s="7">
        <v>272000</v>
      </c>
      <c r="AI45" s="7">
        <v>441000</v>
      </c>
      <c r="AJ45" s="7">
        <v>1123000</v>
      </c>
      <c r="AK45" s="7">
        <v>346000</v>
      </c>
      <c r="AL45" s="7">
        <v>579000</v>
      </c>
      <c r="AM45" s="7">
        <v>1371000</v>
      </c>
      <c r="AN45" s="7">
        <v>320000</v>
      </c>
      <c r="AO45" s="7">
        <v>167000</v>
      </c>
      <c r="AP45" s="7">
        <v>2112000</v>
      </c>
      <c r="AQ45" s="7">
        <v>288000</v>
      </c>
      <c r="AR45" s="7">
        <v>289000</v>
      </c>
      <c r="AS45" s="7">
        <v>84000</v>
      </c>
      <c r="AT45" s="7">
        <v>345000</v>
      </c>
      <c r="AU45" s="7">
        <v>576000</v>
      </c>
      <c r="AV45" s="7">
        <v>508000</v>
      </c>
      <c r="AW45" s="7">
        <v>478000</v>
      </c>
      <c r="AX45" s="7">
        <v>966000</v>
      </c>
      <c r="AY45" s="7">
        <v>4170000</v>
      </c>
      <c r="AZ45" s="7">
        <v>504000</v>
      </c>
      <c r="BA45" s="7">
        <v>243000</v>
      </c>
      <c r="BB45" s="7">
        <v>152000</v>
      </c>
      <c r="BC45" s="7">
        <v>166000</v>
      </c>
      <c r="BD45" s="7">
        <v>197000</v>
      </c>
      <c r="BE45" s="7">
        <v>1305000</v>
      </c>
      <c r="BF45" s="7">
        <v>119000</v>
      </c>
      <c r="BG45" s="7">
        <v>368000</v>
      </c>
      <c r="BH45" s="7">
        <v>79000</v>
      </c>
      <c r="BI45" s="7">
        <v>118000</v>
      </c>
      <c r="BJ45" s="7">
        <v>388000</v>
      </c>
      <c r="BK45" s="7">
        <v>202000</v>
      </c>
      <c r="BL45" s="7">
        <v>10777000</v>
      </c>
      <c r="BM45" s="7">
        <v>73000</v>
      </c>
      <c r="BN45" s="7">
        <v>19401000</v>
      </c>
      <c r="BO45" s="7">
        <v>6931000</v>
      </c>
      <c r="BP45" s="7">
        <v>9867000</v>
      </c>
      <c r="BQ45" s="8">
        <f t="shared" si="0"/>
        <v>423952000</v>
      </c>
    </row>
  </sheetData>
  <sheetProtection password="E139" sheet="1" objects="1" scenarios="1"/>
  <mergeCells count="37">
    <mergeCell ref="D45:E45"/>
    <mergeCell ref="A1:J1"/>
    <mergeCell ref="B7:E7"/>
    <mergeCell ref="B8:B45"/>
    <mergeCell ref="C8:E8"/>
    <mergeCell ref="C9:C45"/>
    <mergeCell ref="D39:E39"/>
    <mergeCell ref="D40:E40"/>
    <mergeCell ref="D41:E41"/>
    <mergeCell ref="D42:E42"/>
    <mergeCell ref="D43:E43"/>
    <mergeCell ref="D44:E44"/>
    <mergeCell ref="D31:D32"/>
    <mergeCell ref="D33:E33"/>
    <mergeCell ref="D34:E34"/>
    <mergeCell ref="D35:D36"/>
    <mergeCell ref="D37:E37"/>
    <mergeCell ref="D38:E38"/>
    <mergeCell ref="D24:E24"/>
    <mergeCell ref="D25:E25"/>
    <mergeCell ref="D26:D27"/>
    <mergeCell ref="D28:E28"/>
    <mergeCell ref="D29:E29"/>
    <mergeCell ref="D30:E30"/>
    <mergeCell ref="D23:E23"/>
    <mergeCell ref="B4:E6"/>
    <mergeCell ref="D9:E9"/>
    <mergeCell ref="D10:E10"/>
    <mergeCell ref="D11:E11"/>
    <mergeCell ref="D12:E12"/>
    <mergeCell ref="D13:E13"/>
    <mergeCell ref="D14:E14"/>
    <mergeCell ref="D15:E15"/>
    <mergeCell ref="D16:E16"/>
    <mergeCell ref="D17:D20"/>
    <mergeCell ref="D21:E21"/>
    <mergeCell ref="D22:E2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BR121"/>
  <sheetViews>
    <sheetView workbookViewId="0">
      <pane xSplit="5" ySplit="8" topLeftCell="AN9" activePane="bottomRight" state="frozen"/>
      <selection pane="topRight" activeCell="F1" sqref="F1"/>
      <selection pane="bottomLeft" activeCell="A9" sqref="A9"/>
      <selection pane="bottomRight" activeCell="AN9" sqref="AN9"/>
    </sheetView>
  </sheetViews>
  <sheetFormatPr baseColWidth="10" defaultColWidth="9.140625" defaultRowHeight="12.75"/>
  <cols>
    <col min="1" max="1" width="2.42578125" style="44" bestFit="1" customWidth="1"/>
    <col min="2" max="2" width="2.42578125" style="44" customWidth="1"/>
    <col min="3" max="3" width="2.42578125" style="44" bestFit="1" customWidth="1"/>
    <col min="4" max="4" width="4.28515625" style="44" customWidth="1"/>
    <col min="5" max="5" width="25.7109375" style="44" customWidth="1"/>
    <col min="6" max="69" width="12.42578125" style="44" bestFit="1" customWidth="1"/>
    <col min="70" max="70" width="15.140625" style="1" customWidth="1"/>
    <col min="71" max="16384" width="9.140625" style="44"/>
  </cols>
  <sheetData>
    <row r="1" spans="1:70" ht="14.25" customHeight="1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38"/>
      <c r="L1" s="38"/>
      <c r="M1" s="38"/>
    </row>
    <row r="2" spans="1:70">
      <c r="A2" s="2" t="s">
        <v>1</v>
      </c>
      <c r="E2" s="2" t="s">
        <v>258</v>
      </c>
    </row>
    <row r="4" spans="1:70">
      <c r="B4" s="113"/>
      <c r="C4" s="113"/>
      <c r="D4" s="113"/>
      <c r="E4" s="113"/>
      <c r="F4" s="45" t="s">
        <v>3</v>
      </c>
      <c r="G4" s="45" t="s">
        <v>4</v>
      </c>
      <c r="H4" s="45" t="s">
        <v>5</v>
      </c>
      <c r="I4" s="45" t="s">
        <v>6</v>
      </c>
      <c r="J4" s="45" t="s">
        <v>7</v>
      </c>
      <c r="K4" s="45" t="s">
        <v>8</v>
      </c>
      <c r="L4" s="45" t="s">
        <v>9</v>
      </c>
      <c r="M4" s="45" t="s">
        <v>10</v>
      </c>
      <c r="N4" s="45" t="s">
        <v>11</v>
      </c>
      <c r="O4" s="45" t="s">
        <v>12</v>
      </c>
      <c r="P4" s="45" t="s">
        <v>13</v>
      </c>
      <c r="Q4" s="45" t="s">
        <v>14</v>
      </c>
      <c r="R4" s="45" t="s">
        <v>15</v>
      </c>
      <c r="S4" s="45" t="s">
        <v>16</v>
      </c>
      <c r="T4" s="45" t="s">
        <v>17</v>
      </c>
      <c r="U4" s="45" t="s">
        <v>18</v>
      </c>
      <c r="V4" s="45" t="s">
        <v>19</v>
      </c>
      <c r="W4" s="45" t="s">
        <v>20</v>
      </c>
      <c r="X4" s="45" t="s">
        <v>21</v>
      </c>
      <c r="Y4" s="45" t="s">
        <v>22</v>
      </c>
      <c r="Z4" s="45" t="s">
        <v>23</v>
      </c>
      <c r="AA4" s="45" t="s">
        <v>24</v>
      </c>
      <c r="AB4" s="45" t="s">
        <v>25</v>
      </c>
      <c r="AC4" s="45" t="s">
        <v>28</v>
      </c>
      <c r="AD4" s="45" t="s">
        <v>29</v>
      </c>
      <c r="AE4" s="45" t="s">
        <v>30</v>
      </c>
      <c r="AF4" s="45" t="s">
        <v>31</v>
      </c>
      <c r="AG4" s="45" t="s">
        <v>32</v>
      </c>
      <c r="AH4" s="45" t="s">
        <v>33</v>
      </c>
      <c r="AI4" s="45" t="s">
        <v>34</v>
      </c>
      <c r="AJ4" s="45" t="s">
        <v>35</v>
      </c>
      <c r="AK4" s="45" t="s">
        <v>36</v>
      </c>
      <c r="AL4" s="45" t="s">
        <v>37</v>
      </c>
      <c r="AM4" s="45" t="s">
        <v>38</v>
      </c>
      <c r="AN4" s="45" t="s">
        <v>39</v>
      </c>
      <c r="AO4" s="45" t="s">
        <v>41</v>
      </c>
      <c r="AP4" s="45" t="s">
        <v>43</v>
      </c>
      <c r="AQ4" s="45" t="s">
        <v>44</v>
      </c>
      <c r="AR4" s="45" t="s">
        <v>45</v>
      </c>
      <c r="AS4" s="45" t="s">
        <v>46</v>
      </c>
      <c r="AT4" s="45" t="s">
        <v>47</v>
      </c>
      <c r="AU4" s="45" t="s">
        <v>48</v>
      </c>
      <c r="AV4" s="45" t="s">
        <v>49</v>
      </c>
      <c r="AW4" s="45" t="s">
        <v>50</v>
      </c>
      <c r="AX4" s="45" t="s">
        <v>51</v>
      </c>
      <c r="AY4" s="45" t="s">
        <v>53</v>
      </c>
      <c r="AZ4" s="45" t="s">
        <v>54</v>
      </c>
      <c r="BA4" s="45" t="s">
        <v>55</v>
      </c>
      <c r="BB4" s="45" t="s">
        <v>56</v>
      </c>
      <c r="BC4" s="45" t="s">
        <v>57</v>
      </c>
      <c r="BD4" s="45" t="s">
        <v>58</v>
      </c>
      <c r="BE4" s="45" t="s">
        <v>59</v>
      </c>
      <c r="BF4" s="45" t="s">
        <v>60</v>
      </c>
      <c r="BG4" s="45" t="s">
        <v>61</v>
      </c>
      <c r="BH4" s="45" t="s">
        <v>62</v>
      </c>
      <c r="BI4" s="45" t="s">
        <v>63</v>
      </c>
      <c r="BJ4" s="45" t="s">
        <v>64</v>
      </c>
      <c r="BK4" s="45" t="s">
        <v>65</v>
      </c>
      <c r="BL4" s="45" t="s">
        <v>67</v>
      </c>
      <c r="BM4" s="45" t="s">
        <v>68</v>
      </c>
      <c r="BN4" s="45" t="s">
        <v>69</v>
      </c>
      <c r="BO4" s="45" t="s">
        <v>70</v>
      </c>
      <c r="BP4" s="45" t="s">
        <v>72</v>
      </c>
      <c r="BQ4" s="45" t="s">
        <v>73</v>
      </c>
      <c r="BR4" s="3"/>
    </row>
    <row r="5" spans="1:70" s="41" customFormat="1" ht="78.75">
      <c r="A5" s="46"/>
      <c r="B5" s="113"/>
      <c r="C5" s="113"/>
      <c r="D5" s="113"/>
      <c r="E5" s="113"/>
      <c r="F5" s="39" t="s">
        <v>74</v>
      </c>
      <c r="G5" s="39" t="s">
        <v>75</v>
      </c>
      <c r="H5" s="39" t="s">
        <v>76</v>
      </c>
      <c r="I5" s="39" t="s">
        <v>77</v>
      </c>
      <c r="J5" s="39" t="s">
        <v>78</v>
      </c>
      <c r="K5" s="39" t="s">
        <v>79</v>
      </c>
      <c r="L5" s="39" t="s">
        <v>80</v>
      </c>
      <c r="M5" s="39" t="s">
        <v>81</v>
      </c>
      <c r="N5" s="39" t="s">
        <v>82</v>
      </c>
      <c r="O5" s="39" t="s">
        <v>83</v>
      </c>
      <c r="P5" s="39" t="s">
        <v>84</v>
      </c>
      <c r="Q5" s="39" t="s">
        <v>85</v>
      </c>
      <c r="R5" s="39" t="s">
        <v>86</v>
      </c>
      <c r="S5" s="39" t="s">
        <v>87</v>
      </c>
      <c r="T5" s="39" t="s">
        <v>218</v>
      </c>
      <c r="U5" s="39" t="s">
        <v>89</v>
      </c>
      <c r="V5" s="39" t="s">
        <v>223</v>
      </c>
      <c r="W5" s="39" t="s">
        <v>91</v>
      </c>
      <c r="X5" s="39" t="s">
        <v>92</v>
      </c>
      <c r="Y5" s="39" t="s">
        <v>93</v>
      </c>
      <c r="Z5" s="39" t="s">
        <v>94</v>
      </c>
      <c r="AA5" s="39" t="s">
        <v>95</v>
      </c>
      <c r="AB5" s="39" t="s">
        <v>96</v>
      </c>
      <c r="AC5" s="39" t="s">
        <v>99</v>
      </c>
      <c r="AD5" s="39" t="s">
        <v>100</v>
      </c>
      <c r="AE5" s="39" t="s">
        <v>101</v>
      </c>
      <c r="AF5" s="39" t="s">
        <v>102</v>
      </c>
      <c r="AG5" s="39" t="s">
        <v>103</v>
      </c>
      <c r="AH5" s="39" t="s">
        <v>104</v>
      </c>
      <c r="AI5" s="39" t="s">
        <v>105</v>
      </c>
      <c r="AJ5" s="39" t="s">
        <v>106</v>
      </c>
      <c r="AK5" s="39" t="s">
        <v>107</v>
      </c>
      <c r="AL5" s="39" t="s">
        <v>108</v>
      </c>
      <c r="AM5" s="39" t="s">
        <v>109</v>
      </c>
      <c r="AN5" s="39" t="s">
        <v>110</v>
      </c>
      <c r="AO5" s="39" t="s">
        <v>112</v>
      </c>
      <c r="AP5" s="39" t="s">
        <v>114</v>
      </c>
      <c r="AQ5" s="39" t="s">
        <v>115</v>
      </c>
      <c r="AR5" s="39" t="s">
        <v>116</v>
      </c>
      <c r="AS5" s="39" t="s">
        <v>117</v>
      </c>
      <c r="AT5" s="39" t="s">
        <v>118</v>
      </c>
      <c r="AU5" s="39" t="s">
        <v>119</v>
      </c>
      <c r="AV5" s="39" t="s">
        <v>120</v>
      </c>
      <c r="AW5" s="39" t="s">
        <v>121</v>
      </c>
      <c r="AX5" s="39" t="s">
        <v>122</v>
      </c>
      <c r="AY5" s="39" t="s">
        <v>124</v>
      </c>
      <c r="AZ5" s="39" t="s">
        <v>125</v>
      </c>
      <c r="BA5" s="39" t="s">
        <v>126</v>
      </c>
      <c r="BB5" s="39" t="s">
        <v>127</v>
      </c>
      <c r="BC5" s="39" t="s">
        <v>128</v>
      </c>
      <c r="BD5" s="39" t="s">
        <v>129</v>
      </c>
      <c r="BE5" s="39" t="s">
        <v>130</v>
      </c>
      <c r="BF5" s="39" t="s">
        <v>131</v>
      </c>
      <c r="BG5" s="39" t="s">
        <v>132</v>
      </c>
      <c r="BH5" s="39" t="s">
        <v>133</v>
      </c>
      <c r="BI5" s="39" t="s">
        <v>134</v>
      </c>
      <c r="BJ5" s="39" t="s">
        <v>135</v>
      </c>
      <c r="BK5" s="39" t="s">
        <v>136</v>
      </c>
      <c r="BL5" s="39" t="s">
        <v>138</v>
      </c>
      <c r="BM5" s="39" t="s">
        <v>139</v>
      </c>
      <c r="BN5" s="39" t="s">
        <v>140</v>
      </c>
      <c r="BO5" s="39" t="s">
        <v>141</v>
      </c>
      <c r="BP5" s="39" t="s">
        <v>143</v>
      </c>
      <c r="BQ5" s="39" t="s">
        <v>231</v>
      </c>
      <c r="BR5" s="4" t="s">
        <v>145</v>
      </c>
    </row>
    <row r="6" spans="1:70" ht="21">
      <c r="B6" s="113"/>
      <c r="C6" s="113"/>
      <c r="D6" s="113"/>
      <c r="E6" s="113"/>
      <c r="F6" s="47" t="s">
        <v>259</v>
      </c>
      <c r="G6" s="47" t="s">
        <v>259</v>
      </c>
      <c r="H6" s="47" t="s">
        <v>259</v>
      </c>
      <c r="I6" s="47" t="s">
        <v>259</v>
      </c>
      <c r="J6" s="47" t="s">
        <v>259</v>
      </c>
      <c r="K6" s="47" t="s">
        <v>259</v>
      </c>
      <c r="L6" s="47" t="s">
        <v>259</v>
      </c>
      <c r="M6" s="47" t="s">
        <v>259</v>
      </c>
      <c r="N6" s="47" t="s">
        <v>259</v>
      </c>
      <c r="O6" s="47" t="s">
        <v>259</v>
      </c>
      <c r="P6" s="47" t="s">
        <v>259</v>
      </c>
      <c r="Q6" s="47" t="s">
        <v>259</v>
      </c>
      <c r="R6" s="47" t="s">
        <v>259</v>
      </c>
      <c r="S6" s="47" t="s">
        <v>259</v>
      </c>
      <c r="T6" s="47" t="s">
        <v>259</v>
      </c>
      <c r="U6" s="47" t="s">
        <v>259</v>
      </c>
      <c r="V6" s="47" t="s">
        <v>259</v>
      </c>
      <c r="W6" s="47" t="s">
        <v>259</v>
      </c>
      <c r="X6" s="47" t="s">
        <v>259</v>
      </c>
      <c r="Y6" s="47" t="s">
        <v>259</v>
      </c>
      <c r="Z6" s="47" t="s">
        <v>259</v>
      </c>
      <c r="AA6" s="47" t="s">
        <v>259</v>
      </c>
      <c r="AB6" s="47" t="s">
        <v>259</v>
      </c>
      <c r="AC6" s="47" t="s">
        <v>259</v>
      </c>
      <c r="AD6" s="47" t="s">
        <v>259</v>
      </c>
      <c r="AE6" s="47" t="s">
        <v>259</v>
      </c>
      <c r="AF6" s="47" t="s">
        <v>259</v>
      </c>
      <c r="AG6" s="47" t="s">
        <v>259</v>
      </c>
      <c r="AH6" s="47" t="s">
        <v>259</v>
      </c>
      <c r="AI6" s="47" t="s">
        <v>259</v>
      </c>
      <c r="AJ6" s="47" t="s">
        <v>259</v>
      </c>
      <c r="AK6" s="47" t="s">
        <v>259</v>
      </c>
      <c r="AL6" s="47" t="s">
        <v>259</v>
      </c>
      <c r="AM6" s="47" t="s">
        <v>259</v>
      </c>
      <c r="AN6" s="47" t="s">
        <v>259</v>
      </c>
      <c r="AO6" s="47" t="s">
        <v>259</v>
      </c>
      <c r="AP6" s="47" t="s">
        <v>259</v>
      </c>
      <c r="AQ6" s="47" t="s">
        <v>259</v>
      </c>
      <c r="AR6" s="47" t="s">
        <v>259</v>
      </c>
      <c r="AS6" s="47" t="s">
        <v>259</v>
      </c>
      <c r="AT6" s="47" t="s">
        <v>259</v>
      </c>
      <c r="AU6" s="47" t="s">
        <v>259</v>
      </c>
      <c r="AV6" s="47" t="s">
        <v>259</v>
      </c>
      <c r="AW6" s="47" t="s">
        <v>259</v>
      </c>
      <c r="AX6" s="47" t="s">
        <v>259</v>
      </c>
      <c r="AY6" s="47" t="s">
        <v>259</v>
      </c>
      <c r="AZ6" s="47" t="s">
        <v>259</v>
      </c>
      <c r="BA6" s="47" t="s">
        <v>259</v>
      </c>
      <c r="BB6" s="47" t="s">
        <v>259</v>
      </c>
      <c r="BC6" s="47" t="s">
        <v>259</v>
      </c>
      <c r="BD6" s="47" t="s">
        <v>259</v>
      </c>
      <c r="BE6" s="47" t="s">
        <v>259</v>
      </c>
      <c r="BF6" s="47" t="s">
        <v>259</v>
      </c>
      <c r="BG6" s="47" t="s">
        <v>259</v>
      </c>
      <c r="BH6" s="47" t="s">
        <v>259</v>
      </c>
      <c r="BI6" s="47" t="s">
        <v>259</v>
      </c>
      <c r="BJ6" s="47" t="s">
        <v>259</v>
      </c>
      <c r="BK6" s="47" t="s">
        <v>259</v>
      </c>
      <c r="BL6" s="47" t="s">
        <v>259</v>
      </c>
      <c r="BM6" s="47" t="s">
        <v>259</v>
      </c>
      <c r="BN6" s="47" t="s">
        <v>259</v>
      </c>
      <c r="BO6" s="47" t="s">
        <v>259</v>
      </c>
      <c r="BP6" s="47" t="s">
        <v>259</v>
      </c>
      <c r="BQ6" s="47" t="s">
        <v>259</v>
      </c>
      <c r="BR6" s="47" t="s">
        <v>259</v>
      </c>
    </row>
    <row r="7" spans="1:70" s="46" customFormat="1">
      <c r="B7" s="110"/>
      <c r="C7" s="110"/>
      <c r="D7" s="110"/>
      <c r="E7" s="110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6"/>
    </row>
    <row r="8" spans="1:70" s="46" customFormat="1" ht="12.75" customHeight="1">
      <c r="B8" s="111"/>
      <c r="C8" s="110"/>
      <c r="D8" s="110"/>
      <c r="E8" s="110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6"/>
    </row>
    <row r="9" spans="1:70" ht="12.75" customHeight="1">
      <c r="B9" s="111"/>
      <c r="C9" s="111"/>
      <c r="D9" s="112" t="s">
        <v>147</v>
      </c>
      <c r="E9" s="112"/>
      <c r="F9" s="7">
        <v>21995000</v>
      </c>
      <c r="G9" s="7">
        <v>22451000</v>
      </c>
      <c r="H9" s="7">
        <v>5508000</v>
      </c>
      <c r="I9" s="7">
        <v>126823000</v>
      </c>
      <c r="J9" s="7">
        <v>19995000</v>
      </c>
      <c r="K9" s="7">
        <v>9469000</v>
      </c>
      <c r="L9" s="7">
        <v>17792000</v>
      </c>
      <c r="M9" s="7">
        <v>3966000</v>
      </c>
      <c r="N9" s="7">
        <v>2973000</v>
      </c>
      <c r="O9" s="7">
        <v>93675000</v>
      </c>
      <c r="P9" s="7">
        <v>26192000</v>
      </c>
      <c r="Q9" s="7">
        <v>1958000</v>
      </c>
      <c r="R9" s="7">
        <v>269101000</v>
      </c>
      <c r="S9" s="7">
        <v>3798000</v>
      </c>
      <c r="T9" s="7">
        <v>478741000</v>
      </c>
      <c r="U9" s="7">
        <v>56339000</v>
      </c>
      <c r="V9" s="7">
        <v>25852000</v>
      </c>
      <c r="W9" s="7">
        <v>17674000</v>
      </c>
      <c r="X9" s="7">
        <v>37010000</v>
      </c>
      <c r="Y9" s="7">
        <v>10509000</v>
      </c>
      <c r="Z9" s="7">
        <v>28582000</v>
      </c>
      <c r="AA9" s="7">
        <v>23761000</v>
      </c>
      <c r="AB9" s="7">
        <v>71973000</v>
      </c>
      <c r="AC9" s="7">
        <v>25416000</v>
      </c>
      <c r="AD9" s="7">
        <v>1543000</v>
      </c>
      <c r="AE9" s="7">
        <v>463000</v>
      </c>
      <c r="AF9" s="7">
        <v>3552000</v>
      </c>
      <c r="AG9" s="7">
        <v>1003000</v>
      </c>
      <c r="AH9" s="7">
        <v>1796000</v>
      </c>
      <c r="AI9" s="7">
        <v>1173000</v>
      </c>
      <c r="AJ9" s="7">
        <v>2111000</v>
      </c>
      <c r="AK9" s="7">
        <v>4547000</v>
      </c>
      <c r="AL9" s="7">
        <v>4779000</v>
      </c>
      <c r="AM9" s="7">
        <v>2412000</v>
      </c>
      <c r="AN9" s="7">
        <v>3445000</v>
      </c>
      <c r="AO9" s="7">
        <v>1003000</v>
      </c>
      <c r="AP9" s="7">
        <v>3343000</v>
      </c>
      <c r="AQ9" s="7">
        <v>7072000</v>
      </c>
      <c r="AR9" s="7">
        <v>1250000</v>
      </c>
      <c r="AS9" s="7">
        <v>1316000</v>
      </c>
      <c r="AT9" s="7">
        <v>675000</v>
      </c>
      <c r="AU9" s="7">
        <v>836000</v>
      </c>
      <c r="AV9" s="7">
        <v>3617000</v>
      </c>
      <c r="AW9" s="7">
        <v>3319000</v>
      </c>
      <c r="AX9" s="7">
        <v>1626000</v>
      </c>
      <c r="AY9" s="7">
        <v>1907000</v>
      </c>
      <c r="AZ9" s="7">
        <v>6921000</v>
      </c>
      <c r="BA9" s="7">
        <v>1052000</v>
      </c>
      <c r="BB9" s="7">
        <v>2249000</v>
      </c>
      <c r="BC9" s="7">
        <v>991000</v>
      </c>
      <c r="BD9" s="7">
        <v>920000</v>
      </c>
      <c r="BE9" s="7">
        <v>452000</v>
      </c>
      <c r="BF9" s="7">
        <v>18825000</v>
      </c>
      <c r="BG9" s="7">
        <v>836000</v>
      </c>
      <c r="BH9" s="7">
        <v>2979000</v>
      </c>
      <c r="BI9" s="7">
        <v>269000</v>
      </c>
      <c r="BJ9" s="7">
        <v>574000</v>
      </c>
      <c r="BK9" s="7">
        <v>2465000</v>
      </c>
      <c r="BL9" s="7">
        <v>1241000</v>
      </c>
      <c r="BM9" s="7">
        <v>23758000</v>
      </c>
      <c r="BN9" s="7">
        <v>474000</v>
      </c>
      <c r="BO9" s="7">
        <v>81551000</v>
      </c>
      <c r="BP9" s="7">
        <v>81629000</v>
      </c>
      <c r="BQ9" s="7">
        <v>73302000</v>
      </c>
      <c r="BR9" s="8">
        <f>SUM(F9:BQ9)</f>
        <v>1754829000</v>
      </c>
    </row>
    <row r="10" spans="1:70" ht="12.75" customHeight="1">
      <c r="B10" s="111"/>
      <c r="C10" s="111"/>
      <c r="D10" s="112" t="s">
        <v>148</v>
      </c>
      <c r="E10" s="112"/>
      <c r="F10" s="7">
        <v>8687000</v>
      </c>
      <c r="G10" s="7">
        <v>7061000</v>
      </c>
      <c r="H10" s="7">
        <v>2102000</v>
      </c>
      <c r="I10" s="7">
        <v>58096000</v>
      </c>
      <c r="J10" s="7">
        <v>7675000</v>
      </c>
      <c r="K10" s="7">
        <v>2679000</v>
      </c>
      <c r="L10" s="7">
        <v>6472000</v>
      </c>
      <c r="M10" s="7">
        <v>1423000</v>
      </c>
      <c r="N10" s="7">
        <v>976000</v>
      </c>
      <c r="O10" s="7">
        <v>37339000</v>
      </c>
      <c r="P10" s="7">
        <v>9654000</v>
      </c>
      <c r="Q10" s="7">
        <v>680000</v>
      </c>
      <c r="R10" s="7">
        <v>88453000</v>
      </c>
      <c r="S10" s="7">
        <v>985000</v>
      </c>
      <c r="T10" s="7">
        <v>223074000</v>
      </c>
      <c r="U10" s="7">
        <v>18954000</v>
      </c>
      <c r="V10" s="7">
        <v>8965000</v>
      </c>
      <c r="W10" s="7">
        <v>8153000</v>
      </c>
      <c r="X10" s="7">
        <v>12259000</v>
      </c>
      <c r="Y10" s="7">
        <v>3370000</v>
      </c>
      <c r="Z10" s="7">
        <v>12899000</v>
      </c>
      <c r="AA10" s="7">
        <v>13724000</v>
      </c>
      <c r="AB10" s="7">
        <v>29103000</v>
      </c>
      <c r="AC10" s="7">
        <v>10660000</v>
      </c>
      <c r="AD10" s="7">
        <v>446000</v>
      </c>
      <c r="AE10" s="7">
        <v>165000</v>
      </c>
      <c r="AF10" s="7">
        <v>1286000</v>
      </c>
      <c r="AG10" s="7">
        <v>268000</v>
      </c>
      <c r="AH10" s="7">
        <v>676000</v>
      </c>
      <c r="AI10" s="7">
        <v>414000</v>
      </c>
      <c r="AJ10" s="7">
        <v>727000</v>
      </c>
      <c r="AK10" s="7">
        <v>1588000</v>
      </c>
      <c r="AL10" s="7">
        <v>2014000</v>
      </c>
      <c r="AM10" s="7">
        <v>1007000</v>
      </c>
      <c r="AN10" s="7">
        <v>1121000</v>
      </c>
      <c r="AO10" s="7">
        <v>231000</v>
      </c>
      <c r="AP10" s="7">
        <v>1031000</v>
      </c>
      <c r="AQ10" s="7">
        <v>2902000</v>
      </c>
      <c r="AR10" s="7">
        <v>634000</v>
      </c>
      <c r="AS10" s="7">
        <v>527000</v>
      </c>
      <c r="AT10" s="7">
        <v>224000</v>
      </c>
      <c r="AU10" s="7">
        <v>214000</v>
      </c>
      <c r="AV10" s="7">
        <v>1474000</v>
      </c>
      <c r="AW10" s="7">
        <v>1188000</v>
      </c>
      <c r="AX10" s="7">
        <v>940000</v>
      </c>
      <c r="AY10" s="7">
        <v>602000</v>
      </c>
      <c r="AZ10" s="7">
        <v>2207000</v>
      </c>
      <c r="BA10" s="7">
        <v>250000</v>
      </c>
      <c r="BB10" s="7">
        <v>2252000</v>
      </c>
      <c r="BC10" s="7">
        <v>275000</v>
      </c>
      <c r="BD10" s="7">
        <v>306000</v>
      </c>
      <c r="BE10" s="7">
        <v>171000</v>
      </c>
      <c r="BF10" s="7">
        <v>6748000</v>
      </c>
      <c r="BG10" s="7">
        <v>250000</v>
      </c>
      <c r="BH10" s="7">
        <v>1065000</v>
      </c>
      <c r="BI10" s="7">
        <v>107000</v>
      </c>
      <c r="BJ10" s="7">
        <v>182000</v>
      </c>
      <c r="BK10" s="7">
        <v>842000</v>
      </c>
      <c r="BL10" s="7">
        <v>377000</v>
      </c>
      <c r="BM10" s="7">
        <v>7433000</v>
      </c>
      <c r="BN10" s="7">
        <v>173000</v>
      </c>
      <c r="BO10" s="7">
        <v>34041000</v>
      </c>
      <c r="BP10" s="7">
        <v>27080000</v>
      </c>
      <c r="BQ10" s="7">
        <v>42012000</v>
      </c>
      <c r="BR10" s="8">
        <f t="shared" ref="BR10:BR45" si="0">SUM(F10:BQ10)</f>
        <v>718893000</v>
      </c>
    </row>
    <row r="11" spans="1:70" ht="12.75" customHeight="1">
      <c r="B11" s="111"/>
      <c r="C11" s="111"/>
      <c r="D11" s="112" t="s">
        <v>149</v>
      </c>
      <c r="E11" s="112"/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</v>
      </c>
      <c r="AG11" s="9">
        <v>0</v>
      </c>
      <c r="AH11" s="9">
        <v>0</v>
      </c>
      <c r="AI11" s="9">
        <v>0</v>
      </c>
      <c r="AJ11" s="9">
        <v>0</v>
      </c>
      <c r="AK11" s="9">
        <v>0</v>
      </c>
      <c r="AL11" s="9">
        <v>0</v>
      </c>
      <c r="AM11" s="9">
        <v>0</v>
      </c>
      <c r="AN11" s="9">
        <v>0</v>
      </c>
      <c r="AO11" s="9">
        <v>0</v>
      </c>
      <c r="AP11" s="9">
        <v>0</v>
      </c>
      <c r="AQ11" s="9">
        <v>0</v>
      </c>
      <c r="AR11" s="9">
        <v>0</v>
      </c>
      <c r="AS11" s="9">
        <v>0</v>
      </c>
      <c r="AT11" s="9">
        <v>0</v>
      </c>
      <c r="AU11" s="9">
        <v>0</v>
      </c>
      <c r="AV11" s="9">
        <v>0</v>
      </c>
      <c r="AW11" s="9">
        <v>0</v>
      </c>
      <c r="AX11" s="9">
        <v>0</v>
      </c>
      <c r="AY11" s="9">
        <v>0</v>
      </c>
      <c r="AZ11" s="9">
        <v>0</v>
      </c>
      <c r="BA11" s="9">
        <v>0</v>
      </c>
      <c r="BB11" s="9">
        <v>0</v>
      </c>
      <c r="BC11" s="9">
        <v>0</v>
      </c>
      <c r="BD11" s="9">
        <v>0</v>
      </c>
      <c r="BE11" s="9">
        <v>0</v>
      </c>
      <c r="BF11" s="7">
        <v>15000</v>
      </c>
      <c r="BG11" s="9">
        <v>0</v>
      </c>
      <c r="BH11" s="9">
        <v>0</v>
      </c>
      <c r="BI11" s="9">
        <v>0</v>
      </c>
      <c r="BJ11" s="9">
        <v>0</v>
      </c>
      <c r="BK11" s="9">
        <v>0</v>
      </c>
      <c r="BL11" s="9">
        <v>0</v>
      </c>
      <c r="BM11" s="7">
        <v>118000</v>
      </c>
      <c r="BN11" s="9">
        <v>0</v>
      </c>
      <c r="BO11" s="9">
        <v>0</v>
      </c>
      <c r="BP11" s="9">
        <v>0</v>
      </c>
      <c r="BQ11" s="9">
        <v>0</v>
      </c>
      <c r="BR11" s="8">
        <f t="shared" si="0"/>
        <v>133000</v>
      </c>
    </row>
    <row r="12" spans="1:70" ht="12.75" customHeight="1">
      <c r="B12" s="111"/>
      <c r="C12" s="111"/>
      <c r="D12" s="112" t="s">
        <v>150</v>
      </c>
      <c r="E12" s="112"/>
      <c r="F12" s="7">
        <v>13309000</v>
      </c>
      <c r="G12" s="7">
        <v>15390000</v>
      </c>
      <c r="H12" s="7">
        <v>3406000</v>
      </c>
      <c r="I12" s="7">
        <v>68727000</v>
      </c>
      <c r="J12" s="7">
        <v>12320000</v>
      </c>
      <c r="K12" s="7">
        <v>6790000</v>
      </c>
      <c r="L12" s="7">
        <v>11320000</v>
      </c>
      <c r="M12" s="7">
        <v>2543000</v>
      </c>
      <c r="N12" s="7">
        <v>1997000</v>
      </c>
      <c r="O12" s="7">
        <v>56336000</v>
      </c>
      <c r="P12" s="7">
        <v>16538000</v>
      </c>
      <c r="Q12" s="7">
        <v>1278000</v>
      </c>
      <c r="R12" s="7">
        <v>180648000</v>
      </c>
      <c r="S12" s="7">
        <v>2813000</v>
      </c>
      <c r="T12" s="7">
        <v>255667000</v>
      </c>
      <c r="U12" s="7">
        <v>37385000</v>
      </c>
      <c r="V12" s="7">
        <v>16887000</v>
      </c>
      <c r="W12" s="7">
        <v>9521000</v>
      </c>
      <c r="X12" s="7">
        <v>24751000</v>
      </c>
      <c r="Y12" s="7">
        <v>7139000</v>
      </c>
      <c r="Z12" s="7">
        <v>15683000</v>
      </c>
      <c r="AA12" s="7">
        <v>10037000</v>
      </c>
      <c r="AB12" s="7">
        <v>42870000</v>
      </c>
      <c r="AC12" s="7">
        <v>14756000</v>
      </c>
      <c r="AD12" s="7">
        <v>1097000</v>
      </c>
      <c r="AE12" s="7">
        <v>298000</v>
      </c>
      <c r="AF12" s="7">
        <v>2266000</v>
      </c>
      <c r="AG12" s="7">
        <v>735000</v>
      </c>
      <c r="AH12" s="7">
        <v>1120000</v>
      </c>
      <c r="AI12" s="7">
        <v>759000</v>
      </c>
      <c r="AJ12" s="7">
        <v>1384000</v>
      </c>
      <c r="AK12" s="7">
        <v>2959000</v>
      </c>
      <c r="AL12" s="7">
        <v>2765000</v>
      </c>
      <c r="AM12" s="7">
        <v>1405000</v>
      </c>
      <c r="AN12" s="7">
        <v>2324000</v>
      </c>
      <c r="AO12" s="7">
        <v>772000</v>
      </c>
      <c r="AP12" s="7">
        <v>2312000</v>
      </c>
      <c r="AQ12" s="7">
        <v>4170000</v>
      </c>
      <c r="AR12" s="7">
        <v>616000</v>
      </c>
      <c r="AS12" s="7">
        <v>788000</v>
      </c>
      <c r="AT12" s="7">
        <v>451000</v>
      </c>
      <c r="AU12" s="7">
        <v>622000</v>
      </c>
      <c r="AV12" s="7">
        <v>2143000</v>
      </c>
      <c r="AW12" s="7">
        <v>2131000</v>
      </c>
      <c r="AX12" s="7">
        <v>685000</v>
      </c>
      <c r="AY12" s="7">
        <v>1305000</v>
      </c>
      <c r="AZ12" s="7">
        <v>4714000</v>
      </c>
      <c r="BA12" s="7">
        <v>802000</v>
      </c>
      <c r="BB12" s="7">
        <v>-3000</v>
      </c>
      <c r="BC12" s="7">
        <v>716000</v>
      </c>
      <c r="BD12" s="7">
        <v>614000</v>
      </c>
      <c r="BE12" s="7">
        <v>281000</v>
      </c>
      <c r="BF12" s="7">
        <v>12062000</v>
      </c>
      <c r="BG12" s="7">
        <v>586000</v>
      </c>
      <c r="BH12" s="7">
        <v>1914000</v>
      </c>
      <c r="BI12" s="7">
        <v>161000</v>
      </c>
      <c r="BJ12" s="7">
        <v>392000</v>
      </c>
      <c r="BK12" s="7">
        <v>1623000</v>
      </c>
      <c r="BL12" s="7">
        <v>864000</v>
      </c>
      <c r="BM12" s="7">
        <v>16206000</v>
      </c>
      <c r="BN12" s="7">
        <v>301000</v>
      </c>
      <c r="BO12" s="7">
        <v>47510000</v>
      </c>
      <c r="BP12" s="7">
        <v>54549000</v>
      </c>
      <c r="BQ12" s="7">
        <v>31290000</v>
      </c>
      <c r="BR12" s="8">
        <f t="shared" si="0"/>
        <v>1035800000</v>
      </c>
    </row>
    <row r="13" spans="1:70" ht="12.75" customHeight="1">
      <c r="B13" s="111"/>
      <c r="C13" s="111"/>
      <c r="D13" s="112" t="s">
        <v>151</v>
      </c>
      <c r="E13" s="112"/>
      <c r="F13" s="7">
        <v>448000</v>
      </c>
      <c r="G13" s="7">
        <v>816000</v>
      </c>
      <c r="H13" s="7">
        <v>47000</v>
      </c>
      <c r="I13" s="7">
        <v>1490000</v>
      </c>
      <c r="J13" s="7">
        <v>253000</v>
      </c>
      <c r="K13" s="7">
        <v>196000</v>
      </c>
      <c r="L13" s="7">
        <v>1030000</v>
      </c>
      <c r="M13" s="7">
        <v>27000</v>
      </c>
      <c r="N13" s="7">
        <v>11000</v>
      </c>
      <c r="O13" s="7">
        <v>672000</v>
      </c>
      <c r="P13" s="7">
        <v>84000</v>
      </c>
      <c r="Q13" s="9">
        <v>0</v>
      </c>
      <c r="R13" s="7">
        <v>15307000</v>
      </c>
      <c r="S13" s="7">
        <v>3000</v>
      </c>
      <c r="T13" s="7">
        <v>11904000</v>
      </c>
      <c r="U13" s="7">
        <v>619000</v>
      </c>
      <c r="V13" s="7">
        <v>259000</v>
      </c>
      <c r="W13" s="7">
        <v>149000</v>
      </c>
      <c r="X13" s="7">
        <v>410000</v>
      </c>
      <c r="Y13" s="7">
        <v>62000</v>
      </c>
      <c r="Z13" s="7">
        <v>171000</v>
      </c>
      <c r="AA13" s="7">
        <v>223000</v>
      </c>
      <c r="AB13" s="7">
        <v>326000</v>
      </c>
      <c r="AC13" s="7">
        <v>372000</v>
      </c>
      <c r="AD13" s="7">
        <v>5000</v>
      </c>
      <c r="AE13" s="7">
        <v>1000</v>
      </c>
      <c r="AF13" s="7">
        <v>21000</v>
      </c>
      <c r="AG13" s="7">
        <v>4000</v>
      </c>
      <c r="AH13" s="7">
        <v>5000</v>
      </c>
      <c r="AI13" s="7">
        <v>4000</v>
      </c>
      <c r="AJ13" s="7">
        <v>3000</v>
      </c>
      <c r="AK13" s="7">
        <v>8000</v>
      </c>
      <c r="AL13" s="7">
        <v>10000</v>
      </c>
      <c r="AM13" s="7">
        <v>8000</v>
      </c>
      <c r="AN13" s="7">
        <v>52000</v>
      </c>
      <c r="AO13" s="7">
        <v>4000</v>
      </c>
      <c r="AP13" s="7">
        <v>23000</v>
      </c>
      <c r="AQ13" s="7">
        <v>54000</v>
      </c>
      <c r="AR13" s="7">
        <v>4000</v>
      </c>
      <c r="AS13" s="7">
        <v>3000</v>
      </c>
      <c r="AT13" s="7">
        <v>4000</v>
      </c>
      <c r="AU13" s="7">
        <v>4000</v>
      </c>
      <c r="AV13" s="7">
        <v>41000</v>
      </c>
      <c r="AW13" s="7">
        <v>49000</v>
      </c>
      <c r="AX13" s="7">
        <v>5000</v>
      </c>
      <c r="AY13" s="7">
        <v>16000</v>
      </c>
      <c r="AZ13" s="7">
        <v>73000</v>
      </c>
      <c r="BA13" s="7">
        <v>5000</v>
      </c>
      <c r="BB13" s="9">
        <v>0</v>
      </c>
      <c r="BC13" s="7">
        <v>12000</v>
      </c>
      <c r="BD13" s="9">
        <v>0</v>
      </c>
      <c r="BE13" s="7">
        <v>1000</v>
      </c>
      <c r="BF13" s="7">
        <v>129000</v>
      </c>
      <c r="BG13" s="7">
        <v>1000</v>
      </c>
      <c r="BH13" s="7">
        <v>31000</v>
      </c>
      <c r="BI13" s="7">
        <v>1000</v>
      </c>
      <c r="BJ13" s="7">
        <v>3000</v>
      </c>
      <c r="BK13" s="7">
        <v>18000</v>
      </c>
      <c r="BL13" s="7">
        <v>10000</v>
      </c>
      <c r="BM13" s="7">
        <v>186000</v>
      </c>
      <c r="BN13" s="9">
        <v>0</v>
      </c>
      <c r="BO13" s="7">
        <v>1108000</v>
      </c>
      <c r="BP13" s="7">
        <v>738000</v>
      </c>
      <c r="BQ13" s="7">
        <v>918000</v>
      </c>
      <c r="BR13" s="8">
        <f t="shared" si="0"/>
        <v>38441000</v>
      </c>
    </row>
    <row r="14" spans="1:70" ht="12.75" customHeight="1">
      <c r="B14" s="111"/>
      <c r="C14" s="111"/>
      <c r="D14" s="112" t="s">
        <v>152</v>
      </c>
      <c r="E14" s="112"/>
      <c r="F14" s="7">
        <v>1978000</v>
      </c>
      <c r="G14" s="7">
        <v>4944000</v>
      </c>
      <c r="H14" s="7">
        <v>661000</v>
      </c>
      <c r="I14" s="7">
        <v>31935000</v>
      </c>
      <c r="J14" s="7">
        <v>3334000</v>
      </c>
      <c r="K14" s="7">
        <v>3208000</v>
      </c>
      <c r="L14" s="7">
        <v>3958000</v>
      </c>
      <c r="M14" s="7">
        <v>673000</v>
      </c>
      <c r="N14" s="7">
        <v>400000</v>
      </c>
      <c r="O14" s="7">
        <v>16229000</v>
      </c>
      <c r="P14" s="7">
        <v>9547000</v>
      </c>
      <c r="Q14" s="7">
        <v>718000</v>
      </c>
      <c r="R14" s="7">
        <v>52243000</v>
      </c>
      <c r="S14" s="7">
        <v>1427000</v>
      </c>
      <c r="T14" s="7">
        <v>143095000</v>
      </c>
      <c r="U14" s="7">
        <v>8555000</v>
      </c>
      <c r="V14" s="7">
        <v>5212000</v>
      </c>
      <c r="W14" s="7">
        <v>2961000</v>
      </c>
      <c r="X14" s="7">
        <v>7193000</v>
      </c>
      <c r="Y14" s="7">
        <v>950000</v>
      </c>
      <c r="Z14" s="7">
        <v>9644000</v>
      </c>
      <c r="AA14" s="7">
        <v>4673000</v>
      </c>
      <c r="AB14" s="7">
        <v>12517000</v>
      </c>
      <c r="AC14" s="7">
        <v>6588000</v>
      </c>
      <c r="AD14" s="7">
        <v>82000</v>
      </c>
      <c r="AE14" s="7">
        <v>184000</v>
      </c>
      <c r="AF14" s="7">
        <v>358000</v>
      </c>
      <c r="AG14" s="7">
        <v>69000</v>
      </c>
      <c r="AH14" s="7">
        <v>480000</v>
      </c>
      <c r="AI14" s="7">
        <v>29000</v>
      </c>
      <c r="AJ14" s="7">
        <v>839000</v>
      </c>
      <c r="AK14" s="7">
        <v>1074000</v>
      </c>
      <c r="AL14" s="7">
        <v>778000</v>
      </c>
      <c r="AM14" s="7">
        <v>661000</v>
      </c>
      <c r="AN14" s="7">
        <v>148000</v>
      </c>
      <c r="AO14" s="7">
        <v>35000</v>
      </c>
      <c r="AP14" s="7">
        <v>584000</v>
      </c>
      <c r="AQ14" s="7">
        <v>2507000</v>
      </c>
      <c r="AR14" s="7">
        <v>346000</v>
      </c>
      <c r="AS14" s="7">
        <v>460000</v>
      </c>
      <c r="AT14" s="7">
        <v>157000</v>
      </c>
      <c r="AU14" s="7">
        <v>76000</v>
      </c>
      <c r="AV14" s="7">
        <v>291000</v>
      </c>
      <c r="AW14" s="7">
        <v>566000</v>
      </c>
      <c r="AX14" s="7">
        <v>510000</v>
      </c>
      <c r="AY14" s="7">
        <v>123000</v>
      </c>
      <c r="AZ14" s="7">
        <v>297000</v>
      </c>
      <c r="BA14" s="7">
        <v>91000</v>
      </c>
      <c r="BB14" s="7">
        <v>194000</v>
      </c>
      <c r="BC14" s="7">
        <v>176000</v>
      </c>
      <c r="BD14" s="7">
        <v>197000</v>
      </c>
      <c r="BE14" s="7">
        <v>137000</v>
      </c>
      <c r="BF14" s="7">
        <v>6293000</v>
      </c>
      <c r="BG14" s="7">
        <v>136000</v>
      </c>
      <c r="BH14" s="7">
        <v>348000</v>
      </c>
      <c r="BI14" s="7">
        <v>43000</v>
      </c>
      <c r="BJ14" s="7">
        <v>53000</v>
      </c>
      <c r="BK14" s="7">
        <v>244000</v>
      </c>
      <c r="BL14" s="7">
        <v>362000</v>
      </c>
      <c r="BM14" s="7">
        <v>1626000</v>
      </c>
      <c r="BN14" s="7">
        <v>175000</v>
      </c>
      <c r="BO14" s="7">
        <v>14393000</v>
      </c>
      <c r="BP14" s="7">
        <v>16950000</v>
      </c>
      <c r="BQ14" s="7">
        <v>17440000</v>
      </c>
      <c r="BR14" s="8">
        <f t="shared" si="0"/>
        <v>402155000</v>
      </c>
    </row>
    <row r="15" spans="1:70" ht="12.75" customHeight="1">
      <c r="B15" s="111"/>
      <c r="C15" s="111"/>
      <c r="D15" s="112" t="s">
        <v>153</v>
      </c>
      <c r="E15" s="112"/>
      <c r="F15" s="7">
        <v>286000</v>
      </c>
      <c r="G15" s="7">
        <v>646000</v>
      </c>
      <c r="H15" s="7">
        <v>71000</v>
      </c>
      <c r="I15" s="7">
        <v>2998000</v>
      </c>
      <c r="J15" s="7">
        <v>239000</v>
      </c>
      <c r="K15" s="7">
        <v>240000</v>
      </c>
      <c r="L15" s="7">
        <v>370000</v>
      </c>
      <c r="M15" s="7">
        <v>88000</v>
      </c>
      <c r="N15" s="7">
        <v>27000</v>
      </c>
      <c r="O15" s="7">
        <v>2040000</v>
      </c>
      <c r="P15" s="7">
        <v>1108000</v>
      </c>
      <c r="Q15" s="7">
        <v>28000</v>
      </c>
      <c r="R15" s="7">
        <v>3564000</v>
      </c>
      <c r="S15" s="7">
        <v>107000</v>
      </c>
      <c r="T15" s="7">
        <v>11861000</v>
      </c>
      <c r="U15" s="7">
        <v>646000</v>
      </c>
      <c r="V15" s="7">
        <v>778000</v>
      </c>
      <c r="W15" s="7">
        <v>111000</v>
      </c>
      <c r="X15" s="7">
        <v>449000</v>
      </c>
      <c r="Y15" s="7">
        <v>25000</v>
      </c>
      <c r="Z15" s="7">
        <v>1510000</v>
      </c>
      <c r="AA15" s="7">
        <v>337000</v>
      </c>
      <c r="AB15" s="7">
        <v>1103000</v>
      </c>
      <c r="AC15" s="7">
        <v>247000</v>
      </c>
      <c r="AD15" s="7">
        <v>28000</v>
      </c>
      <c r="AE15" s="7">
        <v>8000</v>
      </c>
      <c r="AF15" s="7">
        <v>41000</v>
      </c>
      <c r="AG15" s="7">
        <v>5000</v>
      </c>
      <c r="AH15" s="7">
        <v>36000</v>
      </c>
      <c r="AI15" s="7">
        <v>7000</v>
      </c>
      <c r="AJ15" s="7">
        <v>58000</v>
      </c>
      <c r="AK15" s="7">
        <v>98000</v>
      </c>
      <c r="AL15" s="7">
        <v>65000</v>
      </c>
      <c r="AM15" s="7">
        <v>49000</v>
      </c>
      <c r="AN15" s="7">
        <v>19000</v>
      </c>
      <c r="AO15" s="7">
        <v>44000</v>
      </c>
      <c r="AP15" s="7">
        <v>35000</v>
      </c>
      <c r="AQ15" s="7">
        <v>185000</v>
      </c>
      <c r="AR15" s="7">
        <v>13000</v>
      </c>
      <c r="AS15" s="7">
        <v>35000</v>
      </c>
      <c r="AT15" s="7">
        <v>10000</v>
      </c>
      <c r="AU15" s="7">
        <v>9000</v>
      </c>
      <c r="AV15" s="7">
        <v>44000</v>
      </c>
      <c r="AW15" s="7">
        <v>28000</v>
      </c>
      <c r="AX15" s="7">
        <v>34000</v>
      </c>
      <c r="AY15" s="7">
        <v>10000</v>
      </c>
      <c r="AZ15" s="7">
        <v>146000</v>
      </c>
      <c r="BA15" s="7">
        <v>12000</v>
      </c>
      <c r="BB15" s="7">
        <v>142000</v>
      </c>
      <c r="BC15" s="7">
        <v>16000</v>
      </c>
      <c r="BD15" s="7">
        <v>10000</v>
      </c>
      <c r="BE15" s="7">
        <v>5000</v>
      </c>
      <c r="BF15" s="7">
        <v>632000</v>
      </c>
      <c r="BG15" s="7">
        <v>8000</v>
      </c>
      <c r="BH15" s="7">
        <v>63000</v>
      </c>
      <c r="BI15" s="7">
        <v>5000</v>
      </c>
      <c r="BJ15" s="7">
        <v>6000</v>
      </c>
      <c r="BK15" s="7">
        <v>40000</v>
      </c>
      <c r="BL15" s="7">
        <v>31000</v>
      </c>
      <c r="BM15" s="7">
        <v>771000</v>
      </c>
      <c r="BN15" s="7">
        <v>5000</v>
      </c>
      <c r="BO15" s="7">
        <v>1084000</v>
      </c>
      <c r="BP15" s="7">
        <v>1033000</v>
      </c>
      <c r="BQ15" s="7">
        <v>1038000</v>
      </c>
      <c r="BR15" s="8">
        <f t="shared" si="0"/>
        <v>34787000</v>
      </c>
    </row>
    <row r="16" spans="1:70" ht="12.75" customHeight="1">
      <c r="B16" s="111"/>
      <c r="C16" s="111"/>
      <c r="D16" s="110" t="s">
        <v>154</v>
      </c>
      <c r="E16" s="110"/>
      <c r="F16" s="7">
        <v>165000</v>
      </c>
      <c r="G16" s="7">
        <v>4709000</v>
      </c>
      <c r="H16" s="7">
        <v>-207000</v>
      </c>
      <c r="I16" s="7">
        <v>6361000</v>
      </c>
      <c r="J16" s="7">
        <v>1547000</v>
      </c>
      <c r="K16" s="7">
        <v>119000</v>
      </c>
      <c r="L16" s="7">
        <v>7261000</v>
      </c>
      <c r="M16" s="7">
        <v>2000</v>
      </c>
      <c r="N16" s="7">
        <v>1000</v>
      </c>
      <c r="O16" s="7">
        <v>11334000</v>
      </c>
      <c r="P16" s="7">
        <v>4792000</v>
      </c>
      <c r="Q16" s="9">
        <v>0</v>
      </c>
      <c r="R16" s="7">
        <v>9962000</v>
      </c>
      <c r="S16" s="9">
        <v>0</v>
      </c>
      <c r="T16" s="7">
        <v>209333000</v>
      </c>
      <c r="U16" s="7">
        <v>3338000</v>
      </c>
      <c r="V16" s="7">
        <v>8426000</v>
      </c>
      <c r="W16" s="7">
        <v>5370000</v>
      </c>
      <c r="X16" s="7">
        <v>1200000</v>
      </c>
      <c r="Y16" s="7">
        <v>173000</v>
      </c>
      <c r="Z16" s="7">
        <v>4096000</v>
      </c>
      <c r="AA16" s="7">
        <v>15906000</v>
      </c>
      <c r="AB16" s="7">
        <v>1606000</v>
      </c>
      <c r="AC16" s="7">
        <v>2876000</v>
      </c>
      <c r="AD16" s="7">
        <v>6000</v>
      </c>
      <c r="AE16" s="9">
        <v>0</v>
      </c>
      <c r="AF16" s="7">
        <v>1483000</v>
      </c>
      <c r="AG16" s="9">
        <v>0</v>
      </c>
      <c r="AH16" s="7">
        <v>18000</v>
      </c>
      <c r="AI16" s="9">
        <v>0</v>
      </c>
      <c r="AJ16" s="9">
        <v>0</v>
      </c>
      <c r="AK16" s="9">
        <v>0</v>
      </c>
      <c r="AL16" s="7">
        <v>1187000</v>
      </c>
      <c r="AM16" s="7">
        <v>27000</v>
      </c>
      <c r="AN16" s="7">
        <v>229000</v>
      </c>
      <c r="AO16" s="7">
        <v>3000</v>
      </c>
      <c r="AP16" s="7">
        <v>1990000</v>
      </c>
      <c r="AQ16" s="7">
        <v>163000</v>
      </c>
      <c r="AR16" s="7">
        <v>2000</v>
      </c>
      <c r="AS16" s="7">
        <v>5000</v>
      </c>
      <c r="AT16" s="7">
        <v>6000</v>
      </c>
      <c r="AU16" s="7">
        <v>4000</v>
      </c>
      <c r="AV16" s="7">
        <v>95000</v>
      </c>
      <c r="AW16" s="7">
        <v>3000</v>
      </c>
      <c r="AX16" s="7">
        <v>4000</v>
      </c>
      <c r="AY16" s="7">
        <v>27000</v>
      </c>
      <c r="AZ16" s="9">
        <v>0</v>
      </c>
      <c r="BA16" s="9">
        <v>0</v>
      </c>
      <c r="BB16" s="7">
        <v>4278000</v>
      </c>
      <c r="BC16" s="7">
        <v>5000</v>
      </c>
      <c r="BD16" s="7">
        <v>-34000</v>
      </c>
      <c r="BE16" s="9">
        <v>0</v>
      </c>
      <c r="BF16" s="7">
        <v>2688000</v>
      </c>
      <c r="BG16" s="7">
        <v>3000</v>
      </c>
      <c r="BH16" s="7">
        <v>73000</v>
      </c>
      <c r="BI16" s="7">
        <v>3000</v>
      </c>
      <c r="BJ16" s="7">
        <v>-14000</v>
      </c>
      <c r="BK16" s="9">
        <v>0</v>
      </c>
      <c r="BL16" s="7">
        <v>3000</v>
      </c>
      <c r="BM16" s="7">
        <v>36616000</v>
      </c>
      <c r="BN16" s="9">
        <v>0</v>
      </c>
      <c r="BO16" s="7">
        <v>20340000</v>
      </c>
      <c r="BP16" s="7">
        <v>13514000</v>
      </c>
      <c r="BQ16" s="7">
        <v>43445000</v>
      </c>
      <c r="BR16" s="8">
        <f t="shared" si="0"/>
        <v>424542000</v>
      </c>
    </row>
    <row r="17" spans="2:70" ht="12.75" customHeight="1">
      <c r="B17" s="111"/>
      <c r="C17" s="111"/>
      <c r="D17" s="111"/>
      <c r="E17" s="43" t="s">
        <v>155</v>
      </c>
      <c r="F17" s="9">
        <v>0</v>
      </c>
      <c r="G17" s="9">
        <v>0</v>
      </c>
      <c r="H17" s="7">
        <v>53000</v>
      </c>
      <c r="I17" s="7">
        <v>1695000</v>
      </c>
      <c r="J17" s="7">
        <v>1113000</v>
      </c>
      <c r="K17" s="9">
        <v>0</v>
      </c>
      <c r="L17" s="9">
        <v>-13000</v>
      </c>
      <c r="M17" s="9">
        <v>0</v>
      </c>
      <c r="N17" s="9">
        <v>0</v>
      </c>
      <c r="O17" s="7">
        <v>5944000</v>
      </c>
      <c r="P17" s="7">
        <v>831000</v>
      </c>
      <c r="Q17" s="9">
        <v>0</v>
      </c>
      <c r="R17" s="7">
        <v>1872000</v>
      </c>
      <c r="S17" s="9">
        <v>0</v>
      </c>
      <c r="T17" s="7">
        <v>-15504000</v>
      </c>
      <c r="U17" s="9">
        <v>0</v>
      </c>
      <c r="V17" s="7">
        <v>-249000</v>
      </c>
      <c r="W17" s="7">
        <v>564000</v>
      </c>
      <c r="X17" s="7">
        <v>806000</v>
      </c>
      <c r="Y17" s="7">
        <v>119000</v>
      </c>
      <c r="Z17" s="7">
        <v>1209000</v>
      </c>
      <c r="AA17" s="7">
        <v>639000</v>
      </c>
      <c r="AB17" s="9">
        <v>0</v>
      </c>
      <c r="AC17" s="7">
        <v>-7000</v>
      </c>
      <c r="AD17" s="9">
        <v>0</v>
      </c>
      <c r="AE17" s="9">
        <v>0</v>
      </c>
      <c r="AF17" s="7">
        <v>1483000</v>
      </c>
      <c r="AG17" s="9">
        <v>0</v>
      </c>
      <c r="AH17" s="7">
        <v>-24000</v>
      </c>
      <c r="AI17" s="9">
        <v>0</v>
      </c>
      <c r="AJ17" s="9">
        <v>0</v>
      </c>
      <c r="AK17" s="9">
        <v>0</v>
      </c>
      <c r="AL17" s="7">
        <v>371000</v>
      </c>
      <c r="AM17" s="9">
        <v>0</v>
      </c>
      <c r="AN17" s="7">
        <v>5000</v>
      </c>
      <c r="AO17" s="9">
        <v>0</v>
      </c>
      <c r="AP17" s="7">
        <v>35000</v>
      </c>
      <c r="AQ17" s="9">
        <v>0</v>
      </c>
      <c r="AR17" s="9">
        <v>0</v>
      </c>
      <c r="AS17" s="9">
        <v>0</v>
      </c>
      <c r="AT17" s="9">
        <v>0</v>
      </c>
      <c r="AU17" s="9">
        <v>0</v>
      </c>
      <c r="AV17" s="9">
        <v>0</v>
      </c>
      <c r="AW17" s="9">
        <v>0</v>
      </c>
      <c r="AX17" s="7">
        <v>4000</v>
      </c>
      <c r="AY17" s="9">
        <v>0</v>
      </c>
      <c r="AZ17" s="9">
        <v>0</v>
      </c>
      <c r="BA17" s="9">
        <v>0</v>
      </c>
      <c r="BB17" s="9">
        <v>0</v>
      </c>
      <c r="BC17" s="9">
        <v>0</v>
      </c>
      <c r="BD17" s="9">
        <v>0</v>
      </c>
      <c r="BE17" s="9">
        <v>0</v>
      </c>
      <c r="BF17" s="9">
        <v>0</v>
      </c>
      <c r="BG17" s="9">
        <v>0</v>
      </c>
      <c r="BH17" s="9">
        <v>0</v>
      </c>
      <c r="BI17" s="9">
        <v>0</v>
      </c>
      <c r="BJ17" s="9">
        <v>0</v>
      </c>
      <c r="BK17" s="9">
        <v>0</v>
      </c>
      <c r="BL17" s="9">
        <v>0</v>
      </c>
      <c r="BM17" s="7">
        <v>1000</v>
      </c>
      <c r="BN17" s="9">
        <v>0</v>
      </c>
      <c r="BO17" s="7">
        <v>7531000</v>
      </c>
      <c r="BP17" s="7">
        <v>1000</v>
      </c>
      <c r="BQ17" s="7">
        <v>-3424000</v>
      </c>
      <c r="BR17" s="8">
        <f t="shared" si="0"/>
        <v>5055000</v>
      </c>
    </row>
    <row r="18" spans="2:70" ht="31.5">
      <c r="B18" s="111"/>
      <c r="C18" s="111"/>
      <c r="D18" s="111"/>
      <c r="E18" s="43" t="s">
        <v>156</v>
      </c>
      <c r="F18" s="9">
        <v>0</v>
      </c>
      <c r="G18" s="7">
        <v>3848000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7">
        <v>219000</v>
      </c>
      <c r="U18" s="9">
        <v>0</v>
      </c>
      <c r="V18" s="7">
        <v>-58000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7">
        <v>324000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7">
        <v>27000</v>
      </c>
      <c r="AI18" s="9">
        <v>0</v>
      </c>
      <c r="AJ18" s="9">
        <v>0</v>
      </c>
      <c r="AK18" s="9">
        <v>0</v>
      </c>
      <c r="AL18" s="9">
        <v>0</v>
      </c>
      <c r="AM18" s="9">
        <v>0</v>
      </c>
      <c r="AN18" s="7">
        <v>25000</v>
      </c>
      <c r="AO18" s="7">
        <v>3000</v>
      </c>
      <c r="AP18" s="9">
        <v>0</v>
      </c>
      <c r="AQ18" s="9">
        <v>0</v>
      </c>
      <c r="AR18" s="9">
        <v>0</v>
      </c>
      <c r="AS18" s="9">
        <v>0</v>
      </c>
      <c r="AT18" s="9">
        <v>0</v>
      </c>
      <c r="AU18" s="9">
        <v>0</v>
      </c>
      <c r="AV18" s="7">
        <v>4000</v>
      </c>
      <c r="AW18" s="9">
        <v>0</v>
      </c>
      <c r="AX18" s="9">
        <v>0</v>
      </c>
      <c r="AY18" s="7">
        <v>27000</v>
      </c>
      <c r="AZ18" s="9">
        <v>0</v>
      </c>
      <c r="BA18" s="9">
        <v>0</v>
      </c>
      <c r="BB18" s="7">
        <v>4278000</v>
      </c>
      <c r="BC18" s="9">
        <v>0</v>
      </c>
      <c r="BD18" s="9">
        <v>0</v>
      </c>
      <c r="BE18" s="9">
        <v>0</v>
      </c>
      <c r="BF18" s="9">
        <v>0</v>
      </c>
      <c r="BG18" s="9">
        <v>0</v>
      </c>
      <c r="BH18" s="7">
        <v>73000</v>
      </c>
      <c r="BI18" s="9">
        <v>0</v>
      </c>
      <c r="BJ18" s="7">
        <v>6000</v>
      </c>
      <c r="BK18" s="9">
        <v>0</v>
      </c>
      <c r="BL18" s="9">
        <v>0</v>
      </c>
      <c r="BM18" s="9">
        <v>0</v>
      </c>
      <c r="BN18" s="9">
        <v>0</v>
      </c>
      <c r="BO18" s="9">
        <v>0</v>
      </c>
      <c r="BP18" s="9">
        <v>0</v>
      </c>
      <c r="BQ18" s="9">
        <v>0</v>
      </c>
      <c r="BR18" s="8">
        <f t="shared" si="0"/>
        <v>8776000</v>
      </c>
    </row>
    <row r="19" spans="2:70" ht="12.75" customHeight="1">
      <c r="B19" s="111"/>
      <c r="C19" s="111"/>
      <c r="D19" s="111"/>
      <c r="E19" s="43" t="s">
        <v>157</v>
      </c>
      <c r="F19" s="7">
        <v>165000</v>
      </c>
      <c r="G19" s="9">
        <v>0</v>
      </c>
      <c r="H19" s="7">
        <v>1000</v>
      </c>
      <c r="I19" s="7">
        <v>4724000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7">
        <v>5390000</v>
      </c>
      <c r="P19" s="7">
        <v>4186000</v>
      </c>
      <c r="Q19" s="9">
        <v>0</v>
      </c>
      <c r="R19" s="7">
        <v>8807000</v>
      </c>
      <c r="S19" s="9">
        <v>0</v>
      </c>
      <c r="T19" s="7">
        <v>222483000</v>
      </c>
      <c r="U19" s="7">
        <v>3330000</v>
      </c>
      <c r="V19" s="7">
        <v>8486000</v>
      </c>
      <c r="W19" s="9">
        <v>0</v>
      </c>
      <c r="X19" s="7">
        <v>375000</v>
      </c>
      <c r="Y19" s="9">
        <v>0</v>
      </c>
      <c r="Z19" s="7">
        <v>2693000</v>
      </c>
      <c r="AA19" s="7">
        <v>15279000</v>
      </c>
      <c r="AB19" s="7">
        <v>1298000</v>
      </c>
      <c r="AC19" s="7">
        <v>2835000</v>
      </c>
      <c r="AD19" s="7">
        <v>6000</v>
      </c>
      <c r="AE19" s="9">
        <v>0</v>
      </c>
      <c r="AF19" s="9">
        <v>0</v>
      </c>
      <c r="AG19" s="9">
        <v>0</v>
      </c>
      <c r="AH19" s="9">
        <v>0</v>
      </c>
      <c r="AI19" s="9">
        <v>0</v>
      </c>
      <c r="AJ19" s="9">
        <v>0</v>
      </c>
      <c r="AK19" s="9">
        <v>0</v>
      </c>
      <c r="AL19" s="9">
        <v>0</v>
      </c>
      <c r="AM19" s="7">
        <v>27000</v>
      </c>
      <c r="AN19" s="7">
        <v>199000</v>
      </c>
      <c r="AO19" s="9">
        <v>0</v>
      </c>
      <c r="AP19" s="9">
        <v>0</v>
      </c>
      <c r="AQ19" s="7">
        <v>164000</v>
      </c>
      <c r="AR19" s="9">
        <v>0</v>
      </c>
      <c r="AS19" s="7">
        <v>5000</v>
      </c>
      <c r="AT19" s="7">
        <v>6000</v>
      </c>
      <c r="AU19" s="9">
        <v>0</v>
      </c>
      <c r="AV19" s="7">
        <v>91000</v>
      </c>
      <c r="AW19" s="9">
        <v>0</v>
      </c>
      <c r="AX19" s="9">
        <v>0</v>
      </c>
      <c r="AY19" s="9">
        <v>0</v>
      </c>
      <c r="AZ19" s="9">
        <v>0</v>
      </c>
      <c r="BA19" s="9">
        <v>0</v>
      </c>
      <c r="BB19" s="9">
        <v>0</v>
      </c>
      <c r="BC19" s="7">
        <v>4000</v>
      </c>
      <c r="BD19" s="7">
        <v>-34000</v>
      </c>
      <c r="BE19" s="9">
        <v>0</v>
      </c>
      <c r="BF19" s="7">
        <v>2259000</v>
      </c>
      <c r="BG19" s="7">
        <v>3000</v>
      </c>
      <c r="BH19" s="7">
        <v>19000</v>
      </c>
      <c r="BI19" s="7">
        <v>3000</v>
      </c>
      <c r="BJ19" s="7">
        <v>-5000</v>
      </c>
      <c r="BK19" s="9">
        <v>0</v>
      </c>
      <c r="BL19" s="7">
        <v>3000</v>
      </c>
      <c r="BM19" s="9">
        <v>0</v>
      </c>
      <c r="BN19" s="9">
        <v>0</v>
      </c>
      <c r="BO19" s="9">
        <v>0</v>
      </c>
      <c r="BP19" s="7">
        <v>11375000</v>
      </c>
      <c r="BQ19" s="7">
        <v>39000</v>
      </c>
      <c r="BR19" s="8">
        <f t="shared" si="0"/>
        <v>294216000</v>
      </c>
    </row>
    <row r="20" spans="2:70" ht="12.75" customHeight="1">
      <c r="B20" s="111"/>
      <c r="C20" s="111"/>
      <c r="D20" s="111"/>
      <c r="E20" s="43" t="s">
        <v>158</v>
      </c>
      <c r="F20" s="9">
        <v>0</v>
      </c>
      <c r="G20" s="7">
        <v>861000</v>
      </c>
      <c r="H20" s="7">
        <v>-261000</v>
      </c>
      <c r="I20" s="7">
        <v>-58000</v>
      </c>
      <c r="J20" s="7">
        <v>434000</v>
      </c>
      <c r="K20" s="7">
        <v>119000</v>
      </c>
      <c r="L20" s="7">
        <v>7274000</v>
      </c>
      <c r="M20" s="7">
        <v>2000</v>
      </c>
      <c r="N20" s="7">
        <v>1000</v>
      </c>
      <c r="O20" s="9">
        <v>0</v>
      </c>
      <c r="P20" s="7">
        <v>-225000</v>
      </c>
      <c r="Q20" s="9">
        <v>0</v>
      </c>
      <c r="R20" s="7">
        <v>-717000</v>
      </c>
      <c r="S20" s="9">
        <v>0</v>
      </c>
      <c r="T20" s="7">
        <v>2135000</v>
      </c>
      <c r="U20" s="7">
        <v>8000</v>
      </c>
      <c r="V20" s="7">
        <v>247000</v>
      </c>
      <c r="W20" s="7">
        <v>4806000</v>
      </c>
      <c r="X20" s="7">
        <v>20000</v>
      </c>
      <c r="Y20" s="7">
        <v>54000</v>
      </c>
      <c r="Z20" s="7">
        <v>194000</v>
      </c>
      <c r="AA20" s="7">
        <v>-12000</v>
      </c>
      <c r="AB20" s="7">
        <v>-16000</v>
      </c>
      <c r="AC20" s="7">
        <v>48000</v>
      </c>
      <c r="AD20" s="9">
        <v>0</v>
      </c>
      <c r="AE20" s="9">
        <v>0</v>
      </c>
      <c r="AF20" s="9">
        <v>0</v>
      </c>
      <c r="AG20" s="9">
        <v>0</v>
      </c>
      <c r="AH20" s="7">
        <v>14000</v>
      </c>
      <c r="AI20" s="9">
        <v>0</v>
      </c>
      <c r="AJ20" s="9">
        <v>0</v>
      </c>
      <c r="AK20" s="9">
        <v>0</v>
      </c>
      <c r="AL20" s="7">
        <v>817000</v>
      </c>
      <c r="AM20" s="9">
        <v>0</v>
      </c>
      <c r="AN20" s="9">
        <v>0</v>
      </c>
      <c r="AO20" s="9">
        <v>0</v>
      </c>
      <c r="AP20" s="7">
        <v>1955000</v>
      </c>
      <c r="AQ20" s="7">
        <v>-1000</v>
      </c>
      <c r="AR20" s="7">
        <v>2000</v>
      </c>
      <c r="AS20" s="9">
        <v>0</v>
      </c>
      <c r="AT20" s="9">
        <v>0</v>
      </c>
      <c r="AU20" s="7">
        <v>4000</v>
      </c>
      <c r="AV20" s="9">
        <v>0</v>
      </c>
      <c r="AW20" s="7">
        <v>3000</v>
      </c>
      <c r="AX20" s="9">
        <v>0</v>
      </c>
      <c r="AY20" s="9">
        <v>0</v>
      </c>
      <c r="AZ20" s="9">
        <v>0</v>
      </c>
      <c r="BA20" s="9">
        <v>0</v>
      </c>
      <c r="BB20" s="9">
        <v>0</v>
      </c>
      <c r="BC20" s="7">
        <v>1000</v>
      </c>
      <c r="BD20" s="9">
        <v>0</v>
      </c>
      <c r="BE20" s="9">
        <v>0</v>
      </c>
      <c r="BF20" s="7">
        <v>429000</v>
      </c>
      <c r="BG20" s="9">
        <v>0</v>
      </c>
      <c r="BH20" s="7">
        <v>-19000</v>
      </c>
      <c r="BI20" s="9">
        <v>0</v>
      </c>
      <c r="BJ20" s="7">
        <v>-15000</v>
      </c>
      <c r="BK20" s="9">
        <v>0</v>
      </c>
      <c r="BL20" s="9">
        <v>0</v>
      </c>
      <c r="BM20" s="7">
        <v>36615000</v>
      </c>
      <c r="BN20" s="9">
        <v>0</v>
      </c>
      <c r="BO20" s="7">
        <v>12809000</v>
      </c>
      <c r="BP20" s="7">
        <v>2138000</v>
      </c>
      <c r="BQ20" s="7">
        <v>46830000</v>
      </c>
      <c r="BR20" s="8">
        <f t="shared" si="0"/>
        <v>116496000</v>
      </c>
    </row>
    <row r="21" spans="2:70" ht="12.75" customHeight="1">
      <c r="B21" s="111"/>
      <c r="C21" s="111"/>
      <c r="D21" s="112" t="s">
        <v>159</v>
      </c>
      <c r="E21" s="112"/>
      <c r="F21" s="9">
        <v>0</v>
      </c>
      <c r="G21" s="7">
        <v>97000</v>
      </c>
      <c r="H21" s="7">
        <v>-6000</v>
      </c>
      <c r="I21" s="7">
        <v>351000</v>
      </c>
      <c r="J21" s="7">
        <v>9000</v>
      </c>
      <c r="K21" s="7">
        <v>5000</v>
      </c>
      <c r="L21" s="7">
        <v>37000</v>
      </c>
      <c r="M21" s="7">
        <v>2000</v>
      </c>
      <c r="N21" s="9">
        <v>0</v>
      </c>
      <c r="O21" s="7">
        <v>51000</v>
      </c>
      <c r="P21" s="7">
        <v>35000</v>
      </c>
      <c r="Q21" s="7">
        <v>1000</v>
      </c>
      <c r="R21" s="7">
        <v>418000</v>
      </c>
      <c r="S21" s="7">
        <v>4000</v>
      </c>
      <c r="T21" s="7">
        <v>1295000</v>
      </c>
      <c r="U21" s="7">
        <v>51000</v>
      </c>
      <c r="V21" s="9">
        <v>0</v>
      </c>
      <c r="W21" s="7">
        <v>9000</v>
      </c>
      <c r="X21" s="7">
        <v>4000</v>
      </c>
      <c r="Y21" s="7">
        <v>26000</v>
      </c>
      <c r="Z21" s="9">
        <v>0</v>
      </c>
      <c r="AA21" s="7">
        <v>13000</v>
      </c>
      <c r="AB21" s="7">
        <v>47000</v>
      </c>
      <c r="AC21" s="7">
        <v>15000</v>
      </c>
      <c r="AD21" s="9">
        <v>0</v>
      </c>
      <c r="AE21" s="9">
        <v>0</v>
      </c>
      <c r="AF21" s="9">
        <v>0</v>
      </c>
      <c r="AG21" s="9">
        <v>0</v>
      </c>
      <c r="AH21" s="7">
        <v>1000</v>
      </c>
      <c r="AI21" s="9">
        <v>0</v>
      </c>
      <c r="AJ21" s="7">
        <v>1000</v>
      </c>
      <c r="AK21" s="7">
        <v>1000</v>
      </c>
      <c r="AL21" s="7">
        <v>1000</v>
      </c>
      <c r="AM21" s="7">
        <v>1000</v>
      </c>
      <c r="AN21" s="9">
        <v>0</v>
      </c>
      <c r="AO21" s="9">
        <v>0</v>
      </c>
      <c r="AP21" s="9">
        <v>0</v>
      </c>
      <c r="AQ21" s="7">
        <v>2000</v>
      </c>
      <c r="AR21" s="9">
        <v>0</v>
      </c>
      <c r="AS21" s="9">
        <v>0</v>
      </c>
      <c r="AT21" s="9">
        <v>0</v>
      </c>
      <c r="AU21" s="9">
        <v>0</v>
      </c>
      <c r="AV21" s="7">
        <v>5000</v>
      </c>
      <c r="AW21" s="7">
        <v>2000</v>
      </c>
      <c r="AX21" s="7">
        <v>1000</v>
      </c>
      <c r="AY21" s="7">
        <v>3000</v>
      </c>
      <c r="AZ21" s="9">
        <v>0</v>
      </c>
      <c r="BA21" s="9">
        <v>0</v>
      </c>
      <c r="BB21" s="9">
        <v>0</v>
      </c>
      <c r="BC21" s="7">
        <v>1000</v>
      </c>
      <c r="BD21" s="9">
        <v>0</v>
      </c>
      <c r="BE21" s="9">
        <v>0</v>
      </c>
      <c r="BF21" s="7">
        <v>119000</v>
      </c>
      <c r="BG21" s="9">
        <v>0</v>
      </c>
      <c r="BH21" s="7">
        <v>4000</v>
      </c>
      <c r="BI21" s="9">
        <v>0</v>
      </c>
      <c r="BJ21" s="9">
        <v>0</v>
      </c>
      <c r="BK21" s="9">
        <v>0</v>
      </c>
      <c r="BL21" s="9">
        <v>0</v>
      </c>
      <c r="BM21" s="9">
        <v>0</v>
      </c>
      <c r="BN21" s="9">
        <v>0</v>
      </c>
      <c r="BO21" s="7">
        <v>38000</v>
      </c>
      <c r="BP21" s="7">
        <v>66000</v>
      </c>
      <c r="BQ21" s="7">
        <v>45000</v>
      </c>
      <c r="BR21" s="8">
        <f t="shared" si="0"/>
        <v>2755000</v>
      </c>
    </row>
    <row r="22" spans="2:70" ht="12.75" customHeight="1">
      <c r="B22" s="111"/>
      <c r="C22" s="111"/>
      <c r="D22" s="112" t="s">
        <v>160</v>
      </c>
      <c r="E22" s="112"/>
      <c r="F22" s="7">
        <v>336000</v>
      </c>
      <c r="G22" s="7">
        <v>471000</v>
      </c>
      <c r="H22" s="7">
        <v>30000</v>
      </c>
      <c r="I22" s="7">
        <v>1667000</v>
      </c>
      <c r="J22" s="7">
        <v>383000</v>
      </c>
      <c r="K22" s="7">
        <v>343000</v>
      </c>
      <c r="L22" s="7">
        <v>324000</v>
      </c>
      <c r="M22" s="7">
        <v>151000</v>
      </c>
      <c r="N22" s="7">
        <v>56000</v>
      </c>
      <c r="O22" s="7">
        <v>1488000</v>
      </c>
      <c r="P22" s="7">
        <v>475000</v>
      </c>
      <c r="Q22" s="7">
        <v>558000</v>
      </c>
      <c r="R22" s="7">
        <v>10908000</v>
      </c>
      <c r="S22" s="7">
        <v>74000</v>
      </c>
      <c r="T22" s="7">
        <v>12872000</v>
      </c>
      <c r="U22" s="7">
        <v>1072000</v>
      </c>
      <c r="V22" s="7">
        <v>374000</v>
      </c>
      <c r="W22" s="7">
        <v>183000</v>
      </c>
      <c r="X22" s="7">
        <v>539000</v>
      </c>
      <c r="Y22" s="7">
        <v>1113000</v>
      </c>
      <c r="Z22" s="7">
        <v>1035000</v>
      </c>
      <c r="AA22" s="7">
        <v>407000</v>
      </c>
      <c r="AB22" s="7">
        <v>793000</v>
      </c>
      <c r="AC22" s="7">
        <v>4412000</v>
      </c>
      <c r="AD22" s="7">
        <v>23000</v>
      </c>
      <c r="AE22" s="7">
        <v>9000</v>
      </c>
      <c r="AF22" s="7">
        <v>25000</v>
      </c>
      <c r="AG22" s="7">
        <v>28000</v>
      </c>
      <c r="AH22" s="7">
        <v>399000</v>
      </c>
      <c r="AI22" s="7">
        <v>15000</v>
      </c>
      <c r="AJ22" s="7">
        <v>786000</v>
      </c>
      <c r="AK22" s="7">
        <v>4096000</v>
      </c>
      <c r="AL22" s="7">
        <v>117000</v>
      </c>
      <c r="AM22" s="7">
        <v>792000</v>
      </c>
      <c r="AN22" s="7">
        <v>12000</v>
      </c>
      <c r="AO22" s="7">
        <v>6000</v>
      </c>
      <c r="AP22" s="7">
        <v>46000</v>
      </c>
      <c r="AQ22" s="7">
        <v>3481000</v>
      </c>
      <c r="AR22" s="7">
        <v>288000</v>
      </c>
      <c r="AS22" s="7">
        <v>206000</v>
      </c>
      <c r="AT22" s="7">
        <v>182000</v>
      </c>
      <c r="AU22" s="7">
        <v>15000</v>
      </c>
      <c r="AV22" s="7">
        <v>33000</v>
      </c>
      <c r="AW22" s="7">
        <v>37000</v>
      </c>
      <c r="AX22" s="7">
        <v>1501000</v>
      </c>
      <c r="AY22" s="7">
        <v>27000</v>
      </c>
      <c r="AZ22" s="9">
        <v>0</v>
      </c>
      <c r="BA22" s="7">
        <v>12000</v>
      </c>
      <c r="BB22" s="7">
        <v>14000</v>
      </c>
      <c r="BC22" s="7">
        <v>20000</v>
      </c>
      <c r="BD22" s="7">
        <v>71000</v>
      </c>
      <c r="BE22" s="7">
        <v>10000</v>
      </c>
      <c r="BF22" s="7">
        <v>659000</v>
      </c>
      <c r="BG22" s="7">
        <v>6000</v>
      </c>
      <c r="BH22" s="7">
        <v>79000</v>
      </c>
      <c r="BI22" s="7">
        <v>119000</v>
      </c>
      <c r="BJ22" s="7">
        <v>4000</v>
      </c>
      <c r="BK22" s="7">
        <v>148000</v>
      </c>
      <c r="BL22" s="7">
        <v>42000</v>
      </c>
      <c r="BM22" s="7">
        <v>193000</v>
      </c>
      <c r="BN22" s="7">
        <v>560000</v>
      </c>
      <c r="BO22" s="7">
        <v>1523000</v>
      </c>
      <c r="BP22" s="7">
        <v>1359000</v>
      </c>
      <c r="BQ22" s="7">
        <v>1599000</v>
      </c>
      <c r="BR22" s="8">
        <f t="shared" si="0"/>
        <v>58606000</v>
      </c>
    </row>
    <row r="23" spans="2:70" ht="12.75" customHeight="1">
      <c r="B23" s="111"/>
      <c r="C23" s="111"/>
      <c r="D23" s="112" t="s">
        <v>161</v>
      </c>
      <c r="E23" s="112"/>
      <c r="F23" s="7">
        <v>802000</v>
      </c>
      <c r="G23" s="7">
        <v>1176000</v>
      </c>
      <c r="H23" s="7">
        <v>204000</v>
      </c>
      <c r="I23" s="7">
        <v>6291000</v>
      </c>
      <c r="J23" s="7">
        <v>1077000</v>
      </c>
      <c r="K23" s="7">
        <v>762000</v>
      </c>
      <c r="L23" s="7">
        <v>4809000</v>
      </c>
      <c r="M23" s="7">
        <v>221000</v>
      </c>
      <c r="N23" s="7">
        <v>160000</v>
      </c>
      <c r="O23" s="7">
        <v>6390000</v>
      </c>
      <c r="P23" s="7">
        <v>1762000</v>
      </c>
      <c r="Q23" s="7">
        <v>127000</v>
      </c>
      <c r="R23" s="7">
        <v>17617000</v>
      </c>
      <c r="S23" s="7">
        <v>207000</v>
      </c>
      <c r="T23" s="7">
        <v>35807000</v>
      </c>
      <c r="U23" s="7">
        <v>2475000</v>
      </c>
      <c r="V23" s="7">
        <v>1557000</v>
      </c>
      <c r="W23" s="7">
        <v>1285000</v>
      </c>
      <c r="X23" s="7">
        <v>2497000</v>
      </c>
      <c r="Y23" s="7">
        <v>723000</v>
      </c>
      <c r="Z23" s="7">
        <v>2485000</v>
      </c>
      <c r="AA23" s="7">
        <v>1002000</v>
      </c>
      <c r="AB23" s="7">
        <v>3695000</v>
      </c>
      <c r="AC23" s="7">
        <v>2974000</v>
      </c>
      <c r="AD23" s="7">
        <v>82000</v>
      </c>
      <c r="AE23" s="7">
        <v>47000</v>
      </c>
      <c r="AF23" s="7">
        <v>168000</v>
      </c>
      <c r="AG23" s="7">
        <v>40000</v>
      </c>
      <c r="AH23" s="7">
        <v>94000</v>
      </c>
      <c r="AI23" s="7">
        <v>56000</v>
      </c>
      <c r="AJ23" s="7">
        <v>132000</v>
      </c>
      <c r="AK23" s="7">
        <v>324000</v>
      </c>
      <c r="AL23" s="7">
        <v>559000</v>
      </c>
      <c r="AM23" s="7">
        <v>169000</v>
      </c>
      <c r="AN23" s="7">
        <v>187000</v>
      </c>
      <c r="AO23" s="7">
        <v>33000</v>
      </c>
      <c r="AP23" s="7">
        <v>208000</v>
      </c>
      <c r="AQ23" s="7">
        <v>492000</v>
      </c>
      <c r="AR23" s="7">
        <v>77000</v>
      </c>
      <c r="AS23" s="7">
        <v>84000</v>
      </c>
      <c r="AT23" s="7">
        <v>40000</v>
      </c>
      <c r="AU23" s="7">
        <v>36000</v>
      </c>
      <c r="AV23" s="7">
        <v>213000</v>
      </c>
      <c r="AW23" s="7">
        <v>204000</v>
      </c>
      <c r="AX23" s="7">
        <v>117000</v>
      </c>
      <c r="AY23" s="7">
        <v>61000</v>
      </c>
      <c r="AZ23" s="7">
        <v>375000</v>
      </c>
      <c r="BA23" s="7">
        <v>48000</v>
      </c>
      <c r="BB23" s="7">
        <v>175000</v>
      </c>
      <c r="BC23" s="7">
        <v>76000</v>
      </c>
      <c r="BD23" s="7">
        <v>48000</v>
      </c>
      <c r="BE23" s="7">
        <v>35000</v>
      </c>
      <c r="BF23" s="7">
        <v>959000</v>
      </c>
      <c r="BG23" s="7">
        <v>217000</v>
      </c>
      <c r="BH23" s="7">
        <v>231000</v>
      </c>
      <c r="BI23" s="7">
        <v>18000</v>
      </c>
      <c r="BJ23" s="7">
        <v>37000</v>
      </c>
      <c r="BK23" s="7">
        <v>137000</v>
      </c>
      <c r="BL23" s="7">
        <v>67000</v>
      </c>
      <c r="BM23" s="7">
        <v>1181000</v>
      </c>
      <c r="BN23" s="7">
        <v>27000</v>
      </c>
      <c r="BO23" s="7">
        <v>4252000</v>
      </c>
      <c r="BP23" s="7">
        <v>3974000</v>
      </c>
      <c r="BQ23" s="7">
        <v>4504000</v>
      </c>
      <c r="BR23" s="8">
        <f t="shared" si="0"/>
        <v>115889000</v>
      </c>
    </row>
    <row r="24" spans="2:70" ht="12.75" customHeight="1">
      <c r="B24" s="111"/>
      <c r="C24" s="111"/>
      <c r="D24" s="112" t="s">
        <v>162</v>
      </c>
      <c r="E24" s="112"/>
      <c r="F24" s="7">
        <v>15147000</v>
      </c>
      <c r="G24" s="7">
        <v>24605000</v>
      </c>
      <c r="H24" s="7">
        <v>3656000</v>
      </c>
      <c r="I24" s="7">
        <v>101242000</v>
      </c>
      <c r="J24" s="7">
        <v>16530000</v>
      </c>
      <c r="K24" s="7">
        <v>9659000</v>
      </c>
      <c r="L24" s="7">
        <v>18751000</v>
      </c>
      <c r="M24" s="7">
        <v>3089000</v>
      </c>
      <c r="N24" s="7">
        <v>2278000</v>
      </c>
      <c r="O24" s="7">
        <v>77680000</v>
      </c>
      <c r="P24" s="7">
        <v>28601000</v>
      </c>
      <c r="Q24" s="7">
        <v>2401000</v>
      </c>
      <c r="R24" s="7">
        <v>248305000</v>
      </c>
      <c r="S24" s="7">
        <v>4008000</v>
      </c>
      <c r="T24" s="7">
        <v>586499000</v>
      </c>
      <c r="U24" s="7">
        <v>47899000</v>
      </c>
      <c r="V24" s="7">
        <v>28823000</v>
      </c>
      <c r="W24" s="7">
        <v>16797000</v>
      </c>
      <c r="X24" s="7">
        <v>31152000</v>
      </c>
      <c r="Y24" s="7">
        <v>8715000</v>
      </c>
      <c r="Z24" s="7">
        <v>26634000</v>
      </c>
      <c r="AA24" s="7">
        <v>29920000</v>
      </c>
      <c r="AB24" s="7">
        <v>53361000</v>
      </c>
      <c r="AC24" s="7">
        <v>25798000</v>
      </c>
      <c r="AD24" s="7">
        <v>1103000</v>
      </c>
      <c r="AE24" s="7">
        <v>438000</v>
      </c>
      <c r="AF24" s="7">
        <v>3944000</v>
      </c>
      <c r="AG24" s="7">
        <v>791000</v>
      </c>
      <c r="AH24" s="7">
        <v>1893000</v>
      </c>
      <c r="AI24" s="7">
        <v>744000</v>
      </c>
      <c r="AJ24" s="7">
        <v>2824000</v>
      </c>
      <c r="AK24" s="7">
        <v>7716000</v>
      </c>
      <c r="AL24" s="7">
        <v>4234000</v>
      </c>
      <c r="AM24" s="7">
        <v>2676000</v>
      </c>
      <c r="AN24" s="7">
        <v>2559000</v>
      </c>
      <c r="AO24" s="7">
        <v>743000</v>
      </c>
      <c r="AP24" s="7">
        <v>4712000</v>
      </c>
      <c r="AQ24" s="7">
        <v>9700000</v>
      </c>
      <c r="AR24" s="7">
        <v>1167000</v>
      </c>
      <c r="AS24" s="7">
        <v>1344000</v>
      </c>
      <c r="AT24" s="7">
        <v>749000</v>
      </c>
      <c r="AU24" s="7">
        <v>676000</v>
      </c>
      <c r="AV24" s="7">
        <v>2351000</v>
      </c>
      <c r="AW24" s="7">
        <v>2556000</v>
      </c>
      <c r="AX24" s="7">
        <v>2555000</v>
      </c>
      <c r="AY24" s="7">
        <v>1430000</v>
      </c>
      <c r="AZ24" s="7">
        <v>4563000</v>
      </c>
      <c r="BA24" s="7">
        <v>850000</v>
      </c>
      <c r="BB24" s="7">
        <v>4166000</v>
      </c>
      <c r="BC24" s="7">
        <v>838000</v>
      </c>
      <c r="BD24" s="7">
        <v>789000</v>
      </c>
      <c r="BE24" s="7">
        <v>388000</v>
      </c>
      <c r="BF24" s="7">
        <v>20359000</v>
      </c>
      <c r="BG24" s="7">
        <v>506000</v>
      </c>
      <c r="BH24" s="7">
        <v>2155000</v>
      </c>
      <c r="BI24" s="7">
        <v>303000</v>
      </c>
      <c r="BJ24" s="7">
        <v>395000</v>
      </c>
      <c r="BK24" s="7">
        <v>1856000</v>
      </c>
      <c r="BL24" s="7">
        <v>1184000</v>
      </c>
      <c r="BM24" s="7">
        <v>52875000</v>
      </c>
      <c r="BN24" s="7">
        <v>1003000</v>
      </c>
      <c r="BO24" s="7">
        <v>79576000</v>
      </c>
      <c r="BP24" s="7">
        <v>82169000</v>
      </c>
      <c r="BQ24" s="7">
        <v>89195000</v>
      </c>
      <c r="BR24" s="8">
        <f t="shared" si="0"/>
        <v>1811625000</v>
      </c>
    </row>
    <row r="25" spans="2:70" ht="12.75" customHeight="1">
      <c r="B25" s="111"/>
      <c r="C25" s="111"/>
      <c r="D25" s="110" t="s">
        <v>163</v>
      </c>
      <c r="E25" s="110"/>
      <c r="F25" s="7">
        <v>5569000</v>
      </c>
      <c r="G25" s="7">
        <v>10783000</v>
      </c>
      <c r="H25" s="7">
        <v>1750000</v>
      </c>
      <c r="I25" s="7">
        <v>38159000</v>
      </c>
      <c r="J25" s="7">
        <v>10921000</v>
      </c>
      <c r="K25" s="7">
        <v>6074000</v>
      </c>
      <c r="L25" s="7">
        <v>8885000</v>
      </c>
      <c r="M25" s="7">
        <v>1687000</v>
      </c>
      <c r="N25" s="7">
        <v>1146000</v>
      </c>
      <c r="O25" s="7">
        <v>33551000</v>
      </c>
      <c r="P25" s="7">
        <v>17261000</v>
      </c>
      <c r="Q25" s="7">
        <v>1223000</v>
      </c>
      <c r="R25" s="7">
        <v>97531000</v>
      </c>
      <c r="S25" s="7">
        <v>2297000</v>
      </c>
      <c r="T25" s="7">
        <v>202875000</v>
      </c>
      <c r="U25" s="7">
        <v>20315000</v>
      </c>
      <c r="V25" s="7">
        <v>10184000</v>
      </c>
      <c r="W25" s="7">
        <v>8985000</v>
      </c>
      <c r="X25" s="7">
        <v>15153000</v>
      </c>
      <c r="Y25" s="7">
        <v>4695000</v>
      </c>
      <c r="Z25" s="7">
        <v>12528000</v>
      </c>
      <c r="AA25" s="7">
        <v>7818000</v>
      </c>
      <c r="AB25" s="7">
        <v>31022000</v>
      </c>
      <c r="AC25" s="7">
        <v>8213000</v>
      </c>
      <c r="AD25" s="7">
        <v>486000</v>
      </c>
      <c r="AE25" s="7">
        <v>211000</v>
      </c>
      <c r="AF25" s="7">
        <v>1154000</v>
      </c>
      <c r="AG25" s="7">
        <v>359000</v>
      </c>
      <c r="AH25" s="7">
        <v>745000</v>
      </c>
      <c r="AI25" s="7">
        <v>308000</v>
      </c>
      <c r="AJ25" s="7">
        <v>1241000</v>
      </c>
      <c r="AK25" s="7">
        <v>2172000</v>
      </c>
      <c r="AL25" s="7">
        <v>2135000</v>
      </c>
      <c r="AM25" s="7">
        <v>1252000</v>
      </c>
      <c r="AN25" s="7">
        <v>853000</v>
      </c>
      <c r="AO25" s="7">
        <v>229000</v>
      </c>
      <c r="AP25" s="7">
        <v>1894000</v>
      </c>
      <c r="AQ25" s="7">
        <v>4606000</v>
      </c>
      <c r="AR25" s="7">
        <v>419000</v>
      </c>
      <c r="AS25" s="7">
        <v>588000</v>
      </c>
      <c r="AT25" s="7">
        <v>378000</v>
      </c>
      <c r="AU25" s="7">
        <v>318000</v>
      </c>
      <c r="AV25" s="7">
        <v>1085000</v>
      </c>
      <c r="AW25" s="7">
        <v>1461000</v>
      </c>
      <c r="AX25" s="7">
        <v>941000</v>
      </c>
      <c r="AY25" s="7">
        <v>680000</v>
      </c>
      <c r="AZ25" s="7">
        <v>1045000</v>
      </c>
      <c r="BA25" s="7">
        <v>294000</v>
      </c>
      <c r="BB25" s="7">
        <v>2152000</v>
      </c>
      <c r="BC25" s="7">
        <v>548000</v>
      </c>
      <c r="BD25" s="7">
        <v>345000</v>
      </c>
      <c r="BE25" s="7">
        <v>162000</v>
      </c>
      <c r="BF25" s="7">
        <v>8980000</v>
      </c>
      <c r="BG25" s="7">
        <v>223000</v>
      </c>
      <c r="BH25" s="7">
        <v>1150000</v>
      </c>
      <c r="BI25" s="7">
        <v>133000</v>
      </c>
      <c r="BJ25" s="7">
        <v>259000</v>
      </c>
      <c r="BK25" s="7">
        <v>1008000</v>
      </c>
      <c r="BL25" s="7">
        <v>604000</v>
      </c>
      <c r="BM25" s="7">
        <v>8684000</v>
      </c>
      <c r="BN25" s="7">
        <v>260000</v>
      </c>
      <c r="BO25" s="7">
        <v>39511000</v>
      </c>
      <c r="BP25" s="7">
        <v>35950000</v>
      </c>
      <c r="BQ25" s="7">
        <v>30451000</v>
      </c>
      <c r="BR25" s="8">
        <f t="shared" si="0"/>
        <v>713899000</v>
      </c>
    </row>
    <row r="26" spans="2:70" ht="12.75" customHeight="1">
      <c r="B26" s="111"/>
      <c r="C26" s="111"/>
      <c r="D26" s="111"/>
      <c r="E26" s="43" t="s">
        <v>164</v>
      </c>
      <c r="F26" s="7">
        <v>3793000</v>
      </c>
      <c r="G26" s="7">
        <v>6993000</v>
      </c>
      <c r="H26" s="7">
        <v>1169000</v>
      </c>
      <c r="I26" s="7">
        <v>22667000</v>
      </c>
      <c r="J26" s="7">
        <v>6534000</v>
      </c>
      <c r="K26" s="7">
        <v>4277000</v>
      </c>
      <c r="L26" s="7">
        <v>5575000</v>
      </c>
      <c r="M26" s="7">
        <v>986000</v>
      </c>
      <c r="N26" s="7">
        <v>608000</v>
      </c>
      <c r="O26" s="7">
        <v>22669000</v>
      </c>
      <c r="P26" s="7">
        <v>10103000</v>
      </c>
      <c r="Q26" s="7">
        <v>783000</v>
      </c>
      <c r="R26" s="7">
        <v>61200000</v>
      </c>
      <c r="S26" s="7">
        <v>1510000</v>
      </c>
      <c r="T26" s="7">
        <v>143445000</v>
      </c>
      <c r="U26" s="7">
        <v>11498000</v>
      </c>
      <c r="V26" s="7">
        <v>6533000</v>
      </c>
      <c r="W26" s="7">
        <v>4727000</v>
      </c>
      <c r="X26" s="7">
        <v>10185000</v>
      </c>
      <c r="Y26" s="7">
        <v>2967000</v>
      </c>
      <c r="Z26" s="7">
        <v>7765000</v>
      </c>
      <c r="AA26" s="7">
        <v>5120000</v>
      </c>
      <c r="AB26" s="7">
        <v>18860000</v>
      </c>
      <c r="AC26" s="7">
        <v>5075000</v>
      </c>
      <c r="AD26" s="7">
        <v>270000</v>
      </c>
      <c r="AE26" s="7">
        <v>121000</v>
      </c>
      <c r="AF26" s="7">
        <v>616000</v>
      </c>
      <c r="AG26" s="7">
        <v>194000</v>
      </c>
      <c r="AH26" s="7">
        <v>465000</v>
      </c>
      <c r="AI26" s="7">
        <v>155000</v>
      </c>
      <c r="AJ26" s="7">
        <v>749000</v>
      </c>
      <c r="AK26" s="7">
        <v>1363000</v>
      </c>
      <c r="AL26" s="7">
        <v>1229000</v>
      </c>
      <c r="AM26" s="7">
        <v>823000</v>
      </c>
      <c r="AN26" s="7">
        <v>591000</v>
      </c>
      <c r="AO26" s="7">
        <v>141000</v>
      </c>
      <c r="AP26" s="7">
        <v>1119000</v>
      </c>
      <c r="AQ26" s="7">
        <v>3035000</v>
      </c>
      <c r="AR26" s="7">
        <v>217000</v>
      </c>
      <c r="AS26" s="7">
        <v>338000</v>
      </c>
      <c r="AT26" s="7">
        <v>222000</v>
      </c>
      <c r="AU26" s="7">
        <v>178000</v>
      </c>
      <c r="AV26" s="7">
        <v>569000</v>
      </c>
      <c r="AW26" s="7">
        <v>883000</v>
      </c>
      <c r="AX26" s="7">
        <v>540000</v>
      </c>
      <c r="AY26" s="7">
        <v>383000</v>
      </c>
      <c r="AZ26" s="7">
        <v>621000</v>
      </c>
      <c r="BA26" s="7">
        <v>184000</v>
      </c>
      <c r="BB26" s="7">
        <v>399000</v>
      </c>
      <c r="BC26" s="7">
        <v>324000</v>
      </c>
      <c r="BD26" s="7">
        <v>224000</v>
      </c>
      <c r="BE26" s="7">
        <v>89000</v>
      </c>
      <c r="BF26" s="7">
        <v>5252000</v>
      </c>
      <c r="BG26" s="7">
        <v>122000</v>
      </c>
      <c r="BH26" s="7">
        <v>638000</v>
      </c>
      <c r="BI26" s="7">
        <v>88000</v>
      </c>
      <c r="BJ26" s="7">
        <v>144000</v>
      </c>
      <c r="BK26" s="7">
        <v>522000</v>
      </c>
      <c r="BL26" s="7">
        <v>336000</v>
      </c>
      <c r="BM26" s="7">
        <v>5027000</v>
      </c>
      <c r="BN26" s="7">
        <v>132000</v>
      </c>
      <c r="BO26" s="7">
        <v>22292000</v>
      </c>
      <c r="BP26" s="7">
        <v>23575000</v>
      </c>
      <c r="BQ26" s="7">
        <v>19432000</v>
      </c>
      <c r="BR26" s="8">
        <f t="shared" si="0"/>
        <v>458644000</v>
      </c>
    </row>
    <row r="27" spans="2:70" ht="21">
      <c r="B27" s="111"/>
      <c r="C27" s="111"/>
      <c r="D27" s="111"/>
      <c r="E27" s="43" t="s">
        <v>165</v>
      </c>
      <c r="F27" s="7">
        <v>1776000</v>
      </c>
      <c r="G27" s="7">
        <v>3790000</v>
      </c>
      <c r="H27" s="7">
        <v>581000</v>
      </c>
      <c r="I27" s="7">
        <v>15492000</v>
      </c>
      <c r="J27" s="7">
        <v>4387000</v>
      </c>
      <c r="K27" s="7">
        <v>1797000</v>
      </c>
      <c r="L27" s="7">
        <v>3310000</v>
      </c>
      <c r="M27" s="7">
        <v>701000</v>
      </c>
      <c r="N27" s="7">
        <v>538000</v>
      </c>
      <c r="O27" s="7">
        <v>10882000</v>
      </c>
      <c r="P27" s="7">
        <v>7157000</v>
      </c>
      <c r="Q27" s="7">
        <v>440000</v>
      </c>
      <c r="R27" s="7">
        <v>36331000</v>
      </c>
      <c r="S27" s="7">
        <v>787000</v>
      </c>
      <c r="T27" s="7">
        <v>59430000</v>
      </c>
      <c r="U27" s="7">
        <v>8817000</v>
      </c>
      <c r="V27" s="7">
        <v>3651000</v>
      </c>
      <c r="W27" s="7">
        <v>4259000</v>
      </c>
      <c r="X27" s="7">
        <v>4968000</v>
      </c>
      <c r="Y27" s="7">
        <v>1728000</v>
      </c>
      <c r="Z27" s="7">
        <v>4763000</v>
      </c>
      <c r="AA27" s="7">
        <v>2698000</v>
      </c>
      <c r="AB27" s="7">
        <v>12162000</v>
      </c>
      <c r="AC27" s="7">
        <v>3138000</v>
      </c>
      <c r="AD27" s="7">
        <v>216000</v>
      </c>
      <c r="AE27" s="7">
        <v>90000</v>
      </c>
      <c r="AF27" s="7">
        <v>538000</v>
      </c>
      <c r="AG27" s="7">
        <v>165000</v>
      </c>
      <c r="AH27" s="7">
        <v>280000</v>
      </c>
      <c r="AI27" s="7">
        <v>153000</v>
      </c>
      <c r="AJ27" s="7">
        <v>492000</v>
      </c>
      <c r="AK27" s="7">
        <v>809000</v>
      </c>
      <c r="AL27" s="7">
        <v>906000</v>
      </c>
      <c r="AM27" s="7">
        <v>429000</v>
      </c>
      <c r="AN27" s="7">
        <v>262000</v>
      </c>
      <c r="AO27" s="7">
        <v>88000</v>
      </c>
      <c r="AP27" s="7">
        <v>775000</v>
      </c>
      <c r="AQ27" s="7">
        <v>1571000</v>
      </c>
      <c r="AR27" s="7">
        <v>203000</v>
      </c>
      <c r="AS27" s="7">
        <v>250000</v>
      </c>
      <c r="AT27" s="7">
        <v>156000</v>
      </c>
      <c r="AU27" s="7">
        <v>140000</v>
      </c>
      <c r="AV27" s="7">
        <v>516000</v>
      </c>
      <c r="AW27" s="7">
        <v>578000</v>
      </c>
      <c r="AX27" s="7">
        <v>401000</v>
      </c>
      <c r="AY27" s="7">
        <v>297000</v>
      </c>
      <c r="AZ27" s="7">
        <v>424000</v>
      </c>
      <c r="BA27" s="7">
        <v>110000</v>
      </c>
      <c r="BB27" s="7">
        <v>1753000</v>
      </c>
      <c r="BC27" s="7">
        <v>224000</v>
      </c>
      <c r="BD27" s="7">
        <v>122000</v>
      </c>
      <c r="BE27" s="7">
        <v>73000</v>
      </c>
      <c r="BF27" s="7">
        <v>3728000</v>
      </c>
      <c r="BG27" s="7">
        <v>101000</v>
      </c>
      <c r="BH27" s="7">
        <v>512000</v>
      </c>
      <c r="BI27" s="7">
        <v>45000</v>
      </c>
      <c r="BJ27" s="7">
        <v>115000</v>
      </c>
      <c r="BK27" s="7">
        <v>486000</v>
      </c>
      <c r="BL27" s="7">
        <v>268000</v>
      </c>
      <c r="BM27" s="7">
        <v>3656000</v>
      </c>
      <c r="BN27" s="7">
        <v>128000</v>
      </c>
      <c r="BO27" s="7">
        <v>17219000</v>
      </c>
      <c r="BP27" s="7">
        <v>12375000</v>
      </c>
      <c r="BQ27" s="7">
        <v>11019000</v>
      </c>
      <c r="BR27" s="8">
        <f t="shared" si="0"/>
        <v>255256000</v>
      </c>
    </row>
    <row r="28" spans="2:70" ht="12.75" customHeight="1">
      <c r="B28" s="111"/>
      <c r="C28" s="111"/>
      <c r="D28" s="112" t="s">
        <v>166</v>
      </c>
      <c r="E28" s="112"/>
      <c r="F28" s="7">
        <v>477000</v>
      </c>
      <c r="G28" s="7">
        <v>617000</v>
      </c>
      <c r="H28" s="7">
        <v>101000</v>
      </c>
      <c r="I28" s="7">
        <v>3431000</v>
      </c>
      <c r="J28" s="7">
        <v>628000</v>
      </c>
      <c r="K28" s="7">
        <v>381000</v>
      </c>
      <c r="L28" s="7">
        <v>497000</v>
      </c>
      <c r="M28" s="7">
        <v>98000</v>
      </c>
      <c r="N28" s="7">
        <v>43000</v>
      </c>
      <c r="O28" s="7">
        <v>3044000</v>
      </c>
      <c r="P28" s="7">
        <v>1852000</v>
      </c>
      <c r="Q28" s="7">
        <v>128000</v>
      </c>
      <c r="R28" s="7">
        <v>9699000</v>
      </c>
      <c r="S28" s="7">
        <v>198000</v>
      </c>
      <c r="T28" s="7">
        <v>36210000</v>
      </c>
      <c r="U28" s="7">
        <v>828000</v>
      </c>
      <c r="V28" s="7">
        <v>575000</v>
      </c>
      <c r="W28" s="7">
        <v>339000</v>
      </c>
      <c r="X28" s="7">
        <v>1717000</v>
      </c>
      <c r="Y28" s="7">
        <v>261000</v>
      </c>
      <c r="Z28" s="7">
        <v>1450000</v>
      </c>
      <c r="AA28" s="7">
        <v>346000</v>
      </c>
      <c r="AB28" s="7">
        <v>1142000</v>
      </c>
      <c r="AC28" s="7">
        <v>1230000</v>
      </c>
      <c r="AD28" s="7">
        <v>53000</v>
      </c>
      <c r="AE28" s="7">
        <v>13000</v>
      </c>
      <c r="AF28" s="7">
        <v>41000</v>
      </c>
      <c r="AG28" s="7">
        <v>25000</v>
      </c>
      <c r="AH28" s="7">
        <v>61000</v>
      </c>
      <c r="AI28" s="7">
        <v>14000</v>
      </c>
      <c r="AJ28" s="7">
        <v>106000</v>
      </c>
      <c r="AK28" s="7">
        <v>119000</v>
      </c>
      <c r="AL28" s="7">
        <v>173000</v>
      </c>
      <c r="AM28" s="7">
        <v>85000</v>
      </c>
      <c r="AN28" s="7">
        <v>46000</v>
      </c>
      <c r="AO28" s="7">
        <v>9000</v>
      </c>
      <c r="AP28" s="7">
        <v>88000</v>
      </c>
      <c r="AQ28" s="7">
        <v>276000</v>
      </c>
      <c r="AR28" s="7">
        <v>75000</v>
      </c>
      <c r="AS28" s="7">
        <v>53000</v>
      </c>
      <c r="AT28" s="7">
        <v>26000</v>
      </c>
      <c r="AU28" s="7">
        <v>7000</v>
      </c>
      <c r="AV28" s="7">
        <v>76000</v>
      </c>
      <c r="AW28" s="7">
        <v>70000</v>
      </c>
      <c r="AX28" s="7">
        <v>115000</v>
      </c>
      <c r="AY28" s="7">
        <v>19000</v>
      </c>
      <c r="AZ28" s="7">
        <v>32000</v>
      </c>
      <c r="BA28" s="7">
        <v>2000</v>
      </c>
      <c r="BB28" s="7">
        <v>16000</v>
      </c>
      <c r="BC28" s="7">
        <v>23000</v>
      </c>
      <c r="BD28" s="7">
        <v>23000</v>
      </c>
      <c r="BE28" s="7">
        <v>10000</v>
      </c>
      <c r="BF28" s="7">
        <v>526000</v>
      </c>
      <c r="BG28" s="7">
        <v>8000</v>
      </c>
      <c r="BH28" s="7">
        <v>123000</v>
      </c>
      <c r="BI28" s="7">
        <v>3000</v>
      </c>
      <c r="BJ28" s="7">
        <v>9000</v>
      </c>
      <c r="BK28" s="7">
        <v>31000</v>
      </c>
      <c r="BL28" s="7">
        <v>26000</v>
      </c>
      <c r="BM28" s="7">
        <v>540000</v>
      </c>
      <c r="BN28" s="7">
        <v>17000</v>
      </c>
      <c r="BO28" s="7">
        <v>1965000</v>
      </c>
      <c r="BP28" s="7">
        <v>1850000</v>
      </c>
      <c r="BQ28" s="7">
        <v>2948000</v>
      </c>
      <c r="BR28" s="8">
        <f t="shared" si="0"/>
        <v>74994000</v>
      </c>
    </row>
    <row r="29" spans="2:70" ht="12.75" customHeight="1">
      <c r="B29" s="111"/>
      <c r="C29" s="111"/>
      <c r="D29" s="112" t="s">
        <v>167</v>
      </c>
      <c r="E29" s="112"/>
      <c r="F29" s="7">
        <v>167000</v>
      </c>
      <c r="G29" s="7">
        <v>103000</v>
      </c>
      <c r="H29" s="7">
        <v>-6000</v>
      </c>
      <c r="I29" s="7">
        <v>-404000</v>
      </c>
      <c r="J29" s="7">
        <v>323000</v>
      </c>
      <c r="K29" s="7">
        <v>66000</v>
      </c>
      <c r="L29" s="7">
        <v>104000</v>
      </c>
      <c r="M29" s="7">
        <v>-12000</v>
      </c>
      <c r="N29" s="7">
        <v>-47000</v>
      </c>
      <c r="O29" s="7">
        <v>9479000</v>
      </c>
      <c r="P29" s="7">
        <v>131000</v>
      </c>
      <c r="Q29" s="7">
        <v>-1000</v>
      </c>
      <c r="R29" s="7">
        <v>19518000</v>
      </c>
      <c r="S29" s="7">
        <v>-4000</v>
      </c>
      <c r="T29" s="7">
        <v>61228000</v>
      </c>
      <c r="U29" s="7">
        <v>272000</v>
      </c>
      <c r="V29" s="7">
        <v>109000</v>
      </c>
      <c r="W29" s="7">
        <v>40000</v>
      </c>
      <c r="X29" s="7">
        <v>1628000</v>
      </c>
      <c r="Y29" s="7">
        <v>-32000</v>
      </c>
      <c r="Z29" s="7">
        <v>153000</v>
      </c>
      <c r="AA29" s="7">
        <v>9423000</v>
      </c>
      <c r="AB29" s="7">
        <v>13389000</v>
      </c>
      <c r="AC29" s="7">
        <v>623000</v>
      </c>
      <c r="AD29" s="7">
        <v>1000</v>
      </c>
      <c r="AE29" s="7">
        <v>2000</v>
      </c>
      <c r="AF29" s="7">
        <v>113000</v>
      </c>
      <c r="AG29" s="9">
        <v>0</v>
      </c>
      <c r="AH29" s="7">
        <v>-24000</v>
      </c>
      <c r="AI29" s="9">
        <v>0</v>
      </c>
      <c r="AJ29" s="7">
        <v>159000</v>
      </c>
      <c r="AK29" s="7">
        <v>-100000</v>
      </c>
      <c r="AL29" s="7">
        <v>-2000</v>
      </c>
      <c r="AM29" s="7">
        <v>-36000</v>
      </c>
      <c r="AN29" s="7">
        <v>232000</v>
      </c>
      <c r="AO29" s="9">
        <v>0</v>
      </c>
      <c r="AP29" s="7">
        <v>99000</v>
      </c>
      <c r="AQ29" s="7">
        <v>242000</v>
      </c>
      <c r="AR29" s="7">
        <v>-1000</v>
      </c>
      <c r="AS29" s="7">
        <v>-2000</v>
      </c>
      <c r="AT29" s="7">
        <v>7000</v>
      </c>
      <c r="AU29" s="7">
        <v>6000</v>
      </c>
      <c r="AV29" s="7">
        <v>1000</v>
      </c>
      <c r="AW29" s="7">
        <v>-12000</v>
      </c>
      <c r="AX29" s="7">
        <v>4000</v>
      </c>
      <c r="AY29" s="7">
        <v>-20000</v>
      </c>
      <c r="AZ29" s="7">
        <v>-12000</v>
      </c>
      <c r="BA29" s="7">
        <v>17000</v>
      </c>
      <c r="BB29" s="7">
        <v>-1000</v>
      </c>
      <c r="BC29" s="7">
        <v>97000</v>
      </c>
      <c r="BD29" s="7">
        <v>8000</v>
      </c>
      <c r="BE29" s="9">
        <v>0</v>
      </c>
      <c r="BF29" s="7">
        <v>67000</v>
      </c>
      <c r="BG29" s="9">
        <v>0</v>
      </c>
      <c r="BH29" s="7">
        <v>10000</v>
      </c>
      <c r="BI29" s="7">
        <v>1000</v>
      </c>
      <c r="BJ29" s="7">
        <v>-1000</v>
      </c>
      <c r="BK29" s="7">
        <v>-56000</v>
      </c>
      <c r="BL29" s="7">
        <v>-1000</v>
      </c>
      <c r="BM29" s="7">
        <v>1253000</v>
      </c>
      <c r="BN29" s="9">
        <v>0</v>
      </c>
      <c r="BO29" s="7">
        <v>-11000</v>
      </c>
      <c r="BP29" s="7">
        <v>1029000</v>
      </c>
      <c r="BQ29" s="7">
        <v>-1565000</v>
      </c>
      <c r="BR29" s="8">
        <f t="shared" si="0"/>
        <v>117754000</v>
      </c>
    </row>
    <row r="30" spans="2:70" ht="12.75" customHeight="1">
      <c r="B30" s="111"/>
      <c r="C30" s="111"/>
      <c r="D30" s="110" t="s">
        <v>168</v>
      </c>
      <c r="E30" s="110"/>
      <c r="F30" s="7">
        <v>5391000</v>
      </c>
      <c r="G30" s="7">
        <v>8760000</v>
      </c>
      <c r="H30" s="7">
        <v>-208000</v>
      </c>
      <c r="I30" s="7">
        <v>27645000</v>
      </c>
      <c r="J30" s="7">
        <v>2692000</v>
      </c>
      <c r="K30" s="7">
        <v>1015000</v>
      </c>
      <c r="L30" s="7">
        <v>1301000</v>
      </c>
      <c r="M30" s="7">
        <v>621000</v>
      </c>
      <c r="N30" s="7">
        <v>496000</v>
      </c>
      <c r="O30" s="7">
        <v>9383000</v>
      </c>
      <c r="P30" s="7">
        <v>3831000</v>
      </c>
      <c r="Q30" s="7">
        <v>130000</v>
      </c>
      <c r="R30" s="7">
        <v>38653000</v>
      </c>
      <c r="S30" s="7">
        <v>253000</v>
      </c>
      <c r="T30" s="7">
        <v>85414000</v>
      </c>
      <c r="U30" s="7">
        <v>10062000</v>
      </c>
      <c r="V30" s="7">
        <v>15184000</v>
      </c>
      <c r="W30" s="7">
        <v>-176000</v>
      </c>
      <c r="X30" s="7">
        <v>5743000</v>
      </c>
      <c r="Y30" s="7">
        <v>2841000</v>
      </c>
      <c r="Z30" s="7">
        <v>9893000</v>
      </c>
      <c r="AA30" s="7">
        <v>7435000</v>
      </c>
      <c r="AB30" s="7">
        <v>2654000</v>
      </c>
      <c r="AC30" s="7">
        <v>10283000</v>
      </c>
      <c r="AD30" s="7">
        <v>144000</v>
      </c>
      <c r="AE30" s="7">
        <v>24000</v>
      </c>
      <c r="AF30" s="7">
        <v>1804000</v>
      </c>
      <c r="AG30" s="7">
        <v>81000</v>
      </c>
      <c r="AH30" s="7">
        <v>462000</v>
      </c>
      <c r="AI30" s="7">
        <v>121000</v>
      </c>
      <c r="AJ30" s="7">
        <v>158000</v>
      </c>
      <c r="AK30" s="7">
        <v>3345000</v>
      </c>
      <c r="AL30" s="7">
        <v>1005000</v>
      </c>
      <c r="AM30" s="7">
        <v>205000</v>
      </c>
      <c r="AN30" s="7">
        <v>183000</v>
      </c>
      <c r="AO30" s="7">
        <v>181000</v>
      </c>
      <c r="AP30" s="7">
        <v>1727000</v>
      </c>
      <c r="AQ30" s="7">
        <v>315000</v>
      </c>
      <c r="AR30" s="7">
        <v>110000</v>
      </c>
      <c r="AS30" s="7">
        <v>143000</v>
      </c>
      <c r="AT30" s="7">
        <v>54000</v>
      </c>
      <c r="AU30" s="7">
        <v>19000</v>
      </c>
      <c r="AV30" s="7">
        <v>621000</v>
      </c>
      <c r="AW30" s="7">
        <v>624000</v>
      </c>
      <c r="AX30" s="7">
        <v>603000</v>
      </c>
      <c r="AY30" s="7">
        <v>-79000</v>
      </c>
      <c r="AZ30" s="7">
        <v>-293000</v>
      </c>
      <c r="BA30" s="7">
        <v>69000</v>
      </c>
      <c r="BB30" s="7">
        <v>285000</v>
      </c>
      <c r="BC30" s="7">
        <v>-33000</v>
      </c>
      <c r="BD30" s="7">
        <v>51000</v>
      </c>
      <c r="BE30" s="7">
        <v>78000</v>
      </c>
      <c r="BF30" s="7">
        <v>8455000</v>
      </c>
      <c r="BG30" s="7">
        <v>37000</v>
      </c>
      <c r="BH30" s="7">
        <v>539000</v>
      </c>
      <c r="BI30" s="7">
        <v>11000</v>
      </c>
      <c r="BJ30" s="7">
        <v>26000</v>
      </c>
      <c r="BK30" s="7">
        <v>452000</v>
      </c>
      <c r="BL30" s="7">
        <v>80000</v>
      </c>
      <c r="BM30" s="7">
        <v>28403000</v>
      </c>
      <c r="BN30" s="7">
        <v>513000</v>
      </c>
      <c r="BO30" s="7">
        <v>20717000</v>
      </c>
      <c r="BP30" s="7">
        <v>34847000</v>
      </c>
      <c r="BQ30" s="7">
        <v>48410000</v>
      </c>
      <c r="BR30" s="8">
        <f t="shared" si="0"/>
        <v>403793000</v>
      </c>
    </row>
    <row r="31" spans="2:70" ht="12.75" customHeight="1">
      <c r="B31" s="111"/>
      <c r="C31" s="111"/>
      <c r="D31" s="111"/>
      <c r="E31" s="43" t="s">
        <v>169</v>
      </c>
      <c r="F31" s="7">
        <v>5391000</v>
      </c>
      <c r="G31" s="7">
        <v>8260000</v>
      </c>
      <c r="H31" s="7">
        <v>-189000</v>
      </c>
      <c r="I31" s="7">
        <v>27305000</v>
      </c>
      <c r="J31" s="7">
        <v>1894000</v>
      </c>
      <c r="K31" s="7">
        <v>1015000</v>
      </c>
      <c r="L31" s="7">
        <v>1301000</v>
      </c>
      <c r="M31" s="7">
        <v>621000</v>
      </c>
      <c r="N31" s="7">
        <v>496000</v>
      </c>
      <c r="O31" s="7">
        <v>9383000</v>
      </c>
      <c r="P31" s="7">
        <v>3862000</v>
      </c>
      <c r="Q31" s="7">
        <v>130000</v>
      </c>
      <c r="R31" s="7">
        <v>38904000</v>
      </c>
      <c r="S31" s="7">
        <v>253000</v>
      </c>
      <c r="T31" s="7">
        <v>84614000</v>
      </c>
      <c r="U31" s="7">
        <v>10049000</v>
      </c>
      <c r="V31" s="7">
        <v>15137000</v>
      </c>
      <c r="W31" s="7">
        <v>-1408000</v>
      </c>
      <c r="X31" s="7">
        <v>5331000</v>
      </c>
      <c r="Y31" s="7">
        <v>2841000</v>
      </c>
      <c r="Z31" s="7">
        <v>9893000</v>
      </c>
      <c r="AA31" s="7">
        <v>7401000</v>
      </c>
      <c r="AB31" s="7">
        <v>250000</v>
      </c>
      <c r="AC31" s="7">
        <v>10190000</v>
      </c>
      <c r="AD31" s="7">
        <v>144000</v>
      </c>
      <c r="AE31" s="7">
        <v>24000</v>
      </c>
      <c r="AF31" s="7">
        <v>1804000</v>
      </c>
      <c r="AG31" s="7">
        <v>81000</v>
      </c>
      <c r="AH31" s="7">
        <v>462000</v>
      </c>
      <c r="AI31" s="7">
        <v>121000</v>
      </c>
      <c r="AJ31" s="7">
        <v>158000</v>
      </c>
      <c r="AK31" s="7">
        <v>3345000</v>
      </c>
      <c r="AL31" s="7">
        <v>1005000</v>
      </c>
      <c r="AM31" s="7">
        <v>191000</v>
      </c>
      <c r="AN31" s="7">
        <v>167000</v>
      </c>
      <c r="AO31" s="7">
        <v>181000</v>
      </c>
      <c r="AP31" s="7">
        <v>1727000</v>
      </c>
      <c r="AQ31" s="7">
        <v>315000</v>
      </c>
      <c r="AR31" s="7">
        <v>110000</v>
      </c>
      <c r="AS31" s="7">
        <v>147000</v>
      </c>
      <c r="AT31" s="7">
        <v>54000</v>
      </c>
      <c r="AU31" s="7">
        <v>19000</v>
      </c>
      <c r="AV31" s="7">
        <v>621000</v>
      </c>
      <c r="AW31" s="7">
        <v>624000</v>
      </c>
      <c r="AX31" s="7">
        <v>603000</v>
      </c>
      <c r="AY31" s="7">
        <v>-79000</v>
      </c>
      <c r="AZ31" s="7">
        <v>-237000</v>
      </c>
      <c r="BA31" s="7">
        <v>69000</v>
      </c>
      <c r="BB31" s="7">
        <v>285000</v>
      </c>
      <c r="BC31" s="7">
        <v>-32000</v>
      </c>
      <c r="BD31" s="7">
        <v>53000</v>
      </c>
      <c r="BE31" s="7">
        <v>78000</v>
      </c>
      <c r="BF31" s="7">
        <v>8455000</v>
      </c>
      <c r="BG31" s="7">
        <v>37000</v>
      </c>
      <c r="BH31" s="7">
        <v>473000</v>
      </c>
      <c r="BI31" s="7">
        <v>11000</v>
      </c>
      <c r="BJ31" s="7">
        <v>38000</v>
      </c>
      <c r="BK31" s="7">
        <v>475000</v>
      </c>
      <c r="BL31" s="7">
        <v>80000</v>
      </c>
      <c r="BM31" s="7">
        <v>28403000</v>
      </c>
      <c r="BN31" s="7">
        <v>513000</v>
      </c>
      <c r="BO31" s="7">
        <v>17555000</v>
      </c>
      <c r="BP31" s="7">
        <v>34859000</v>
      </c>
      <c r="BQ31" s="7">
        <v>37542000</v>
      </c>
      <c r="BR31" s="8">
        <f t="shared" si="0"/>
        <v>383405000</v>
      </c>
    </row>
    <row r="32" spans="2:70" ht="12.75" customHeight="1">
      <c r="B32" s="111"/>
      <c r="C32" s="111"/>
      <c r="D32" s="111"/>
      <c r="E32" s="43" t="s">
        <v>170</v>
      </c>
      <c r="F32" s="9">
        <v>0</v>
      </c>
      <c r="G32" s="7">
        <v>500000</v>
      </c>
      <c r="H32" s="7">
        <v>-19000</v>
      </c>
      <c r="I32" s="7">
        <v>340000</v>
      </c>
      <c r="J32" s="7">
        <v>798000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7">
        <v>-31000</v>
      </c>
      <c r="Q32" s="9">
        <v>0</v>
      </c>
      <c r="R32" s="7">
        <v>-251000</v>
      </c>
      <c r="S32" s="9">
        <v>0</v>
      </c>
      <c r="T32" s="7">
        <v>800000</v>
      </c>
      <c r="U32" s="7">
        <v>13000</v>
      </c>
      <c r="V32" s="7">
        <v>47000</v>
      </c>
      <c r="W32" s="7">
        <v>1232000</v>
      </c>
      <c r="X32" s="7">
        <v>412000</v>
      </c>
      <c r="Y32" s="9">
        <v>0</v>
      </c>
      <c r="Z32" s="9">
        <v>0</v>
      </c>
      <c r="AA32" s="7">
        <v>34000</v>
      </c>
      <c r="AB32" s="7">
        <v>2404000</v>
      </c>
      <c r="AC32" s="7">
        <v>93000</v>
      </c>
      <c r="AD32" s="9">
        <v>0</v>
      </c>
      <c r="AE32" s="9">
        <v>0</v>
      </c>
      <c r="AF32" s="9">
        <v>0</v>
      </c>
      <c r="AG32" s="9">
        <v>0</v>
      </c>
      <c r="AH32" s="9">
        <v>0</v>
      </c>
      <c r="AI32" s="9">
        <v>0</v>
      </c>
      <c r="AJ32" s="9">
        <v>0</v>
      </c>
      <c r="AK32" s="9">
        <v>0</v>
      </c>
      <c r="AL32" s="9">
        <v>0</v>
      </c>
      <c r="AM32" s="7">
        <v>14000</v>
      </c>
      <c r="AN32" s="7">
        <v>16000</v>
      </c>
      <c r="AO32" s="9">
        <v>0</v>
      </c>
      <c r="AP32" s="9">
        <v>0</v>
      </c>
      <c r="AQ32" s="9">
        <v>0</v>
      </c>
      <c r="AR32" s="9">
        <v>0</v>
      </c>
      <c r="AS32" s="7">
        <v>-4000</v>
      </c>
      <c r="AT32" s="9">
        <v>0</v>
      </c>
      <c r="AU32" s="9">
        <v>0</v>
      </c>
      <c r="AV32" s="9">
        <v>0</v>
      </c>
      <c r="AW32" s="9">
        <v>0</v>
      </c>
      <c r="AX32" s="9">
        <v>0</v>
      </c>
      <c r="AY32" s="9">
        <v>0</v>
      </c>
      <c r="AZ32" s="7">
        <v>-56000</v>
      </c>
      <c r="BA32" s="9">
        <v>0</v>
      </c>
      <c r="BB32" s="9">
        <v>0</v>
      </c>
      <c r="BC32" s="7">
        <v>-1000</v>
      </c>
      <c r="BD32" s="7">
        <v>-2000</v>
      </c>
      <c r="BE32" s="9">
        <v>0</v>
      </c>
      <c r="BF32" s="9">
        <v>0</v>
      </c>
      <c r="BG32" s="9">
        <v>0</v>
      </c>
      <c r="BH32" s="7">
        <v>66000</v>
      </c>
      <c r="BI32" s="9">
        <v>0</v>
      </c>
      <c r="BJ32" s="7">
        <v>-12000</v>
      </c>
      <c r="BK32" s="7">
        <v>-23000</v>
      </c>
      <c r="BL32" s="9">
        <v>0</v>
      </c>
      <c r="BM32" s="9">
        <v>0</v>
      </c>
      <c r="BN32" s="9">
        <v>0</v>
      </c>
      <c r="BO32" s="7">
        <v>3162000</v>
      </c>
      <c r="BP32" s="7">
        <v>-12000</v>
      </c>
      <c r="BQ32" s="7">
        <v>10868000</v>
      </c>
      <c r="BR32" s="8">
        <f t="shared" si="0"/>
        <v>20388000</v>
      </c>
    </row>
    <row r="33" spans="2:70" ht="12.75" customHeight="1">
      <c r="B33" s="111"/>
      <c r="C33" s="111"/>
      <c r="D33" s="112" t="s">
        <v>171</v>
      </c>
      <c r="E33" s="112"/>
      <c r="F33" s="7">
        <v>3544000</v>
      </c>
      <c r="G33" s="7">
        <v>4342000</v>
      </c>
      <c r="H33" s="7">
        <v>2019000</v>
      </c>
      <c r="I33" s="7">
        <v>32411000</v>
      </c>
      <c r="J33" s="7">
        <v>1966000</v>
      </c>
      <c r="K33" s="7">
        <v>2123000</v>
      </c>
      <c r="L33" s="7">
        <v>7964000</v>
      </c>
      <c r="M33" s="7">
        <v>695000</v>
      </c>
      <c r="N33" s="7">
        <v>640000</v>
      </c>
      <c r="O33" s="7">
        <v>22223000</v>
      </c>
      <c r="P33" s="7">
        <v>5526000</v>
      </c>
      <c r="Q33" s="7">
        <v>921000</v>
      </c>
      <c r="R33" s="7">
        <v>82904000</v>
      </c>
      <c r="S33" s="7">
        <v>1265000</v>
      </c>
      <c r="T33" s="7">
        <v>200772000</v>
      </c>
      <c r="U33" s="7">
        <v>16423000</v>
      </c>
      <c r="V33" s="7">
        <v>2771000</v>
      </c>
      <c r="W33" s="7">
        <v>7609000</v>
      </c>
      <c r="X33" s="7">
        <v>6911000</v>
      </c>
      <c r="Y33" s="7">
        <v>950000</v>
      </c>
      <c r="Z33" s="7">
        <v>2610000</v>
      </c>
      <c r="AA33" s="7">
        <v>4898000</v>
      </c>
      <c r="AB33" s="7">
        <v>5155000</v>
      </c>
      <c r="AC33" s="7">
        <v>5449000</v>
      </c>
      <c r="AD33" s="7">
        <v>419000</v>
      </c>
      <c r="AE33" s="7">
        <v>189000</v>
      </c>
      <c r="AF33" s="7">
        <v>832000</v>
      </c>
      <c r="AG33" s="7">
        <v>326000</v>
      </c>
      <c r="AH33" s="7">
        <v>649000</v>
      </c>
      <c r="AI33" s="7">
        <v>301000</v>
      </c>
      <c r="AJ33" s="7">
        <v>1159000</v>
      </c>
      <c r="AK33" s="7">
        <v>2180000</v>
      </c>
      <c r="AL33" s="7">
        <v>924000</v>
      </c>
      <c r="AM33" s="7">
        <v>1170000</v>
      </c>
      <c r="AN33" s="7">
        <v>1245000</v>
      </c>
      <c r="AO33" s="7">
        <v>324000</v>
      </c>
      <c r="AP33" s="7">
        <v>904000</v>
      </c>
      <c r="AQ33" s="7">
        <v>4261000</v>
      </c>
      <c r="AR33" s="7">
        <v>564000</v>
      </c>
      <c r="AS33" s="7">
        <v>561000</v>
      </c>
      <c r="AT33" s="7">
        <v>285000</v>
      </c>
      <c r="AU33" s="7">
        <v>326000</v>
      </c>
      <c r="AV33" s="7">
        <v>568000</v>
      </c>
      <c r="AW33" s="7">
        <v>413000</v>
      </c>
      <c r="AX33" s="7">
        <v>891000</v>
      </c>
      <c r="AY33" s="7">
        <v>830000</v>
      </c>
      <c r="AZ33" s="7">
        <v>3791000</v>
      </c>
      <c r="BA33" s="7">
        <v>468000</v>
      </c>
      <c r="BB33" s="7">
        <v>1714000</v>
      </c>
      <c r="BC33" s="7">
        <v>203000</v>
      </c>
      <c r="BD33" s="7">
        <v>361000</v>
      </c>
      <c r="BE33" s="7">
        <v>138000</v>
      </c>
      <c r="BF33" s="7">
        <v>2331000</v>
      </c>
      <c r="BG33" s="7">
        <v>240000</v>
      </c>
      <c r="BH33" s="7">
        <v>333000</v>
      </c>
      <c r="BI33" s="7">
        <v>155000</v>
      </c>
      <c r="BJ33" s="7">
        <v>102000</v>
      </c>
      <c r="BK33" s="7">
        <v>421000</v>
      </c>
      <c r="BL33" s="7">
        <v>475000</v>
      </c>
      <c r="BM33" s="7">
        <v>13996000</v>
      </c>
      <c r="BN33" s="7">
        <v>214000</v>
      </c>
      <c r="BO33" s="7">
        <v>17394000</v>
      </c>
      <c r="BP33" s="7">
        <v>8493000</v>
      </c>
      <c r="BQ33" s="7">
        <v>8951000</v>
      </c>
      <c r="BR33" s="8">
        <f t="shared" si="0"/>
        <v>501192000</v>
      </c>
    </row>
    <row r="34" spans="2:70" ht="12.75" customHeight="1">
      <c r="B34" s="111"/>
      <c r="C34" s="111"/>
      <c r="D34" s="110" t="s">
        <v>172</v>
      </c>
      <c r="E34" s="110"/>
      <c r="F34" s="7">
        <v>-51000</v>
      </c>
      <c r="G34" s="7">
        <v>8000</v>
      </c>
      <c r="H34" s="7">
        <v>-5000</v>
      </c>
      <c r="I34" s="7">
        <v>-110000</v>
      </c>
      <c r="J34" s="7">
        <v>-5000</v>
      </c>
      <c r="K34" s="9">
        <v>0</v>
      </c>
      <c r="L34" s="9">
        <v>132000</v>
      </c>
      <c r="M34" s="9">
        <v>180000</v>
      </c>
      <c r="N34" s="9">
        <v>0</v>
      </c>
      <c r="O34" s="7">
        <v>-48000</v>
      </c>
      <c r="P34" s="9">
        <v>0</v>
      </c>
      <c r="Q34" s="7">
        <v>6000</v>
      </c>
      <c r="R34" s="7">
        <v>9258000</v>
      </c>
      <c r="S34" s="7">
        <v>4000</v>
      </c>
      <c r="T34" s="7">
        <v>25057000</v>
      </c>
      <c r="U34" s="7">
        <v>13000</v>
      </c>
      <c r="V34" s="7">
        <v>-15000</v>
      </c>
      <c r="W34" s="7">
        <v>-9000</v>
      </c>
      <c r="X34" s="7">
        <v>3000</v>
      </c>
      <c r="Y34" s="9">
        <v>0</v>
      </c>
      <c r="Z34" s="7">
        <v>-9000</v>
      </c>
      <c r="AA34" s="7">
        <v>55000</v>
      </c>
      <c r="AB34" s="7">
        <v>-29000</v>
      </c>
      <c r="AC34" s="7">
        <v>56000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  <c r="AI34" s="9">
        <v>0</v>
      </c>
      <c r="AJ34" s="9">
        <v>0</v>
      </c>
      <c r="AK34" s="7">
        <v>156000</v>
      </c>
      <c r="AL34" s="7">
        <v>699000</v>
      </c>
      <c r="AM34" s="7">
        <v>1000</v>
      </c>
      <c r="AN34" s="9">
        <v>0</v>
      </c>
      <c r="AO34" s="9">
        <v>0</v>
      </c>
      <c r="AP34" s="9">
        <v>0</v>
      </c>
      <c r="AQ34" s="7">
        <v>18000</v>
      </c>
      <c r="AR34" s="9">
        <v>0</v>
      </c>
      <c r="AS34" s="9">
        <v>0</v>
      </c>
      <c r="AT34" s="9">
        <v>0</v>
      </c>
      <c r="AU34" s="9">
        <v>0</v>
      </c>
      <c r="AV34" s="7">
        <v>2000</v>
      </c>
      <c r="AW34" s="9">
        <v>0</v>
      </c>
      <c r="AX34" s="9">
        <v>0</v>
      </c>
      <c r="AY34" s="9">
        <v>0</v>
      </c>
      <c r="AZ34" s="9">
        <v>0</v>
      </c>
      <c r="BA34" s="9">
        <v>0</v>
      </c>
      <c r="BB34" s="9">
        <v>0</v>
      </c>
      <c r="BC34" s="7">
        <v>20000</v>
      </c>
      <c r="BD34" s="9">
        <v>0</v>
      </c>
      <c r="BE34" s="9">
        <v>0</v>
      </c>
      <c r="BF34" s="7">
        <v>90000</v>
      </c>
      <c r="BG34" s="9">
        <v>0</v>
      </c>
      <c r="BH34" s="9">
        <v>0</v>
      </c>
      <c r="BI34" s="9">
        <v>0</v>
      </c>
      <c r="BJ34" s="9">
        <v>0</v>
      </c>
      <c r="BK34" s="7">
        <v>-5000</v>
      </c>
      <c r="BL34" s="7">
        <v>10000</v>
      </c>
      <c r="BM34" s="7">
        <v>260000</v>
      </c>
      <c r="BN34" s="7">
        <v>6000</v>
      </c>
      <c r="BO34" s="7">
        <v>-20000</v>
      </c>
      <c r="BP34" s="7">
        <v>3104000</v>
      </c>
      <c r="BQ34" s="7">
        <v>243000</v>
      </c>
      <c r="BR34" s="8">
        <f t="shared" si="0"/>
        <v>39075000</v>
      </c>
    </row>
    <row r="35" spans="2:70" ht="21">
      <c r="B35" s="111"/>
      <c r="C35" s="111"/>
      <c r="D35" s="111"/>
      <c r="E35" s="43" t="s">
        <v>173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  <c r="AD35" s="9">
        <v>0</v>
      </c>
      <c r="AE35" s="9">
        <v>0</v>
      </c>
      <c r="AF35" s="9">
        <v>0</v>
      </c>
      <c r="AG35" s="9">
        <v>0</v>
      </c>
      <c r="AH35" s="9">
        <v>0</v>
      </c>
      <c r="AI35" s="9">
        <v>0</v>
      </c>
      <c r="AJ35" s="9">
        <v>0</v>
      </c>
      <c r="AK35" s="9">
        <v>0</v>
      </c>
      <c r="AL35" s="9">
        <v>0</v>
      </c>
      <c r="AM35" s="9">
        <v>0</v>
      </c>
      <c r="AN35" s="9">
        <v>0</v>
      </c>
      <c r="AO35" s="9">
        <v>0</v>
      </c>
      <c r="AP35" s="9">
        <v>0</v>
      </c>
      <c r="AQ35" s="9">
        <v>0</v>
      </c>
      <c r="AR35" s="9">
        <v>0</v>
      </c>
      <c r="AS35" s="9">
        <v>0</v>
      </c>
      <c r="AT35" s="9">
        <v>0</v>
      </c>
      <c r="AU35" s="9">
        <v>0</v>
      </c>
      <c r="AV35" s="9">
        <v>0</v>
      </c>
      <c r="AW35" s="9">
        <v>0</v>
      </c>
      <c r="AX35" s="9">
        <v>0</v>
      </c>
      <c r="AY35" s="9">
        <v>0</v>
      </c>
      <c r="AZ35" s="9">
        <v>0</v>
      </c>
      <c r="BA35" s="9">
        <v>0</v>
      </c>
      <c r="BB35" s="9">
        <v>0</v>
      </c>
      <c r="BC35" s="9">
        <v>0</v>
      </c>
      <c r="BD35" s="9">
        <v>0</v>
      </c>
      <c r="BE35" s="9">
        <v>0</v>
      </c>
      <c r="BF35" s="9">
        <v>0</v>
      </c>
      <c r="BG35" s="9">
        <v>0</v>
      </c>
      <c r="BH35" s="9">
        <v>0</v>
      </c>
      <c r="BI35" s="9">
        <v>0</v>
      </c>
      <c r="BJ35" s="9">
        <v>0</v>
      </c>
      <c r="BK35" s="9">
        <v>0</v>
      </c>
      <c r="BL35" s="9">
        <v>0</v>
      </c>
      <c r="BM35" s="9">
        <v>0</v>
      </c>
      <c r="BN35" s="9">
        <v>0</v>
      </c>
      <c r="BO35" s="9">
        <v>0</v>
      </c>
      <c r="BP35" s="9">
        <v>0</v>
      </c>
      <c r="BQ35" s="9">
        <v>0</v>
      </c>
      <c r="BR35" s="8">
        <f t="shared" si="0"/>
        <v>0</v>
      </c>
    </row>
    <row r="36" spans="2:70" ht="12.75" customHeight="1">
      <c r="B36" s="111"/>
      <c r="C36" s="111"/>
      <c r="D36" s="111"/>
      <c r="E36" s="43" t="s">
        <v>174</v>
      </c>
      <c r="F36" s="7">
        <v>-51000</v>
      </c>
      <c r="G36" s="7">
        <v>8000</v>
      </c>
      <c r="H36" s="7">
        <v>-5000</v>
      </c>
      <c r="I36" s="7">
        <v>-110000</v>
      </c>
      <c r="J36" s="7">
        <v>-5000</v>
      </c>
      <c r="K36" s="9">
        <v>0</v>
      </c>
      <c r="L36" s="9">
        <v>132000</v>
      </c>
      <c r="M36" s="9">
        <v>180000</v>
      </c>
      <c r="N36" s="9">
        <v>0</v>
      </c>
      <c r="O36" s="7">
        <v>-48000</v>
      </c>
      <c r="P36" s="9">
        <v>0</v>
      </c>
      <c r="Q36" s="7">
        <v>6000</v>
      </c>
      <c r="R36" s="7">
        <v>9258000</v>
      </c>
      <c r="S36" s="7">
        <v>4000</v>
      </c>
      <c r="T36" s="7">
        <v>25057000</v>
      </c>
      <c r="U36" s="7">
        <v>13000</v>
      </c>
      <c r="V36" s="7">
        <v>-15000</v>
      </c>
      <c r="W36" s="7">
        <v>-9000</v>
      </c>
      <c r="X36" s="7">
        <v>3000</v>
      </c>
      <c r="Y36" s="9">
        <v>0</v>
      </c>
      <c r="Z36" s="7">
        <v>-9000</v>
      </c>
      <c r="AA36" s="7">
        <v>55000</v>
      </c>
      <c r="AB36" s="7">
        <v>-29000</v>
      </c>
      <c r="AC36" s="7">
        <v>56000</v>
      </c>
      <c r="AD36" s="9">
        <v>0</v>
      </c>
      <c r="AE36" s="9">
        <v>0</v>
      </c>
      <c r="AF36" s="9">
        <v>0</v>
      </c>
      <c r="AG36" s="9">
        <v>0</v>
      </c>
      <c r="AH36" s="9">
        <v>0</v>
      </c>
      <c r="AI36" s="9">
        <v>0</v>
      </c>
      <c r="AJ36" s="9">
        <v>0</v>
      </c>
      <c r="AK36" s="7">
        <v>156000</v>
      </c>
      <c r="AL36" s="7">
        <v>699000</v>
      </c>
      <c r="AM36" s="7">
        <v>1000</v>
      </c>
      <c r="AN36" s="9">
        <v>0</v>
      </c>
      <c r="AO36" s="9">
        <v>0</v>
      </c>
      <c r="AP36" s="9">
        <v>0</v>
      </c>
      <c r="AQ36" s="7">
        <v>18000</v>
      </c>
      <c r="AR36" s="9">
        <v>0</v>
      </c>
      <c r="AS36" s="9">
        <v>0</v>
      </c>
      <c r="AT36" s="9">
        <v>0</v>
      </c>
      <c r="AU36" s="9">
        <v>0</v>
      </c>
      <c r="AV36" s="7">
        <v>2000</v>
      </c>
      <c r="AW36" s="9">
        <v>0</v>
      </c>
      <c r="AX36" s="9">
        <v>0</v>
      </c>
      <c r="AY36" s="9">
        <v>0</v>
      </c>
      <c r="AZ36" s="9">
        <v>0</v>
      </c>
      <c r="BA36" s="9">
        <v>0</v>
      </c>
      <c r="BB36" s="9">
        <v>0</v>
      </c>
      <c r="BC36" s="7">
        <v>20000</v>
      </c>
      <c r="BD36" s="9">
        <v>0</v>
      </c>
      <c r="BE36" s="9">
        <v>0</v>
      </c>
      <c r="BF36" s="7">
        <v>90000</v>
      </c>
      <c r="BG36" s="9">
        <v>0</v>
      </c>
      <c r="BH36" s="9">
        <v>0</v>
      </c>
      <c r="BI36" s="9">
        <v>0</v>
      </c>
      <c r="BJ36" s="9">
        <v>0</v>
      </c>
      <c r="BK36" s="7">
        <v>-5000</v>
      </c>
      <c r="BL36" s="7">
        <v>10000</v>
      </c>
      <c r="BM36" s="7">
        <v>260000</v>
      </c>
      <c r="BN36" s="7">
        <v>6000</v>
      </c>
      <c r="BO36" s="7">
        <v>-20000</v>
      </c>
      <c r="BP36" s="7">
        <v>3104000</v>
      </c>
      <c r="BQ36" s="7">
        <v>243000</v>
      </c>
      <c r="BR36" s="8">
        <f t="shared" si="0"/>
        <v>39075000</v>
      </c>
    </row>
    <row r="37" spans="2:70" ht="12.75" customHeight="1">
      <c r="B37" s="111"/>
      <c r="C37" s="111"/>
      <c r="D37" s="112" t="s">
        <v>175</v>
      </c>
      <c r="E37" s="112"/>
      <c r="F37" s="7">
        <v>-78000</v>
      </c>
      <c r="G37" s="7">
        <v>-69000</v>
      </c>
      <c r="H37" s="9">
        <v>0</v>
      </c>
      <c r="I37" s="9">
        <v>0</v>
      </c>
      <c r="J37" s="7">
        <v>50000</v>
      </c>
      <c r="K37" s="9">
        <v>0</v>
      </c>
      <c r="L37" s="9">
        <v>-10000</v>
      </c>
      <c r="M37" s="9">
        <v>-44000</v>
      </c>
      <c r="N37" s="9">
        <v>0</v>
      </c>
      <c r="O37" s="9">
        <v>0</v>
      </c>
      <c r="P37" s="9">
        <v>0</v>
      </c>
      <c r="Q37" s="9">
        <v>0</v>
      </c>
      <c r="R37" s="7">
        <v>486000</v>
      </c>
      <c r="S37" s="7">
        <v>-230000</v>
      </c>
      <c r="T37" s="7">
        <v>48489000</v>
      </c>
      <c r="U37" s="7">
        <v>-129000</v>
      </c>
      <c r="V37" s="9">
        <v>0</v>
      </c>
      <c r="W37" s="7">
        <v>-3000</v>
      </c>
      <c r="X37" s="7">
        <v>-463000</v>
      </c>
      <c r="Y37" s="7">
        <v>41000</v>
      </c>
      <c r="Z37" s="7">
        <v>2000</v>
      </c>
      <c r="AA37" s="9">
        <v>0</v>
      </c>
      <c r="AB37" s="9">
        <v>0</v>
      </c>
      <c r="AC37" s="9">
        <v>0</v>
      </c>
      <c r="AD37" s="9">
        <v>0</v>
      </c>
      <c r="AE37" s="9">
        <v>0</v>
      </c>
      <c r="AF37" s="7">
        <v>26000</v>
      </c>
      <c r="AG37" s="9">
        <v>0</v>
      </c>
      <c r="AH37" s="7">
        <v>-3000</v>
      </c>
      <c r="AI37" s="9">
        <v>0</v>
      </c>
      <c r="AJ37" s="7">
        <v>-165000</v>
      </c>
      <c r="AK37" s="9">
        <v>0</v>
      </c>
      <c r="AL37" s="7">
        <v>5000</v>
      </c>
      <c r="AM37" s="9">
        <v>0</v>
      </c>
      <c r="AN37" s="7">
        <v>55000</v>
      </c>
      <c r="AO37" s="9">
        <v>0</v>
      </c>
      <c r="AP37" s="9">
        <v>0</v>
      </c>
      <c r="AQ37" s="7">
        <v>1000</v>
      </c>
      <c r="AR37" s="9">
        <v>0</v>
      </c>
      <c r="AS37" s="9">
        <v>0</v>
      </c>
      <c r="AT37" s="9">
        <v>0</v>
      </c>
      <c r="AU37" s="9">
        <v>0</v>
      </c>
      <c r="AV37" s="7">
        <v>-19000</v>
      </c>
      <c r="AW37" s="7">
        <v>-4000</v>
      </c>
      <c r="AX37" s="7">
        <v>-6000</v>
      </c>
      <c r="AY37" s="7">
        <v>-122000</v>
      </c>
      <c r="AZ37" s="7">
        <v>2000</v>
      </c>
      <c r="BA37" s="7">
        <v>1000</v>
      </c>
      <c r="BB37" s="7">
        <v>-6000</v>
      </c>
      <c r="BC37" s="9">
        <v>0</v>
      </c>
      <c r="BD37" s="9">
        <v>0</v>
      </c>
      <c r="BE37" s="9">
        <v>0</v>
      </c>
      <c r="BF37" s="7">
        <v>9000</v>
      </c>
      <c r="BG37" s="9">
        <v>0</v>
      </c>
      <c r="BH37" s="9">
        <v>0</v>
      </c>
      <c r="BI37" s="9">
        <v>0</v>
      </c>
      <c r="BJ37" s="9">
        <v>0</v>
      </c>
      <c r="BK37" s="9">
        <v>0</v>
      </c>
      <c r="BL37" s="9">
        <v>0</v>
      </c>
      <c r="BM37" s="9">
        <v>0</v>
      </c>
      <c r="BN37" s="9">
        <v>0</v>
      </c>
      <c r="BO37" s="9">
        <v>0</v>
      </c>
      <c r="BP37" s="7">
        <v>614000</v>
      </c>
      <c r="BQ37" s="7">
        <v>12000</v>
      </c>
      <c r="BR37" s="8">
        <f t="shared" si="0"/>
        <v>48442000</v>
      </c>
    </row>
    <row r="38" spans="2:70" ht="12.75" customHeight="1">
      <c r="B38" s="111"/>
      <c r="C38" s="111"/>
      <c r="D38" s="112" t="s">
        <v>176</v>
      </c>
      <c r="E38" s="112"/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  <c r="AI38" s="9">
        <v>0</v>
      </c>
      <c r="AJ38" s="9">
        <v>0</v>
      </c>
      <c r="AK38" s="9">
        <v>0</v>
      </c>
      <c r="AL38" s="9">
        <v>0</v>
      </c>
      <c r="AM38" s="9">
        <v>0</v>
      </c>
      <c r="AN38" s="9">
        <v>0</v>
      </c>
      <c r="AO38" s="9">
        <v>0</v>
      </c>
      <c r="AP38" s="9">
        <v>0</v>
      </c>
      <c r="AQ38" s="9">
        <v>0</v>
      </c>
      <c r="AR38" s="9">
        <v>0</v>
      </c>
      <c r="AS38" s="9">
        <v>0</v>
      </c>
      <c r="AT38" s="9">
        <v>0</v>
      </c>
      <c r="AU38" s="9">
        <v>0</v>
      </c>
      <c r="AV38" s="9">
        <v>0</v>
      </c>
      <c r="AW38" s="9">
        <v>0</v>
      </c>
      <c r="AX38" s="9">
        <v>0</v>
      </c>
      <c r="AY38" s="9">
        <v>0</v>
      </c>
      <c r="AZ38" s="9">
        <v>0</v>
      </c>
      <c r="BA38" s="9">
        <v>0</v>
      </c>
      <c r="BB38" s="9">
        <v>0</v>
      </c>
      <c r="BC38" s="9">
        <v>0</v>
      </c>
      <c r="BD38" s="9">
        <v>0</v>
      </c>
      <c r="BE38" s="9">
        <v>0</v>
      </c>
      <c r="BF38" s="9">
        <v>0</v>
      </c>
      <c r="BG38" s="9">
        <v>0</v>
      </c>
      <c r="BH38" s="9">
        <v>0</v>
      </c>
      <c r="BI38" s="9">
        <v>0</v>
      </c>
      <c r="BJ38" s="9">
        <v>0</v>
      </c>
      <c r="BK38" s="9">
        <v>0</v>
      </c>
      <c r="BL38" s="9">
        <v>0</v>
      </c>
      <c r="BM38" s="9">
        <v>0</v>
      </c>
      <c r="BN38" s="9">
        <v>0</v>
      </c>
      <c r="BO38" s="9">
        <v>0</v>
      </c>
      <c r="BP38" s="9">
        <v>0</v>
      </c>
      <c r="BQ38" s="9">
        <v>0</v>
      </c>
      <c r="BR38" s="8">
        <f t="shared" si="0"/>
        <v>0</v>
      </c>
    </row>
    <row r="39" spans="2:70" ht="12.75" customHeight="1">
      <c r="B39" s="111"/>
      <c r="C39" s="111"/>
      <c r="D39" s="112" t="s">
        <v>177</v>
      </c>
      <c r="E39" s="112"/>
      <c r="F39" s="9">
        <v>0</v>
      </c>
      <c r="G39" s="7">
        <v>-243000</v>
      </c>
      <c r="H39" s="7">
        <v>34000</v>
      </c>
      <c r="I39" s="7">
        <v>-323000</v>
      </c>
      <c r="J39" s="7">
        <v>-139000</v>
      </c>
      <c r="K39" s="7">
        <v>-544000</v>
      </c>
      <c r="L39" s="7">
        <v>0</v>
      </c>
      <c r="M39" s="7">
        <v>-120000</v>
      </c>
      <c r="N39" s="7">
        <v>-3000</v>
      </c>
      <c r="O39" s="7">
        <v>1681000</v>
      </c>
      <c r="P39" s="7">
        <v>-39000</v>
      </c>
      <c r="Q39" s="7">
        <v>-166000</v>
      </c>
      <c r="R39" s="7">
        <v>-5193000</v>
      </c>
      <c r="S39" s="7">
        <v>156000</v>
      </c>
      <c r="T39" s="7">
        <v>-9790000</v>
      </c>
      <c r="U39" s="7">
        <v>-1667000</v>
      </c>
      <c r="V39" s="7">
        <v>247000</v>
      </c>
      <c r="W39" s="7">
        <v>-637000</v>
      </c>
      <c r="X39" s="7">
        <v>-25000</v>
      </c>
      <c r="Y39" s="9">
        <v>0</v>
      </c>
      <c r="Z39" s="7">
        <v>-718000</v>
      </c>
      <c r="AA39" s="7">
        <v>-1593000</v>
      </c>
      <c r="AB39" s="7">
        <v>-1412000</v>
      </c>
      <c r="AC39" s="7">
        <v>-1025000</v>
      </c>
      <c r="AD39" s="9">
        <v>0</v>
      </c>
      <c r="AE39" s="7">
        <v>-9000</v>
      </c>
      <c r="AF39" s="9">
        <v>0</v>
      </c>
      <c r="AG39" s="9">
        <v>0</v>
      </c>
      <c r="AH39" s="7">
        <v>-1000</v>
      </c>
      <c r="AI39" s="9">
        <v>0</v>
      </c>
      <c r="AJ39" s="7">
        <v>-131000</v>
      </c>
      <c r="AK39" s="7">
        <v>-128000</v>
      </c>
      <c r="AL39" s="7">
        <v>34000</v>
      </c>
      <c r="AM39" s="7">
        <v>-65000</v>
      </c>
      <c r="AN39" s="7">
        <v>-32000</v>
      </c>
      <c r="AO39" s="9">
        <v>0</v>
      </c>
      <c r="AP39" s="7">
        <v>-378000</v>
      </c>
      <c r="AQ39" s="7">
        <v>-714000</v>
      </c>
      <c r="AR39" s="9">
        <v>0</v>
      </c>
      <c r="AS39" s="9">
        <v>0</v>
      </c>
      <c r="AT39" s="7">
        <v>-27000</v>
      </c>
      <c r="AU39" s="9">
        <v>0</v>
      </c>
      <c r="AV39" s="9">
        <v>0</v>
      </c>
      <c r="AW39" s="7">
        <v>-49000</v>
      </c>
      <c r="AX39" s="7">
        <v>-37000</v>
      </c>
      <c r="AY39" s="9">
        <v>0</v>
      </c>
      <c r="AZ39" s="9">
        <v>0</v>
      </c>
      <c r="BA39" s="9">
        <v>0</v>
      </c>
      <c r="BB39" s="9">
        <v>0</v>
      </c>
      <c r="BC39" s="9">
        <v>0</v>
      </c>
      <c r="BD39" s="9">
        <v>0</v>
      </c>
      <c r="BE39" s="9">
        <v>0</v>
      </c>
      <c r="BF39" s="7">
        <v>-1272000</v>
      </c>
      <c r="BG39" s="9">
        <v>0</v>
      </c>
      <c r="BH39" s="7">
        <v>6000</v>
      </c>
      <c r="BI39" s="9">
        <v>0</v>
      </c>
      <c r="BJ39" s="9">
        <v>0</v>
      </c>
      <c r="BK39" s="7">
        <v>-94000</v>
      </c>
      <c r="BL39" s="7">
        <v>-11000</v>
      </c>
      <c r="BM39" s="7">
        <v>-207000</v>
      </c>
      <c r="BN39" s="7">
        <v>-10000</v>
      </c>
      <c r="BO39" s="7">
        <v>-782000</v>
      </c>
      <c r="BP39" s="7">
        <v>31000</v>
      </c>
      <c r="BQ39" s="7">
        <v>-2265000</v>
      </c>
      <c r="BR39" s="8">
        <f t="shared" si="0"/>
        <v>-27660000</v>
      </c>
    </row>
    <row r="40" spans="2:70" ht="12.75" customHeight="1">
      <c r="B40" s="111"/>
      <c r="C40" s="111"/>
      <c r="D40" s="112" t="s">
        <v>178</v>
      </c>
      <c r="E40" s="112"/>
      <c r="F40" s="7">
        <v>3516000</v>
      </c>
      <c r="G40" s="7">
        <v>4022000</v>
      </c>
      <c r="H40" s="7">
        <v>2058000</v>
      </c>
      <c r="I40" s="7">
        <v>32198000</v>
      </c>
      <c r="J40" s="7">
        <v>1882000</v>
      </c>
      <c r="K40" s="7">
        <v>1579000</v>
      </c>
      <c r="L40" s="7">
        <v>7822000</v>
      </c>
      <c r="M40" s="7">
        <v>351000</v>
      </c>
      <c r="N40" s="7">
        <v>637000</v>
      </c>
      <c r="O40" s="7">
        <v>23952000</v>
      </c>
      <c r="P40" s="7">
        <v>5487000</v>
      </c>
      <c r="Q40" s="7">
        <v>749000</v>
      </c>
      <c r="R40" s="7">
        <v>68939000</v>
      </c>
      <c r="S40" s="7">
        <v>1187000</v>
      </c>
      <c r="T40" s="7">
        <v>214414000</v>
      </c>
      <c r="U40" s="7">
        <v>14615000</v>
      </c>
      <c r="V40" s="7">
        <v>3033000</v>
      </c>
      <c r="W40" s="7">
        <v>6978000</v>
      </c>
      <c r="X40" s="7">
        <v>6420000</v>
      </c>
      <c r="Y40" s="7">
        <v>991000</v>
      </c>
      <c r="Z40" s="7">
        <v>1903000</v>
      </c>
      <c r="AA40" s="7">
        <v>3250000</v>
      </c>
      <c r="AB40" s="7">
        <v>3771000</v>
      </c>
      <c r="AC40" s="7">
        <v>4368000</v>
      </c>
      <c r="AD40" s="7">
        <v>419000</v>
      </c>
      <c r="AE40" s="7">
        <v>179000</v>
      </c>
      <c r="AF40" s="7">
        <v>858000</v>
      </c>
      <c r="AG40" s="7">
        <v>326000</v>
      </c>
      <c r="AH40" s="7">
        <v>645000</v>
      </c>
      <c r="AI40" s="7">
        <v>301000</v>
      </c>
      <c r="AJ40" s="7">
        <v>863000</v>
      </c>
      <c r="AK40" s="7">
        <v>1895000</v>
      </c>
      <c r="AL40" s="7">
        <v>263000</v>
      </c>
      <c r="AM40" s="7">
        <v>1104000</v>
      </c>
      <c r="AN40" s="7">
        <v>1268000</v>
      </c>
      <c r="AO40" s="7">
        <v>324000</v>
      </c>
      <c r="AP40" s="7">
        <v>526000</v>
      </c>
      <c r="AQ40" s="7">
        <v>3529000</v>
      </c>
      <c r="AR40" s="7">
        <v>564000</v>
      </c>
      <c r="AS40" s="7">
        <v>561000</v>
      </c>
      <c r="AT40" s="7">
        <v>258000</v>
      </c>
      <c r="AU40" s="7">
        <v>326000</v>
      </c>
      <c r="AV40" s="7">
        <v>547000</v>
      </c>
      <c r="AW40" s="7">
        <v>360000</v>
      </c>
      <c r="AX40" s="7">
        <v>849000</v>
      </c>
      <c r="AY40" s="7">
        <v>708000</v>
      </c>
      <c r="AZ40" s="7">
        <v>3793000</v>
      </c>
      <c r="BA40" s="7">
        <v>469000</v>
      </c>
      <c r="BB40" s="7">
        <v>1708000</v>
      </c>
      <c r="BC40" s="7">
        <v>183000</v>
      </c>
      <c r="BD40" s="7">
        <v>361000</v>
      </c>
      <c r="BE40" s="7">
        <v>138000</v>
      </c>
      <c r="BF40" s="7">
        <v>978000</v>
      </c>
      <c r="BG40" s="7">
        <v>240000</v>
      </c>
      <c r="BH40" s="7">
        <v>339000</v>
      </c>
      <c r="BI40" s="7">
        <v>155000</v>
      </c>
      <c r="BJ40" s="7">
        <v>102000</v>
      </c>
      <c r="BK40" s="7">
        <v>332000</v>
      </c>
      <c r="BL40" s="7">
        <v>454000</v>
      </c>
      <c r="BM40" s="7">
        <v>13529000</v>
      </c>
      <c r="BN40" s="7">
        <v>198000</v>
      </c>
      <c r="BO40" s="7">
        <v>16632000</v>
      </c>
      <c r="BP40" s="7">
        <v>6034000</v>
      </c>
      <c r="BQ40" s="7">
        <v>6455000</v>
      </c>
      <c r="BR40" s="8">
        <f t="shared" si="0"/>
        <v>482895000</v>
      </c>
    </row>
    <row r="41" spans="2:70" ht="12.75" customHeight="1">
      <c r="B41" s="111"/>
      <c r="C41" s="111"/>
      <c r="D41" s="112" t="s">
        <v>179</v>
      </c>
      <c r="E41" s="112"/>
      <c r="F41" s="7">
        <v>345000</v>
      </c>
      <c r="G41" s="7">
        <v>179000</v>
      </c>
      <c r="H41" s="7">
        <v>315000</v>
      </c>
      <c r="I41" s="7">
        <v>1671000</v>
      </c>
      <c r="J41" s="7">
        <v>155000</v>
      </c>
      <c r="K41" s="7">
        <v>269000</v>
      </c>
      <c r="L41" s="7">
        <v>1004000</v>
      </c>
      <c r="M41" s="7">
        <v>60000</v>
      </c>
      <c r="N41" s="7">
        <v>88000</v>
      </c>
      <c r="O41" s="7">
        <v>3483000</v>
      </c>
      <c r="P41" s="7">
        <v>903000</v>
      </c>
      <c r="Q41" s="7">
        <v>137000</v>
      </c>
      <c r="R41" s="7">
        <v>5221000</v>
      </c>
      <c r="S41" s="7">
        <v>211000</v>
      </c>
      <c r="T41" s="7">
        <v>39759000</v>
      </c>
      <c r="U41" s="7">
        <v>1478000</v>
      </c>
      <c r="V41" s="7">
        <v>390000</v>
      </c>
      <c r="W41" s="7">
        <v>511000</v>
      </c>
      <c r="X41" s="7">
        <v>750000</v>
      </c>
      <c r="Y41" s="7">
        <v>99000</v>
      </c>
      <c r="Z41" s="7">
        <v>151000</v>
      </c>
      <c r="AA41" s="7">
        <v>322000</v>
      </c>
      <c r="AB41" s="7">
        <v>302000</v>
      </c>
      <c r="AC41" s="7">
        <v>298000</v>
      </c>
      <c r="AD41" s="7">
        <v>56000</v>
      </c>
      <c r="AE41" s="7">
        <v>32000</v>
      </c>
      <c r="AF41" s="7">
        <v>109000</v>
      </c>
      <c r="AG41" s="7">
        <v>54000</v>
      </c>
      <c r="AH41" s="7">
        <v>115000</v>
      </c>
      <c r="AI41" s="7">
        <v>35000</v>
      </c>
      <c r="AJ41" s="7">
        <v>150000</v>
      </c>
      <c r="AK41" s="7">
        <v>334000</v>
      </c>
      <c r="AL41" s="7">
        <v>21000</v>
      </c>
      <c r="AM41" s="7">
        <v>200000</v>
      </c>
      <c r="AN41" s="7">
        <v>209000</v>
      </c>
      <c r="AO41" s="7">
        <v>41000</v>
      </c>
      <c r="AP41" s="7">
        <v>86000</v>
      </c>
      <c r="AQ41" s="7">
        <v>637000</v>
      </c>
      <c r="AR41" s="7">
        <v>101000</v>
      </c>
      <c r="AS41" s="7">
        <v>100000</v>
      </c>
      <c r="AT41" s="7">
        <v>46000</v>
      </c>
      <c r="AU41" s="7">
        <v>44000</v>
      </c>
      <c r="AV41" s="7">
        <v>79000</v>
      </c>
      <c r="AW41" s="7">
        <v>43000</v>
      </c>
      <c r="AX41" s="7">
        <v>150000</v>
      </c>
      <c r="AY41" s="7">
        <v>106000</v>
      </c>
      <c r="AZ41" s="7">
        <v>271000</v>
      </c>
      <c r="BA41" s="7">
        <v>71000</v>
      </c>
      <c r="BB41" s="7">
        <v>495000</v>
      </c>
      <c r="BC41" s="7">
        <v>22000</v>
      </c>
      <c r="BD41" s="7">
        <v>65000</v>
      </c>
      <c r="BE41" s="7">
        <v>25000</v>
      </c>
      <c r="BF41" s="9">
        <v>0</v>
      </c>
      <c r="BG41" s="7">
        <v>43000</v>
      </c>
      <c r="BH41" s="7">
        <v>51000</v>
      </c>
      <c r="BI41" s="7">
        <v>27000</v>
      </c>
      <c r="BJ41" s="7">
        <v>16000</v>
      </c>
      <c r="BK41" s="7">
        <v>49000</v>
      </c>
      <c r="BL41" s="7">
        <v>83000</v>
      </c>
      <c r="BM41" s="7">
        <v>2744000</v>
      </c>
      <c r="BN41" s="7">
        <v>34000</v>
      </c>
      <c r="BO41" s="7">
        <v>1095000</v>
      </c>
      <c r="BP41" s="7">
        <v>646000</v>
      </c>
      <c r="BQ41" s="7">
        <v>-270000</v>
      </c>
      <c r="BR41" s="8">
        <f t="shared" si="0"/>
        <v>66316000</v>
      </c>
    </row>
    <row r="42" spans="2:70" ht="12.75" customHeight="1">
      <c r="B42" s="111"/>
      <c r="C42" s="111"/>
      <c r="D42" s="112" t="s">
        <v>180</v>
      </c>
      <c r="E42" s="112"/>
      <c r="F42" s="7">
        <v>413000</v>
      </c>
      <c r="G42" s="7">
        <v>296000</v>
      </c>
      <c r="H42" s="7">
        <v>168000</v>
      </c>
      <c r="I42" s="7">
        <v>2917000</v>
      </c>
      <c r="J42" s="7">
        <v>175000</v>
      </c>
      <c r="K42" s="7">
        <v>119000</v>
      </c>
      <c r="L42" s="7">
        <v>581000</v>
      </c>
      <c r="M42" s="7">
        <v>36000</v>
      </c>
      <c r="N42" s="7">
        <v>47000</v>
      </c>
      <c r="O42" s="7">
        <v>1707000</v>
      </c>
      <c r="P42" s="7">
        <v>328000</v>
      </c>
      <c r="Q42" s="7">
        <v>61000</v>
      </c>
      <c r="R42" s="7">
        <v>3342000</v>
      </c>
      <c r="S42" s="7">
        <v>97000</v>
      </c>
      <c r="T42" s="7">
        <v>14535000</v>
      </c>
      <c r="U42" s="7">
        <v>1249000</v>
      </c>
      <c r="V42" s="7">
        <v>300000</v>
      </c>
      <c r="W42" s="7">
        <v>1019000</v>
      </c>
      <c r="X42" s="7">
        <v>348000</v>
      </c>
      <c r="Y42" s="7">
        <v>89000</v>
      </c>
      <c r="Z42" s="7">
        <v>150000</v>
      </c>
      <c r="AA42" s="7">
        <v>293000</v>
      </c>
      <c r="AB42" s="7">
        <v>389000</v>
      </c>
      <c r="AC42" s="7">
        <v>298000</v>
      </c>
      <c r="AD42" s="7">
        <v>31000</v>
      </c>
      <c r="AE42" s="7">
        <v>15000</v>
      </c>
      <c r="AF42" s="7">
        <v>150000</v>
      </c>
      <c r="AG42" s="7">
        <v>29000</v>
      </c>
      <c r="AH42" s="7">
        <v>52000</v>
      </c>
      <c r="AI42" s="7">
        <v>24000</v>
      </c>
      <c r="AJ42" s="7">
        <v>68000</v>
      </c>
      <c r="AK42" s="7">
        <v>154000</v>
      </c>
      <c r="AL42" s="7">
        <v>9000</v>
      </c>
      <c r="AM42" s="7">
        <v>90000</v>
      </c>
      <c r="AN42" s="7">
        <v>159000</v>
      </c>
      <c r="AO42" s="7">
        <v>26000</v>
      </c>
      <c r="AP42" s="7">
        <v>44000</v>
      </c>
      <c r="AQ42" s="7">
        <v>284000</v>
      </c>
      <c r="AR42" s="7">
        <v>45000</v>
      </c>
      <c r="AS42" s="7">
        <v>46000</v>
      </c>
      <c r="AT42" s="7">
        <v>21000</v>
      </c>
      <c r="AU42" s="7">
        <v>28000</v>
      </c>
      <c r="AV42" s="7">
        <v>55000</v>
      </c>
      <c r="AW42" s="7">
        <v>32000</v>
      </c>
      <c r="AX42" s="7">
        <v>68000</v>
      </c>
      <c r="AY42" s="7">
        <v>61000</v>
      </c>
      <c r="AZ42" s="9">
        <v>0</v>
      </c>
      <c r="BA42" s="7">
        <v>24000</v>
      </c>
      <c r="BB42" s="9">
        <v>0</v>
      </c>
      <c r="BC42" s="7">
        <v>32000</v>
      </c>
      <c r="BD42" s="7">
        <v>29000</v>
      </c>
      <c r="BE42" s="7">
        <v>11000</v>
      </c>
      <c r="BF42" s="7">
        <v>98000</v>
      </c>
      <c r="BG42" s="7">
        <v>19000</v>
      </c>
      <c r="BH42" s="7">
        <v>34000</v>
      </c>
      <c r="BI42" s="7">
        <v>13000</v>
      </c>
      <c r="BJ42" s="7">
        <v>15000</v>
      </c>
      <c r="BK42" s="7">
        <v>43000</v>
      </c>
      <c r="BL42" s="7">
        <v>37000</v>
      </c>
      <c r="BM42" s="7">
        <v>1060000</v>
      </c>
      <c r="BN42" s="7">
        <v>16000</v>
      </c>
      <c r="BO42" s="7">
        <v>3616000</v>
      </c>
      <c r="BP42" s="7">
        <v>805000</v>
      </c>
      <c r="BQ42" s="7">
        <v>84000</v>
      </c>
      <c r="BR42" s="8">
        <f t="shared" si="0"/>
        <v>36384000</v>
      </c>
    </row>
    <row r="43" spans="2:70" ht="12.75" customHeight="1">
      <c r="B43" s="111"/>
      <c r="C43" s="111"/>
      <c r="D43" s="112" t="s">
        <v>181</v>
      </c>
      <c r="E43" s="112"/>
      <c r="F43" s="7">
        <v>2758000</v>
      </c>
      <c r="G43" s="7">
        <v>3547000</v>
      </c>
      <c r="H43" s="7">
        <v>1575000</v>
      </c>
      <c r="I43" s="7">
        <v>27610000</v>
      </c>
      <c r="J43" s="7">
        <v>1552000</v>
      </c>
      <c r="K43" s="7">
        <v>1191000</v>
      </c>
      <c r="L43" s="7">
        <v>6237000</v>
      </c>
      <c r="M43" s="7">
        <v>255000</v>
      </c>
      <c r="N43" s="7">
        <v>502000</v>
      </c>
      <c r="O43" s="7">
        <v>18762000</v>
      </c>
      <c r="P43" s="7">
        <v>4256000</v>
      </c>
      <c r="Q43" s="7">
        <v>551000</v>
      </c>
      <c r="R43" s="7">
        <v>60376000</v>
      </c>
      <c r="S43" s="7">
        <v>879000</v>
      </c>
      <c r="T43" s="7">
        <v>160121000</v>
      </c>
      <c r="U43" s="7">
        <v>11888000</v>
      </c>
      <c r="V43" s="7">
        <v>2343000</v>
      </c>
      <c r="W43" s="7">
        <v>5449000</v>
      </c>
      <c r="X43" s="7">
        <v>5322000</v>
      </c>
      <c r="Y43" s="7">
        <v>803000</v>
      </c>
      <c r="Z43" s="7">
        <v>1602000</v>
      </c>
      <c r="AA43" s="7">
        <v>2635000</v>
      </c>
      <c r="AB43" s="7">
        <v>3080000</v>
      </c>
      <c r="AC43" s="7">
        <v>3772000</v>
      </c>
      <c r="AD43" s="7">
        <v>332000</v>
      </c>
      <c r="AE43" s="7">
        <v>133000</v>
      </c>
      <c r="AF43" s="7">
        <v>599000</v>
      </c>
      <c r="AG43" s="7">
        <v>243000</v>
      </c>
      <c r="AH43" s="7">
        <v>478000</v>
      </c>
      <c r="AI43" s="7">
        <v>242000</v>
      </c>
      <c r="AJ43" s="7">
        <v>645000</v>
      </c>
      <c r="AK43" s="7">
        <v>1408000</v>
      </c>
      <c r="AL43" s="7">
        <v>233000</v>
      </c>
      <c r="AM43" s="7">
        <v>815000</v>
      </c>
      <c r="AN43" s="7">
        <v>900000</v>
      </c>
      <c r="AO43" s="7">
        <v>257000</v>
      </c>
      <c r="AP43" s="7">
        <v>396000</v>
      </c>
      <c r="AQ43" s="7">
        <v>2609000</v>
      </c>
      <c r="AR43" s="7">
        <v>419000</v>
      </c>
      <c r="AS43" s="7">
        <v>416000</v>
      </c>
      <c r="AT43" s="7">
        <v>191000</v>
      </c>
      <c r="AU43" s="7">
        <v>254000</v>
      </c>
      <c r="AV43" s="7">
        <v>413000</v>
      </c>
      <c r="AW43" s="7">
        <v>285000</v>
      </c>
      <c r="AX43" s="7">
        <v>631000</v>
      </c>
      <c r="AY43" s="7">
        <v>541000</v>
      </c>
      <c r="AZ43" s="7">
        <v>3522000</v>
      </c>
      <c r="BA43" s="7">
        <v>374000</v>
      </c>
      <c r="BB43" s="7">
        <v>1213000</v>
      </c>
      <c r="BC43" s="7">
        <v>129000</v>
      </c>
      <c r="BD43" s="7">
        <v>267000</v>
      </c>
      <c r="BE43" s="7">
        <v>102000</v>
      </c>
      <c r="BF43" s="7">
        <v>880000</v>
      </c>
      <c r="BG43" s="7">
        <v>177000</v>
      </c>
      <c r="BH43" s="7">
        <v>254000</v>
      </c>
      <c r="BI43" s="7">
        <v>115000</v>
      </c>
      <c r="BJ43" s="7">
        <v>71000</v>
      </c>
      <c r="BK43" s="7">
        <v>240000</v>
      </c>
      <c r="BL43" s="7">
        <v>335000</v>
      </c>
      <c r="BM43" s="7">
        <v>9725000</v>
      </c>
      <c r="BN43" s="7">
        <v>148000</v>
      </c>
      <c r="BO43" s="7">
        <v>11921000</v>
      </c>
      <c r="BP43" s="7">
        <v>4583000</v>
      </c>
      <c r="BQ43" s="7">
        <v>6641000</v>
      </c>
      <c r="BR43" s="8">
        <f t="shared" si="0"/>
        <v>380203000</v>
      </c>
    </row>
    <row r="44" spans="2:70" ht="12.75" customHeight="1">
      <c r="B44" s="111"/>
      <c r="C44" s="111"/>
      <c r="D44" s="112" t="s">
        <v>182</v>
      </c>
      <c r="E44" s="112"/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9">
        <v>0</v>
      </c>
      <c r="AB44" s="9">
        <v>0</v>
      </c>
      <c r="AC44" s="9">
        <v>0</v>
      </c>
      <c r="AD44" s="9">
        <v>0</v>
      </c>
      <c r="AE44" s="9">
        <v>0</v>
      </c>
      <c r="AF44" s="9">
        <v>0</v>
      </c>
      <c r="AG44" s="9">
        <v>0</v>
      </c>
      <c r="AH44" s="9">
        <v>0</v>
      </c>
      <c r="AI44" s="9">
        <v>0</v>
      </c>
      <c r="AJ44" s="9">
        <v>0</v>
      </c>
      <c r="AK44" s="9">
        <v>0</v>
      </c>
      <c r="AL44" s="9">
        <v>0</v>
      </c>
      <c r="AM44" s="9">
        <v>0</v>
      </c>
      <c r="AN44" s="9">
        <v>0</v>
      </c>
      <c r="AO44" s="9">
        <v>0</v>
      </c>
      <c r="AP44" s="9">
        <v>0</v>
      </c>
      <c r="AQ44" s="9">
        <v>0</v>
      </c>
      <c r="AR44" s="9">
        <v>0</v>
      </c>
      <c r="AS44" s="9">
        <v>0</v>
      </c>
      <c r="AT44" s="9">
        <v>0</v>
      </c>
      <c r="AU44" s="9">
        <v>0</v>
      </c>
      <c r="AV44" s="9">
        <v>0</v>
      </c>
      <c r="AW44" s="9">
        <v>0</v>
      </c>
      <c r="AX44" s="9">
        <v>0</v>
      </c>
      <c r="AY44" s="9">
        <v>0</v>
      </c>
      <c r="AZ44" s="9">
        <v>0</v>
      </c>
      <c r="BA44" s="9">
        <v>0</v>
      </c>
      <c r="BB44" s="9">
        <v>0</v>
      </c>
      <c r="BC44" s="9">
        <v>0</v>
      </c>
      <c r="BD44" s="9">
        <v>0</v>
      </c>
      <c r="BE44" s="9">
        <v>0</v>
      </c>
      <c r="BF44" s="9">
        <v>0</v>
      </c>
      <c r="BG44" s="9">
        <v>0</v>
      </c>
      <c r="BH44" s="9">
        <v>0</v>
      </c>
      <c r="BI44" s="9">
        <v>0</v>
      </c>
      <c r="BJ44" s="9">
        <v>0</v>
      </c>
      <c r="BK44" s="9">
        <v>0</v>
      </c>
      <c r="BL44" s="9">
        <v>0</v>
      </c>
      <c r="BM44" s="9">
        <v>0</v>
      </c>
      <c r="BN44" s="9">
        <v>0</v>
      </c>
      <c r="BO44" s="9">
        <v>0</v>
      </c>
      <c r="BP44" s="9">
        <v>0</v>
      </c>
      <c r="BQ44" s="9">
        <v>0</v>
      </c>
      <c r="BR44" s="8">
        <f t="shared" si="0"/>
        <v>0</v>
      </c>
    </row>
    <row r="45" spans="2:70" ht="12.75" customHeight="1">
      <c r="B45" s="111"/>
      <c r="C45" s="111"/>
      <c r="D45" s="112" t="s">
        <v>183</v>
      </c>
      <c r="E45" s="112"/>
      <c r="F45" s="7">
        <v>2758000</v>
      </c>
      <c r="G45" s="7">
        <v>3547000</v>
      </c>
      <c r="H45" s="7">
        <v>1575000</v>
      </c>
      <c r="I45" s="7">
        <v>27610000</v>
      </c>
      <c r="J45" s="7">
        <v>1552000</v>
      </c>
      <c r="K45" s="7">
        <v>1191000</v>
      </c>
      <c r="L45" s="7">
        <v>6237000</v>
      </c>
      <c r="M45" s="7">
        <v>255000</v>
      </c>
      <c r="N45" s="7">
        <v>502000</v>
      </c>
      <c r="O45" s="7">
        <v>18762000</v>
      </c>
      <c r="P45" s="7">
        <v>4256000</v>
      </c>
      <c r="Q45" s="7">
        <v>551000</v>
      </c>
      <c r="R45" s="7">
        <v>60376000</v>
      </c>
      <c r="S45" s="7">
        <v>879000</v>
      </c>
      <c r="T45" s="7">
        <v>160121000</v>
      </c>
      <c r="U45" s="7">
        <v>11888000</v>
      </c>
      <c r="V45" s="7">
        <v>2343000</v>
      </c>
      <c r="W45" s="7">
        <v>5449000</v>
      </c>
      <c r="X45" s="7">
        <v>5322000</v>
      </c>
      <c r="Y45" s="7">
        <v>803000</v>
      </c>
      <c r="Z45" s="7">
        <v>1602000</v>
      </c>
      <c r="AA45" s="7">
        <v>2635000</v>
      </c>
      <c r="AB45" s="7">
        <v>3080000</v>
      </c>
      <c r="AC45" s="7">
        <v>3772000</v>
      </c>
      <c r="AD45" s="7">
        <v>332000</v>
      </c>
      <c r="AE45" s="7">
        <v>133000</v>
      </c>
      <c r="AF45" s="7">
        <v>599000</v>
      </c>
      <c r="AG45" s="7">
        <v>243000</v>
      </c>
      <c r="AH45" s="7">
        <v>478000</v>
      </c>
      <c r="AI45" s="7">
        <v>242000</v>
      </c>
      <c r="AJ45" s="7">
        <v>645000</v>
      </c>
      <c r="AK45" s="7">
        <v>1408000</v>
      </c>
      <c r="AL45" s="7">
        <v>233000</v>
      </c>
      <c r="AM45" s="7">
        <v>815000</v>
      </c>
      <c r="AN45" s="7">
        <v>900000</v>
      </c>
      <c r="AO45" s="7">
        <v>257000</v>
      </c>
      <c r="AP45" s="7">
        <v>396000</v>
      </c>
      <c r="AQ45" s="7">
        <v>2609000</v>
      </c>
      <c r="AR45" s="7">
        <v>419000</v>
      </c>
      <c r="AS45" s="7">
        <v>416000</v>
      </c>
      <c r="AT45" s="7">
        <v>191000</v>
      </c>
      <c r="AU45" s="7">
        <v>254000</v>
      </c>
      <c r="AV45" s="7">
        <v>413000</v>
      </c>
      <c r="AW45" s="7">
        <v>285000</v>
      </c>
      <c r="AX45" s="7">
        <v>631000</v>
      </c>
      <c r="AY45" s="7">
        <v>541000</v>
      </c>
      <c r="AZ45" s="7">
        <v>3522000</v>
      </c>
      <c r="BA45" s="7">
        <v>374000</v>
      </c>
      <c r="BB45" s="7">
        <v>1213000</v>
      </c>
      <c r="BC45" s="7">
        <v>129000</v>
      </c>
      <c r="BD45" s="7">
        <v>267000</v>
      </c>
      <c r="BE45" s="7">
        <v>102000</v>
      </c>
      <c r="BF45" s="7">
        <v>880000</v>
      </c>
      <c r="BG45" s="7">
        <v>177000</v>
      </c>
      <c r="BH45" s="7">
        <v>254000</v>
      </c>
      <c r="BI45" s="7">
        <v>115000</v>
      </c>
      <c r="BJ45" s="7">
        <v>71000</v>
      </c>
      <c r="BK45" s="7">
        <v>240000</v>
      </c>
      <c r="BL45" s="7">
        <v>335000</v>
      </c>
      <c r="BM45" s="7">
        <v>9725000</v>
      </c>
      <c r="BN45" s="7">
        <v>148000</v>
      </c>
      <c r="BO45" s="7">
        <v>11921000</v>
      </c>
      <c r="BP45" s="7">
        <v>4583000</v>
      </c>
      <c r="BQ45" s="7">
        <v>6641000</v>
      </c>
      <c r="BR45" s="8">
        <f t="shared" si="0"/>
        <v>380203000</v>
      </c>
    </row>
    <row r="46" spans="2:70" ht="12.75" customHeight="1"/>
    <row r="47" spans="2:70" ht="12.75" customHeight="1"/>
    <row r="48" spans="2:70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1" ht="12.75" customHeight="1"/>
    <row r="63" ht="12.75" customHeight="1"/>
    <row r="67" ht="12.75" customHeight="1"/>
    <row r="69" ht="12.75" customHeight="1"/>
    <row r="71" ht="12.75" customHeight="1"/>
    <row r="74" ht="12.75" customHeight="1"/>
    <row r="76" ht="12.75" customHeight="1"/>
    <row r="78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9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7" ht="12.75" customHeight="1"/>
    <row r="118" ht="12.75" customHeight="1"/>
    <row r="119" ht="12.75" customHeight="1"/>
    <row r="120" ht="12.75" customHeight="1"/>
    <row r="121" ht="12.75" customHeight="1"/>
  </sheetData>
  <sheetProtection password="E139" sheet="1" objects="1" scenarios="1"/>
  <mergeCells count="37">
    <mergeCell ref="D43:E43"/>
    <mergeCell ref="D44:E44"/>
    <mergeCell ref="D45:E45"/>
    <mergeCell ref="A1:J1"/>
    <mergeCell ref="D37:E37"/>
    <mergeCell ref="D38:E38"/>
    <mergeCell ref="D39:E39"/>
    <mergeCell ref="D40:E40"/>
    <mergeCell ref="D41:E41"/>
    <mergeCell ref="D42:E42"/>
    <mergeCell ref="D29:E29"/>
    <mergeCell ref="D30:E30"/>
    <mergeCell ref="D31:D32"/>
    <mergeCell ref="D33:E33"/>
    <mergeCell ref="D34:E34"/>
    <mergeCell ref="D35:D36"/>
    <mergeCell ref="D22:E22"/>
    <mergeCell ref="D23:E23"/>
    <mergeCell ref="D24:E24"/>
    <mergeCell ref="D25:E25"/>
    <mergeCell ref="D26:D27"/>
    <mergeCell ref="B4:E6"/>
    <mergeCell ref="B7:E7"/>
    <mergeCell ref="B8:B45"/>
    <mergeCell ref="C8:E8"/>
    <mergeCell ref="C9:C45"/>
    <mergeCell ref="D9:E9"/>
    <mergeCell ref="D10:E10"/>
    <mergeCell ref="D11:E11"/>
    <mergeCell ref="D12:E12"/>
    <mergeCell ref="D28:E28"/>
    <mergeCell ref="D13:E13"/>
    <mergeCell ref="D14:E14"/>
    <mergeCell ref="D15:E15"/>
    <mergeCell ref="D16:E16"/>
    <mergeCell ref="D17:D20"/>
    <mergeCell ref="D21:E21"/>
  </mergeCells>
  <pageMargins left="0.44" right="0.33" top="0.74803149606299213" bottom="0.74803149606299213" header="0.31496062992125984" footer="0.31496062992125984"/>
  <pageSetup paperSize="8" scale="80" orientation="landscape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BT45"/>
  <sheetViews>
    <sheetView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F9" sqref="F9"/>
    </sheetView>
  </sheetViews>
  <sheetFormatPr baseColWidth="10" defaultColWidth="9.140625" defaultRowHeight="12.75"/>
  <cols>
    <col min="1" max="4" width="2.42578125" style="1" bestFit="1" customWidth="1"/>
    <col min="5" max="5" width="25" style="1" bestFit="1" customWidth="1"/>
    <col min="6" max="70" width="12.42578125" style="1" bestFit="1" customWidth="1"/>
    <col min="71" max="71" width="15.140625" style="1" customWidth="1"/>
    <col min="72" max="257" width="9.28515625" style="1" bestFit="1" customWidth="1"/>
    <col min="258" max="258" width="4.42578125" style="1" bestFit="1" customWidth="1"/>
    <col min="259" max="259" width="2.42578125" style="1" customWidth="1"/>
    <col min="260" max="260" width="4.42578125" style="1" bestFit="1" customWidth="1"/>
    <col min="261" max="261" width="22.42578125" style="1" customWidth="1"/>
    <col min="262" max="262" width="13" style="1" customWidth="1"/>
    <col min="263" max="327" width="12.5703125" style="1" bestFit="1" customWidth="1"/>
    <col min="328" max="513" width="9.28515625" style="1" bestFit="1" customWidth="1"/>
    <col min="514" max="514" width="4.42578125" style="1" bestFit="1" customWidth="1"/>
    <col min="515" max="515" width="2.42578125" style="1" customWidth="1"/>
    <col min="516" max="516" width="4.42578125" style="1" bestFit="1" customWidth="1"/>
    <col min="517" max="517" width="22.42578125" style="1" customWidth="1"/>
    <col min="518" max="518" width="13" style="1" customWidth="1"/>
    <col min="519" max="583" width="12.5703125" style="1" bestFit="1" customWidth="1"/>
    <col min="584" max="769" width="9.28515625" style="1" bestFit="1" customWidth="1"/>
    <col min="770" max="770" width="4.42578125" style="1" bestFit="1" customWidth="1"/>
    <col min="771" max="771" width="2.42578125" style="1" customWidth="1"/>
    <col min="772" max="772" width="4.42578125" style="1" bestFit="1" customWidth="1"/>
    <col min="773" max="773" width="22.42578125" style="1" customWidth="1"/>
    <col min="774" max="774" width="13" style="1" customWidth="1"/>
    <col min="775" max="839" width="12.5703125" style="1" bestFit="1" customWidth="1"/>
    <col min="840" max="1025" width="9.28515625" style="1" bestFit="1" customWidth="1"/>
    <col min="1026" max="1026" width="4.42578125" style="1" bestFit="1" customWidth="1"/>
    <col min="1027" max="1027" width="2.42578125" style="1" customWidth="1"/>
    <col min="1028" max="1028" width="4.42578125" style="1" bestFit="1" customWidth="1"/>
    <col min="1029" max="1029" width="22.42578125" style="1" customWidth="1"/>
    <col min="1030" max="1030" width="13" style="1" customWidth="1"/>
    <col min="1031" max="1095" width="12.5703125" style="1" bestFit="1" customWidth="1"/>
    <col min="1096" max="1281" width="9.28515625" style="1" bestFit="1" customWidth="1"/>
    <col min="1282" max="1282" width="4.42578125" style="1" bestFit="1" customWidth="1"/>
    <col min="1283" max="1283" width="2.42578125" style="1" customWidth="1"/>
    <col min="1284" max="1284" width="4.42578125" style="1" bestFit="1" customWidth="1"/>
    <col min="1285" max="1285" width="22.42578125" style="1" customWidth="1"/>
    <col min="1286" max="1286" width="13" style="1" customWidth="1"/>
    <col min="1287" max="1351" width="12.5703125" style="1" bestFit="1" customWidth="1"/>
    <col min="1352" max="1537" width="9.28515625" style="1" bestFit="1" customWidth="1"/>
    <col min="1538" max="1538" width="4.42578125" style="1" bestFit="1" customWidth="1"/>
    <col min="1539" max="1539" width="2.42578125" style="1" customWidth="1"/>
    <col min="1540" max="1540" width="4.42578125" style="1" bestFit="1" customWidth="1"/>
    <col min="1541" max="1541" width="22.42578125" style="1" customWidth="1"/>
    <col min="1542" max="1542" width="13" style="1" customWidth="1"/>
    <col min="1543" max="1607" width="12.5703125" style="1" bestFit="1" customWidth="1"/>
    <col min="1608" max="1793" width="9.28515625" style="1" bestFit="1" customWidth="1"/>
    <col min="1794" max="1794" width="4.42578125" style="1" bestFit="1" customWidth="1"/>
    <col min="1795" max="1795" width="2.42578125" style="1" customWidth="1"/>
    <col min="1796" max="1796" width="4.42578125" style="1" bestFit="1" customWidth="1"/>
    <col min="1797" max="1797" width="22.42578125" style="1" customWidth="1"/>
    <col min="1798" max="1798" width="13" style="1" customWidth="1"/>
    <col min="1799" max="1863" width="12.5703125" style="1" bestFit="1" customWidth="1"/>
    <col min="1864" max="2049" width="9.28515625" style="1" bestFit="1" customWidth="1"/>
    <col min="2050" max="2050" width="4.42578125" style="1" bestFit="1" customWidth="1"/>
    <col min="2051" max="2051" width="2.42578125" style="1" customWidth="1"/>
    <col min="2052" max="2052" width="4.42578125" style="1" bestFit="1" customWidth="1"/>
    <col min="2053" max="2053" width="22.42578125" style="1" customWidth="1"/>
    <col min="2054" max="2054" width="13" style="1" customWidth="1"/>
    <col min="2055" max="2119" width="12.5703125" style="1" bestFit="1" customWidth="1"/>
    <col min="2120" max="2305" width="9.28515625" style="1" bestFit="1" customWidth="1"/>
    <col min="2306" max="2306" width="4.42578125" style="1" bestFit="1" customWidth="1"/>
    <col min="2307" max="2307" width="2.42578125" style="1" customWidth="1"/>
    <col min="2308" max="2308" width="4.42578125" style="1" bestFit="1" customWidth="1"/>
    <col min="2309" max="2309" width="22.42578125" style="1" customWidth="1"/>
    <col min="2310" max="2310" width="13" style="1" customWidth="1"/>
    <col min="2311" max="2375" width="12.5703125" style="1" bestFit="1" customWidth="1"/>
    <col min="2376" max="2561" width="9.28515625" style="1" bestFit="1" customWidth="1"/>
    <col min="2562" max="2562" width="4.42578125" style="1" bestFit="1" customWidth="1"/>
    <col min="2563" max="2563" width="2.42578125" style="1" customWidth="1"/>
    <col min="2564" max="2564" width="4.42578125" style="1" bestFit="1" customWidth="1"/>
    <col min="2565" max="2565" width="22.42578125" style="1" customWidth="1"/>
    <col min="2566" max="2566" width="13" style="1" customWidth="1"/>
    <col min="2567" max="2631" width="12.5703125" style="1" bestFit="1" customWidth="1"/>
    <col min="2632" max="2817" width="9.28515625" style="1" bestFit="1" customWidth="1"/>
    <col min="2818" max="2818" width="4.42578125" style="1" bestFit="1" customWidth="1"/>
    <col min="2819" max="2819" width="2.42578125" style="1" customWidth="1"/>
    <col min="2820" max="2820" width="4.42578125" style="1" bestFit="1" customWidth="1"/>
    <col min="2821" max="2821" width="22.42578125" style="1" customWidth="1"/>
    <col min="2822" max="2822" width="13" style="1" customWidth="1"/>
    <col min="2823" max="2887" width="12.5703125" style="1" bestFit="1" customWidth="1"/>
    <col min="2888" max="3073" width="9.28515625" style="1" bestFit="1" customWidth="1"/>
    <col min="3074" max="3074" width="4.42578125" style="1" bestFit="1" customWidth="1"/>
    <col min="3075" max="3075" width="2.42578125" style="1" customWidth="1"/>
    <col min="3076" max="3076" width="4.42578125" style="1" bestFit="1" customWidth="1"/>
    <col min="3077" max="3077" width="22.42578125" style="1" customWidth="1"/>
    <col min="3078" max="3078" width="13" style="1" customWidth="1"/>
    <col min="3079" max="3143" width="12.5703125" style="1" bestFit="1" customWidth="1"/>
    <col min="3144" max="3329" width="9.28515625" style="1" bestFit="1" customWidth="1"/>
    <col min="3330" max="3330" width="4.42578125" style="1" bestFit="1" customWidth="1"/>
    <col min="3331" max="3331" width="2.42578125" style="1" customWidth="1"/>
    <col min="3332" max="3332" width="4.42578125" style="1" bestFit="1" customWidth="1"/>
    <col min="3333" max="3333" width="22.42578125" style="1" customWidth="1"/>
    <col min="3334" max="3334" width="13" style="1" customWidth="1"/>
    <col min="3335" max="3399" width="12.5703125" style="1" bestFit="1" customWidth="1"/>
    <col min="3400" max="3585" width="9.28515625" style="1" bestFit="1" customWidth="1"/>
    <col min="3586" max="3586" width="4.42578125" style="1" bestFit="1" customWidth="1"/>
    <col min="3587" max="3587" width="2.42578125" style="1" customWidth="1"/>
    <col min="3588" max="3588" width="4.42578125" style="1" bestFit="1" customWidth="1"/>
    <col min="3589" max="3589" width="22.42578125" style="1" customWidth="1"/>
    <col min="3590" max="3590" width="13" style="1" customWidth="1"/>
    <col min="3591" max="3655" width="12.5703125" style="1" bestFit="1" customWidth="1"/>
    <col min="3656" max="3841" width="9.28515625" style="1" bestFit="1" customWidth="1"/>
    <col min="3842" max="3842" width="4.42578125" style="1" bestFit="1" customWidth="1"/>
    <col min="3843" max="3843" width="2.42578125" style="1" customWidth="1"/>
    <col min="3844" max="3844" width="4.42578125" style="1" bestFit="1" customWidth="1"/>
    <col min="3845" max="3845" width="22.42578125" style="1" customWidth="1"/>
    <col min="3846" max="3846" width="13" style="1" customWidth="1"/>
    <col min="3847" max="3911" width="12.5703125" style="1" bestFit="1" customWidth="1"/>
    <col min="3912" max="4097" width="9.28515625" style="1" bestFit="1" customWidth="1"/>
    <col min="4098" max="4098" width="4.42578125" style="1" bestFit="1" customWidth="1"/>
    <col min="4099" max="4099" width="2.42578125" style="1" customWidth="1"/>
    <col min="4100" max="4100" width="4.42578125" style="1" bestFit="1" customWidth="1"/>
    <col min="4101" max="4101" width="22.42578125" style="1" customWidth="1"/>
    <col min="4102" max="4102" width="13" style="1" customWidth="1"/>
    <col min="4103" max="4167" width="12.5703125" style="1" bestFit="1" customWidth="1"/>
    <col min="4168" max="4353" width="9.28515625" style="1" bestFit="1" customWidth="1"/>
    <col min="4354" max="4354" width="4.42578125" style="1" bestFit="1" customWidth="1"/>
    <col min="4355" max="4355" width="2.42578125" style="1" customWidth="1"/>
    <col min="4356" max="4356" width="4.42578125" style="1" bestFit="1" customWidth="1"/>
    <col min="4357" max="4357" width="22.42578125" style="1" customWidth="1"/>
    <col min="4358" max="4358" width="13" style="1" customWidth="1"/>
    <col min="4359" max="4423" width="12.5703125" style="1" bestFit="1" customWidth="1"/>
    <col min="4424" max="4609" width="9.28515625" style="1" bestFit="1" customWidth="1"/>
    <col min="4610" max="4610" width="4.42578125" style="1" bestFit="1" customWidth="1"/>
    <col min="4611" max="4611" width="2.42578125" style="1" customWidth="1"/>
    <col min="4612" max="4612" width="4.42578125" style="1" bestFit="1" customWidth="1"/>
    <col min="4613" max="4613" width="22.42578125" style="1" customWidth="1"/>
    <col min="4614" max="4614" width="13" style="1" customWidth="1"/>
    <col min="4615" max="4679" width="12.5703125" style="1" bestFit="1" customWidth="1"/>
    <col min="4680" max="4865" width="9.28515625" style="1" bestFit="1" customWidth="1"/>
    <col min="4866" max="4866" width="4.42578125" style="1" bestFit="1" customWidth="1"/>
    <col min="4867" max="4867" width="2.42578125" style="1" customWidth="1"/>
    <col min="4868" max="4868" width="4.42578125" style="1" bestFit="1" customWidth="1"/>
    <col min="4869" max="4869" width="22.42578125" style="1" customWidth="1"/>
    <col min="4870" max="4870" width="13" style="1" customWidth="1"/>
    <col min="4871" max="4935" width="12.5703125" style="1" bestFit="1" customWidth="1"/>
    <col min="4936" max="5121" width="9.28515625" style="1" bestFit="1" customWidth="1"/>
    <col min="5122" max="5122" width="4.42578125" style="1" bestFit="1" customWidth="1"/>
    <col min="5123" max="5123" width="2.42578125" style="1" customWidth="1"/>
    <col min="5124" max="5124" width="4.42578125" style="1" bestFit="1" customWidth="1"/>
    <col min="5125" max="5125" width="22.42578125" style="1" customWidth="1"/>
    <col min="5126" max="5126" width="13" style="1" customWidth="1"/>
    <col min="5127" max="5191" width="12.5703125" style="1" bestFit="1" customWidth="1"/>
    <col min="5192" max="5377" width="9.28515625" style="1" bestFit="1" customWidth="1"/>
    <col min="5378" max="5378" width="4.42578125" style="1" bestFit="1" customWidth="1"/>
    <col min="5379" max="5379" width="2.42578125" style="1" customWidth="1"/>
    <col min="5380" max="5380" width="4.42578125" style="1" bestFit="1" customWidth="1"/>
    <col min="5381" max="5381" width="22.42578125" style="1" customWidth="1"/>
    <col min="5382" max="5382" width="13" style="1" customWidth="1"/>
    <col min="5383" max="5447" width="12.5703125" style="1" bestFit="1" customWidth="1"/>
    <col min="5448" max="5633" width="9.28515625" style="1" bestFit="1" customWidth="1"/>
    <col min="5634" max="5634" width="4.42578125" style="1" bestFit="1" customWidth="1"/>
    <col min="5635" max="5635" width="2.42578125" style="1" customWidth="1"/>
    <col min="5636" max="5636" width="4.42578125" style="1" bestFit="1" customWidth="1"/>
    <col min="5637" max="5637" width="22.42578125" style="1" customWidth="1"/>
    <col min="5638" max="5638" width="13" style="1" customWidth="1"/>
    <col min="5639" max="5703" width="12.5703125" style="1" bestFit="1" customWidth="1"/>
    <col min="5704" max="5889" width="9.28515625" style="1" bestFit="1" customWidth="1"/>
    <col min="5890" max="5890" width="4.42578125" style="1" bestFit="1" customWidth="1"/>
    <col min="5891" max="5891" width="2.42578125" style="1" customWidth="1"/>
    <col min="5892" max="5892" width="4.42578125" style="1" bestFit="1" customWidth="1"/>
    <col min="5893" max="5893" width="22.42578125" style="1" customWidth="1"/>
    <col min="5894" max="5894" width="13" style="1" customWidth="1"/>
    <col min="5895" max="5959" width="12.5703125" style="1" bestFit="1" customWidth="1"/>
    <col min="5960" max="6145" width="9.28515625" style="1" bestFit="1" customWidth="1"/>
    <col min="6146" max="6146" width="4.42578125" style="1" bestFit="1" customWidth="1"/>
    <col min="6147" max="6147" width="2.42578125" style="1" customWidth="1"/>
    <col min="6148" max="6148" width="4.42578125" style="1" bestFit="1" customWidth="1"/>
    <col min="6149" max="6149" width="22.42578125" style="1" customWidth="1"/>
    <col min="6150" max="6150" width="13" style="1" customWidth="1"/>
    <col min="6151" max="6215" width="12.5703125" style="1" bestFit="1" customWidth="1"/>
    <col min="6216" max="6401" width="9.28515625" style="1" bestFit="1" customWidth="1"/>
    <col min="6402" max="6402" width="4.42578125" style="1" bestFit="1" customWidth="1"/>
    <col min="6403" max="6403" width="2.42578125" style="1" customWidth="1"/>
    <col min="6404" max="6404" width="4.42578125" style="1" bestFit="1" customWidth="1"/>
    <col min="6405" max="6405" width="22.42578125" style="1" customWidth="1"/>
    <col min="6406" max="6406" width="13" style="1" customWidth="1"/>
    <col min="6407" max="6471" width="12.5703125" style="1" bestFit="1" customWidth="1"/>
    <col min="6472" max="6657" width="9.28515625" style="1" bestFit="1" customWidth="1"/>
    <col min="6658" max="6658" width="4.42578125" style="1" bestFit="1" customWidth="1"/>
    <col min="6659" max="6659" width="2.42578125" style="1" customWidth="1"/>
    <col min="6660" max="6660" width="4.42578125" style="1" bestFit="1" customWidth="1"/>
    <col min="6661" max="6661" width="22.42578125" style="1" customWidth="1"/>
    <col min="6662" max="6662" width="13" style="1" customWidth="1"/>
    <col min="6663" max="6727" width="12.5703125" style="1" bestFit="1" customWidth="1"/>
    <col min="6728" max="6913" width="9.28515625" style="1" bestFit="1" customWidth="1"/>
    <col min="6914" max="6914" width="4.42578125" style="1" bestFit="1" customWidth="1"/>
    <col min="6915" max="6915" width="2.42578125" style="1" customWidth="1"/>
    <col min="6916" max="6916" width="4.42578125" style="1" bestFit="1" customWidth="1"/>
    <col min="6917" max="6917" width="22.42578125" style="1" customWidth="1"/>
    <col min="6918" max="6918" width="13" style="1" customWidth="1"/>
    <col min="6919" max="6983" width="12.5703125" style="1" bestFit="1" customWidth="1"/>
    <col min="6984" max="7169" width="9.28515625" style="1" bestFit="1" customWidth="1"/>
    <col min="7170" max="7170" width="4.42578125" style="1" bestFit="1" customWidth="1"/>
    <col min="7171" max="7171" width="2.42578125" style="1" customWidth="1"/>
    <col min="7172" max="7172" width="4.42578125" style="1" bestFit="1" customWidth="1"/>
    <col min="7173" max="7173" width="22.42578125" style="1" customWidth="1"/>
    <col min="7174" max="7174" width="13" style="1" customWidth="1"/>
    <col min="7175" max="7239" width="12.5703125" style="1" bestFit="1" customWidth="1"/>
    <col min="7240" max="7425" width="9.28515625" style="1" bestFit="1" customWidth="1"/>
    <col min="7426" max="7426" width="4.42578125" style="1" bestFit="1" customWidth="1"/>
    <col min="7427" max="7427" width="2.42578125" style="1" customWidth="1"/>
    <col min="7428" max="7428" width="4.42578125" style="1" bestFit="1" customWidth="1"/>
    <col min="7429" max="7429" width="22.42578125" style="1" customWidth="1"/>
    <col min="7430" max="7430" width="13" style="1" customWidth="1"/>
    <col min="7431" max="7495" width="12.5703125" style="1" bestFit="1" customWidth="1"/>
    <col min="7496" max="7681" width="9.28515625" style="1" bestFit="1" customWidth="1"/>
    <col min="7682" max="7682" width="4.42578125" style="1" bestFit="1" customWidth="1"/>
    <col min="7683" max="7683" width="2.42578125" style="1" customWidth="1"/>
    <col min="7684" max="7684" width="4.42578125" style="1" bestFit="1" customWidth="1"/>
    <col min="7685" max="7685" width="22.42578125" style="1" customWidth="1"/>
    <col min="7686" max="7686" width="13" style="1" customWidth="1"/>
    <col min="7687" max="7751" width="12.5703125" style="1" bestFit="1" customWidth="1"/>
    <col min="7752" max="7937" width="9.28515625" style="1" bestFit="1" customWidth="1"/>
    <col min="7938" max="7938" width="4.42578125" style="1" bestFit="1" customWidth="1"/>
    <col min="7939" max="7939" width="2.42578125" style="1" customWidth="1"/>
    <col min="7940" max="7940" width="4.42578125" style="1" bestFit="1" customWidth="1"/>
    <col min="7941" max="7941" width="22.42578125" style="1" customWidth="1"/>
    <col min="7942" max="7942" width="13" style="1" customWidth="1"/>
    <col min="7943" max="8007" width="12.5703125" style="1" bestFit="1" customWidth="1"/>
    <col min="8008" max="8193" width="9.28515625" style="1" bestFit="1" customWidth="1"/>
    <col min="8194" max="8194" width="4.42578125" style="1" bestFit="1" customWidth="1"/>
    <col min="8195" max="8195" width="2.42578125" style="1" customWidth="1"/>
    <col min="8196" max="8196" width="4.42578125" style="1" bestFit="1" customWidth="1"/>
    <col min="8197" max="8197" width="22.42578125" style="1" customWidth="1"/>
    <col min="8198" max="8198" width="13" style="1" customWidth="1"/>
    <col min="8199" max="8263" width="12.5703125" style="1" bestFit="1" customWidth="1"/>
    <col min="8264" max="8449" width="9.28515625" style="1" bestFit="1" customWidth="1"/>
    <col min="8450" max="8450" width="4.42578125" style="1" bestFit="1" customWidth="1"/>
    <col min="8451" max="8451" width="2.42578125" style="1" customWidth="1"/>
    <col min="8452" max="8452" width="4.42578125" style="1" bestFit="1" customWidth="1"/>
    <col min="8453" max="8453" width="22.42578125" style="1" customWidth="1"/>
    <col min="8454" max="8454" width="13" style="1" customWidth="1"/>
    <col min="8455" max="8519" width="12.5703125" style="1" bestFit="1" customWidth="1"/>
    <col min="8520" max="8705" width="9.28515625" style="1" bestFit="1" customWidth="1"/>
    <col min="8706" max="8706" width="4.42578125" style="1" bestFit="1" customWidth="1"/>
    <col min="8707" max="8707" width="2.42578125" style="1" customWidth="1"/>
    <col min="8708" max="8708" width="4.42578125" style="1" bestFit="1" customWidth="1"/>
    <col min="8709" max="8709" width="22.42578125" style="1" customWidth="1"/>
    <col min="8710" max="8710" width="13" style="1" customWidth="1"/>
    <col min="8711" max="8775" width="12.5703125" style="1" bestFit="1" customWidth="1"/>
    <col min="8776" max="8961" width="9.28515625" style="1" bestFit="1" customWidth="1"/>
    <col min="8962" max="8962" width="4.42578125" style="1" bestFit="1" customWidth="1"/>
    <col min="8963" max="8963" width="2.42578125" style="1" customWidth="1"/>
    <col min="8964" max="8964" width="4.42578125" style="1" bestFit="1" customWidth="1"/>
    <col min="8965" max="8965" width="22.42578125" style="1" customWidth="1"/>
    <col min="8966" max="8966" width="13" style="1" customWidth="1"/>
    <col min="8967" max="9031" width="12.5703125" style="1" bestFit="1" customWidth="1"/>
    <col min="9032" max="9217" width="9.28515625" style="1" bestFit="1" customWidth="1"/>
    <col min="9218" max="9218" width="4.42578125" style="1" bestFit="1" customWidth="1"/>
    <col min="9219" max="9219" width="2.42578125" style="1" customWidth="1"/>
    <col min="9220" max="9220" width="4.42578125" style="1" bestFit="1" customWidth="1"/>
    <col min="9221" max="9221" width="22.42578125" style="1" customWidth="1"/>
    <col min="9222" max="9222" width="13" style="1" customWidth="1"/>
    <col min="9223" max="9287" width="12.5703125" style="1" bestFit="1" customWidth="1"/>
    <col min="9288" max="9473" width="9.28515625" style="1" bestFit="1" customWidth="1"/>
    <col min="9474" max="9474" width="4.42578125" style="1" bestFit="1" customWidth="1"/>
    <col min="9475" max="9475" width="2.42578125" style="1" customWidth="1"/>
    <col min="9476" max="9476" width="4.42578125" style="1" bestFit="1" customWidth="1"/>
    <col min="9477" max="9477" width="22.42578125" style="1" customWidth="1"/>
    <col min="9478" max="9478" width="13" style="1" customWidth="1"/>
    <col min="9479" max="9543" width="12.5703125" style="1" bestFit="1" customWidth="1"/>
    <col min="9544" max="9729" width="9.28515625" style="1" bestFit="1" customWidth="1"/>
    <col min="9730" max="9730" width="4.42578125" style="1" bestFit="1" customWidth="1"/>
    <col min="9731" max="9731" width="2.42578125" style="1" customWidth="1"/>
    <col min="9732" max="9732" width="4.42578125" style="1" bestFit="1" customWidth="1"/>
    <col min="9733" max="9733" width="22.42578125" style="1" customWidth="1"/>
    <col min="9734" max="9734" width="13" style="1" customWidth="1"/>
    <col min="9735" max="9799" width="12.5703125" style="1" bestFit="1" customWidth="1"/>
    <col min="9800" max="9985" width="9.28515625" style="1" bestFit="1" customWidth="1"/>
    <col min="9986" max="9986" width="4.42578125" style="1" bestFit="1" customWidth="1"/>
    <col min="9987" max="9987" width="2.42578125" style="1" customWidth="1"/>
    <col min="9988" max="9988" width="4.42578125" style="1" bestFit="1" customWidth="1"/>
    <col min="9989" max="9989" width="22.42578125" style="1" customWidth="1"/>
    <col min="9990" max="9990" width="13" style="1" customWidth="1"/>
    <col min="9991" max="10055" width="12.5703125" style="1" bestFit="1" customWidth="1"/>
    <col min="10056" max="10241" width="9.28515625" style="1" bestFit="1" customWidth="1"/>
    <col min="10242" max="10242" width="4.42578125" style="1" bestFit="1" customWidth="1"/>
    <col min="10243" max="10243" width="2.42578125" style="1" customWidth="1"/>
    <col min="10244" max="10244" width="4.42578125" style="1" bestFit="1" customWidth="1"/>
    <col min="10245" max="10245" width="22.42578125" style="1" customWidth="1"/>
    <col min="10246" max="10246" width="13" style="1" customWidth="1"/>
    <col min="10247" max="10311" width="12.5703125" style="1" bestFit="1" customWidth="1"/>
    <col min="10312" max="10497" width="9.28515625" style="1" bestFit="1" customWidth="1"/>
    <col min="10498" max="10498" width="4.42578125" style="1" bestFit="1" customWidth="1"/>
    <col min="10499" max="10499" width="2.42578125" style="1" customWidth="1"/>
    <col min="10500" max="10500" width="4.42578125" style="1" bestFit="1" customWidth="1"/>
    <col min="10501" max="10501" width="22.42578125" style="1" customWidth="1"/>
    <col min="10502" max="10502" width="13" style="1" customWidth="1"/>
    <col min="10503" max="10567" width="12.5703125" style="1" bestFit="1" customWidth="1"/>
    <col min="10568" max="10753" width="9.28515625" style="1" bestFit="1" customWidth="1"/>
    <col min="10754" max="10754" width="4.42578125" style="1" bestFit="1" customWidth="1"/>
    <col min="10755" max="10755" width="2.42578125" style="1" customWidth="1"/>
    <col min="10756" max="10756" width="4.42578125" style="1" bestFit="1" customWidth="1"/>
    <col min="10757" max="10757" width="22.42578125" style="1" customWidth="1"/>
    <col min="10758" max="10758" width="13" style="1" customWidth="1"/>
    <col min="10759" max="10823" width="12.5703125" style="1" bestFit="1" customWidth="1"/>
    <col min="10824" max="11009" width="9.28515625" style="1" bestFit="1" customWidth="1"/>
    <col min="11010" max="11010" width="4.42578125" style="1" bestFit="1" customWidth="1"/>
    <col min="11011" max="11011" width="2.42578125" style="1" customWidth="1"/>
    <col min="11012" max="11012" width="4.42578125" style="1" bestFit="1" customWidth="1"/>
    <col min="11013" max="11013" width="22.42578125" style="1" customWidth="1"/>
    <col min="11014" max="11014" width="13" style="1" customWidth="1"/>
    <col min="11015" max="11079" width="12.5703125" style="1" bestFit="1" customWidth="1"/>
    <col min="11080" max="11265" width="9.28515625" style="1" bestFit="1" customWidth="1"/>
    <col min="11266" max="11266" width="4.42578125" style="1" bestFit="1" customWidth="1"/>
    <col min="11267" max="11267" width="2.42578125" style="1" customWidth="1"/>
    <col min="11268" max="11268" width="4.42578125" style="1" bestFit="1" customWidth="1"/>
    <col min="11269" max="11269" width="22.42578125" style="1" customWidth="1"/>
    <col min="11270" max="11270" width="13" style="1" customWidth="1"/>
    <col min="11271" max="11335" width="12.5703125" style="1" bestFit="1" customWidth="1"/>
    <col min="11336" max="11521" width="9.28515625" style="1" bestFit="1" customWidth="1"/>
    <col min="11522" max="11522" width="4.42578125" style="1" bestFit="1" customWidth="1"/>
    <col min="11523" max="11523" width="2.42578125" style="1" customWidth="1"/>
    <col min="11524" max="11524" width="4.42578125" style="1" bestFit="1" customWidth="1"/>
    <col min="11525" max="11525" width="22.42578125" style="1" customWidth="1"/>
    <col min="11526" max="11526" width="13" style="1" customWidth="1"/>
    <col min="11527" max="11591" width="12.5703125" style="1" bestFit="1" customWidth="1"/>
    <col min="11592" max="11777" width="9.28515625" style="1" bestFit="1" customWidth="1"/>
    <col min="11778" max="11778" width="4.42578125" style="1" bestFit="1" customWidth="1"/>
    <col min="11779" max="11779" width="2.42578125" style="1" customWidth="1"/>
    <col min="11780" max="11780" width="4.42578125" style="1" bestFit="1" customWidth="1"/>
    <col min="11781" max="11781" width="22.42578125" style="1" customWidth="1"/>
    <col min="11782" max="11782" width="13" style="1" customWidth="1"/>
    <col min="11783" max="11847" width="12.5703125" style="1" bestFit="1" customWidth="1"/>
    <col min="11848" max="12033" width="9.28515625" style="1" bestFit="1" customWidth="1"/>
    <col min="12034" max="12034" width="4.42578125" style="1" bestFit="1" customWidth="1"/>
    <col min="12035" max="12035" width="2.42578125" style="1" customWidth="1"/>
    <col min="12036" max="12036" width="4.42578125" style="1" bestFit="1" customWidth="1"/>
    <col min="12037" max="12037" width="22.42578125" style="1" customWidth="1"/>
    <col min="12038" max="12038" width="13" style="1" customWidth="1"/>
    <col min="12039" max="12103" width="12.5703125" style="1" bestFit="1" customWidth="1"/>
    <col min="12104" max="12289" width="9.28515625" style="1" bestFit="1" customWidth="1"/>
    <col min="12290" max="12290" width="4.42578125" style="1" bestFit="1" customWidth="1"/>
    <col min="12291" max="12291" width="2.42578125" style="1" customWidth="1"/>
    <col min="12292" max="12292" width="4.42578125" style="1" bestFit="1" customWidth="1"/>
    <col min="12293" max="12293" width="22.42578125" style="1" customWidth="1"/>
    <col min="12294" max="12294" width="13" style="1" customWidth="1"/>
    <col min="12295" max="12359" width="12.5703125" style="1" bestFit="1" customWidth="1"/>
    <col min="12360" max="12545" width="9.28515625" style="1" bestFit="1" customWidth="1"/>
    <col min="12546" max="12546" width="4.42578125" style="1" bestFit="1" customWidth="1"/>
    <col min="12547" max="12547" width="2.42578125" style="1" customWidth="1"/>
    <col min="12548" max="12548" width="4.42578125" style="1" bestFit="1" customWidth="1"/>
    <col min="12549" max="12549" width="22.42578125" style="1" customWidth="1"/>
    <col min="12550" max="12550" width="13" style="1" customWidth="1"/>
    <col min="12551" max="12615" width="12.5703125" style="1" bestFit="1" customWidth="1"/>
    <col min="12616" max="12801" width="9.28515625" style="1" bestFit="1" customWidth="1"/>
    <col min="12802" max="12802" width="4.42578125" style="1" bestFit="1" customWidth="1"/>
    <col min="12803" max="12803" width="2.42578125" style="1" customWidth="1"/>
    <col min="12804" max="12804" width="4.42578125" style="1" bestFit="1" customWidth="1"/>
    <col min="12805" max="12805" width="22.42578125" style="1" customWidth="1"/>
    <col min="12806" max="12806" width="13" style="1" customWidth="1"/>
    <col min="12807" max="12871" width="12.5703125" style="1" bestFit="1" customWidth="1"/>
    <col min="12872" max="13057" width="9.28515625" style="1" bestFit="1" customWidth="1"/>
    <col min="13058" max="13058" width="4.42578125" style="1" bestFit="1" customWidth="1"/>
    <col min="13059" max="13059" width="2.42578125" style="1" customWidth="1"/>
    <col min="13060" max="13060" width="4.42578125" style="1" bestFit="1" customWidth="1"/>
    <col min="13061" max="13061" width="22.42578125" style="1" customWidth="1"/>
    <col min="13062" max="13062" width="13" style="1" customWidth="1"/>
    <col min="13063" max="13127" width="12.5703125" style="1" bestFit="1" customWidth="1"/>
    <col min="13128" max="13313" width="9.28515625" style="1" bestFit="1" customWidth="1"/>
    <col min="13314" max="13314" width="4.42578125" style="1" bestFit="1" customWidth="1"/>
    <col min="13315" max="13315" width="2.42578125" style="1" customWidth="1"/>
    <col min="13316" max="13316" width="4.42578125" style="1" bestFit="1" customWidth="1"/>
    <col min="13317" max="13317" width="22.42578125" style="1" customWidth="1"/>
    <col min="13318" max="13318" width="13" style="1" customWidth="1"/>
    <col min="13319" max="13383" width="12.5703125" style="1" bestFit="1" customWidth="1"/>
    <col min="13384" max="13569" width="9.28515625" style="1" bestFit="1" customWidth="1"/>
    <col min="13570" max="13570" width="4.42578125" style="1" bestFit="1" customWidth="1"/>
    <col min="13571" max="13571" width="2.42578125" style="1" customWidth="1"/>
    <col min="13572" max="13572" width="4.42578125" style="1" bestFit="1" customWidth="1"/>
    <col min="13573" max="13573" width="22.42578125" style="1" customWidth="1"/>
    <col min="13574" max="13574" width="13" style="1" customWidth="1"/>
    <col min="13575" max="13639" width="12.5703125" style="1" bestFit="1" customWidth="1"/>
    <col min="13640" max="13825" width="9.28515625" style="1" bestFit="1" customWidth="1"/>
    <col min="13826" max="13826" width="4.42578125" style="1" bestFit="1" customWidth="1"/>
    <col min="13827" max="13827" width="2.42578125" style="1" customWidth="1"/>
    <col min="13828" max="13828" width="4.42578125" style="1" bestFit="1" customWidth="1"/>
    <col min="13829" max="13829" width="22.42578125" style="1" customWidth="1"/>
    <col min="13830" max="13830" width="13" style="1" customWidth="1"/>
    <col min="13831" max="13895" width="12.5703125" style="1" bestFit="1" customWidth="1"/>
    <col min="13896" max="14081" width="9.28515625" style="1" bestFit="1" customWidth="1"/>
    <col min="14082" max="14082" width="4.42578125" style="1" bestFit="1" customWidth="1"/>
    <col min="14083" max="14083" width="2.42578125" style="1" customWidth="1"/>
    <col min="14084" max="14084" width="4.42578125" style="1" bestFit="1" customWidth="1"/>
    <col min="14085" max="14085" width="22.42578125" style="1" customWidth="1"/>
    <col min="14086" max="14086" width="13" style="1" customWidth="1"/>
    <col min="14087" max="14151" width="12.5703125" style="1" bestFit="1" customWidth="1"/>
    <col min="14152" max="14337" width="9.28515625" style="1" bestFit="1" customWidth="1"/>
    <col min="14338" max="14338" width="4.42578125" style="1" bestFit="1" customWidth="1"/>
    <col min="14339" max="14339" width="2.42578125" style="1" customWidth="1"/>
    <col min="14340" max="14340" width="4.42578125" style="1" bestFit="1" customWidth="1"/>
    <col min="14341" max="14341" width="22.42578125" style="1" customWidth="1"/>
    <col min="14342" max="14342" width="13" style="1" customWidth="1"/>
    <col min="14343" max="14407" width="12.5703125" style="1" bestFit="1" customWidth="1"/>
    <col min="14408" max="14593" width="9.28515625" style="1" bestFit="1" customWidth="1"/>
    <col min="14594" max="14594" width="4.42578125" style="1" bestFit="1" customWidth="1"/>
    <col min="14595" max="14595" width="2.42578125" style="1" customWidth="1"/>
    <col min="14596" max="14596" width="4.42578125" style="1" bestFit="1" customWidth="1"/>
    <col min="14597" max="14597" width="22.42578125" style="1" customWidth="1"/>
    <col min="14598" max="14598" width="13" style="1" customWidth="1"/>
    <col min="14599" max="14663" width="12.5703125" style="1" bestFit="1" customWidth="1"/>
    <col min="14664" max="14849" width="9.28515625" style="1" bestFit="1" customWidth="1"/>
    <col min="14850" max="14850" width="4.42578125" style="1" bestFit="1" customWidth="1"/>
    <col min="14851" max="14851" width="2.42578125" style="1" customWidth="1"/>
    <col min="14852" max="14852" width="4.42578125" style="1" bestFit="1" customWidth="1"/>
    <col min="14853" max="14853" width="22.42578125" style="1" customWidth="1"/>
    <col min="14854" max="14854" width="13" style="1" customWidth="1"/>
    <col min="14855" max="14919" width="12.5703125" style="1" bestFit="1" customWidth="1"/>
    <col min="14920" max="15105" width="9.28515625" style="1" bestFit="1" customWidth="1"/>
    <col min="15106" max="15106" width="4.42578125" style="1" bestFit="1" customWidth="1"/>
    <col min="15107" max="15107" width="2.42578125" style="1" customWidth="1"/>
    <col min="15108" max="15108" width="4.42578125" style="1" bestFit="1" customWidth="1"/>
    <col min="15109" max="15109" width="22.42578125" style="1" customWidth="1"/>
    <col min="15110" max="15110" width="13" style="1" customWidth="1"/>
    <col min="15111" max="15175" width="12.5703125" style="1" bestFit="1" customWidth="1"/>
    <col min="15176" max="15361" width="9.28515625" style="1" bestFit="1" customWidth="1"/>
    <col min="15362" max="15362" width="4.42578125" style="1" bestFit="1" customWidth="1"/>
    <col min="15363" max="15363" width="2.42578125" style="1" customWidth="1"/>
    <col min="15364" max="15364" width="4.42578125" style="1" bestFit="1" customWidth="1"/>
    <col min="15365" max="15365" width="22.42578125" style="1" customWidth="1"/>
    <col min="15366" max="15366" width="13" style="1" customWidth="1"/>
    <col min="15367" max="15431" width="12.5703125" style="1" bestFit="1" customWidth="1"/>
    <col min="15432" max="15617" width="9.28515625" style="1" bestFit="1" customWidth="1"/>
    <col min="15618" max="15618" width="4.42578125" style="1" bestFit="1" customWidth="1"/>
    <col min="15619" max="15619" width="2.42578125" style="1" customWidth="1"/>
    <col min="15620" max="15620" width="4.42578125" style="1" bestFit="1" customWidth="1"/>
    <col min="15621" max="15621" width="22.42578125" style="1" customWidth="1"/>
    <col min="15622" max="15622" width="13" style="1" customWidth="1"/>
    <col min="15623" max="15687" width="12.5703125" style="1" bestFit="1" customWidth="1"/>
    <col min="15688" max="15873" width="9.28515625" style="1" bestFit="1" customWidth="1"/>
    <col min="15874" max="15874" width="4.42578125" style="1" bestFit="1" customWidth="1"/>
    <col min="15875" max="15875" width="2.42578125" style="1" customWidth="1"/>
    <col min="15876" max="15876" width="4.42578125" style="1" bestFit="1" customWidth="1"/>
    <col min="15877" max="15877" width="22.42578125" style="1" customWidth="1"/>
    <col min="15878" max="15878" width="13" style="1" customWidth="1"/>
    <col min="15879" max="15943" width="12.5703125" style="1" bestFit="1" customWidth="1"/>
    <col min="15944" max="16129" width="9.28515625" style="1" bestFit="1" customWidth="1"/>
    <col min="16130" max="16130" width="4.42578125" style="1" bestFit="1" customWidth="1"/>
    <col min="16131" max="16131" width="2.42578125" style="1" customWidth="1"/>
    <col min="16132" max="16132" width="4.42578125" style="1" bestFit="1" customWidth="1"/>
    <col min="16133" max="16133" width="22.42578125" style="1" customWidth="1"/>
    <col min="16134" max="16134" width="13" style="1" customWidth="1"/>
    <col min="16135" max="16199" width="12.5703125" style="1" bestFit="1" customWidth="1"/>
    <col min="16200" max="16384" width="9.28515625" style="1" bestFit="1" customWidth="1"/>
  </cols>
  <sheetData>
    <row r="1" spans="1:72" ht="1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38"/>
      <c r="K1" s="38"/>
      <c r="L1" s="38"/>
      <c r="M1" s="38"/>
    </row>
    <row r="2" spans="1:72">
      <c r="A2" s="2" t="s">
        <v>1</v>
      </c>
      <c r="E2" s="2" t="s">
        <v>256</v>
      </c>
    </row>
    <row r="4" spans="1:72">
      <c r="B4" s="113"/>
      <c r="C4" s="113"/>
      <c r="D4" s="113"/>
      <c r="E4" s="113"/>
      <c r="F4" s="3" t="s">
        <v>3</v>
      </c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3" t="s">
        <v>9</v>
      </c>
      <c r="M4" s="3" t="s">
        <v>10</v>
      </c>
      <c r="N4" s="3" t="s">
        <v>11</v>
      </c>
      <c r="O4" s="3" t="s">
        <v>12</v>
      </c>
      <c r="P4" s="3" t="s">
        <v>13</v>
      </c>
      <c r="Q4" s="3" t="s">
        <v>14</v>
      </c>
      <c r="R4" s="3" t="s">
        <v>15</v>
      </c>
      <c r="S4" s="3" t="s">
        <v>16</v>
      </c>
      <c r="T4" s="3" t="s">
        <v>17</v>
      </c>
      <c r="U4" s="3" t="s">
        <v>18</v>
      </c>
      <c r="V4" s="3" t="s">
        <v>19</v>
      </c>
      <c r="W4" s="3" t="s">
        <v>20</v>
      </c>
      <c r="X4" s="3" t="s">
        <v>21</v>
      </c>
      <c r="Y4" s="3" t="s">
        <v>22</v>
      </c>
      <c r="Z4" s="3" t="s">
        <v>23</v>
      </c>
      <c r="AA4" s="3" t="s">
        <v>24</v>
      </c>
      <c r="AB4" s="3" t="s">
        <v>25</v>
      </c>
      <c r="AC4" s="3" t="s">
        <v>28</v>
      </c>
      <c r="AD4" s="3" t="s">
        <v>29</v>
      </c>
      <c r="AE4" s="3" t="s">
        <v>30</v>
      </c>
      <c r="AF4" s="3" t="s">
        <v>31</v>
      </c>
      <c r="AG4" s="3" t="s">
        <v>32</v>
      </c>
      <c r="AH4" s="3" t="s">
        <v>33</v>
      </c>
      <c r="AI4" s="3" t="s">
        <v>34</v>
      </c>
      <c r="AJ4" s="3" t="s">
        <v>35</v>
      </c>
      <c r="AK4" s="3" t="s">
        <v>36</v>
      </c>
      <c r="AL4" s="3" t="s">
        <v>37</v>
      </c>
      <c r="AM4" s="3" t="s">
        <v>38</v>
      </c>
      <c r="AN4" s="3" t="s">
        <v>39</v>
      </c>
      <c r="AO4" s="3" t="s">
        <v>41</v>
      </c>
      <c r="AP4" s="3" t="s">
        <v>42</v>
      </c>
      <c r="AQ4" s="3" t="s">
        <v>43</v>
      </c>
      <c r="AR4" s="3" t="s">
        <v>44</v>
      </c>
      <c r="AS4" s="3" t="s">
        <v>45</v>
      </c>
      <c r="AT4" s="3" t="s">
        <v>46</v>
      </c>
      <c r="AU4" s="3" t="s">
        <v>47</v>
      </c>
      <c r="AV4" s="3" t="s">
        <v>48</v>
      </c>
      <c r="AW4" s="3" t="s">
        <v>49</v>
      </c>
      <c r="AX4" s="3" t="s">
        <v>50</v>
      </c>
      <c r="AY4" s="3" t="s">
        <v>51</v>
      </c>
      <c r="AZ4" s="3" t="s">
        <v>53</v>
      </c>
      <c r="BA4" s="3" t="s">
        <v>54</v>
      </c>
      <c r="BB4" s="3" t="s">
        <v>55</v>
      </c>
      <c r="BC4" s="3" t="s">
        <v>56</v>
      </c>
      <c r="BD4" s="3" t="s">
        <v>57</v>
      </c>
      <c r="BE4" s="3" t="s">
        <v>58</v>
      </c>
      <c r="BF4" s="3" t="s">
        <v>59</v>
      </c>
      <c r="BG4" s="3" t="s">
        <v>60</v>
      </c>
      <c r="BH4" s="3" t="s">
        <v>61</v>
      </c>
      <c r="BI4" s="3" t="s">
        <v>62</v>
      </c>
      <c r="BJ4" s="3" t="s">
        <v>63</v>
      </c>
      <c r="BK4" s="3" t="s">
        <v>64</v>
      </c>
      <c r="BL4" s="3" t="s">
        <v>65</v>
      </c>
      <c r="BM4" s="3" t="s">
        <v>67</v>
      </c>
      <c r="BN4" s="3" t="s">
        <v>68</v>
      </c>
      <c r="BO4" s="3" t="s">
        <v>69</v>
      </c>
      <c r="BP4" s="3" t="s">
        <v>70</v>
      </c>
      <c r="BQ4" s="3" t="s">
        <v>72</v>
      </c>
      <c r="BR4" s="3" t="s">
        <v>73</v>
      </c>
      <c r="BS4" s="3"/>
    </row>
    <row r="5" spans="1:72" s="41" customFormat="1" ht="78.75">
      <c r="A5" s="1"/>
      <c r="B5" s="113"/>
      <c r="C5" s="113"/>
      <c r="D5" s="113"/>
      <c r="E5" s="113"/>
      <c r="F5" s="39" t="s">
        <v>74</v>
      </c>
      <c r="G5" s="39" t="s">
        <v>75</v>
      </c>
      <c r="H5" s="39" t="s">
        <v>76</v>
      </c>
      <c r="I5" s="39" t="s">
        <v>77</v>
      </c>
      <c r="J5" s="39" t="s">
        <v>78</v>
      </c>
      <c r="K5" s="39" t="s">
        <v>79</v>
      </c>
      <c r="L5" s="39" t="s">
        <v>80</v>
      </c>
      <c r="M5" s="39" t="s">
        <v>81</v>
      </c>
      <c r="N5" s="39" t="s">
        <v>82</v>
      </c>
      <c r="O5" s="39" t="s">
        <v>83</v>
      </c>
      <c r="P5" s="39" t="s">
        <v>84</v>
      </c>
      <c r="Q5" s="39" t="s">
        <v>85</v>
      </c>
      <c r="R5" s="39" t="s">
        <v>86</v>
      </c>
      <c r="S5" s="39" t="s">
        <v>87</v>
      </c>
      <c r="T5" s="39" t="s">
        <v>218</v>
      </c>
      <c r="U5" s="39" t="s">
        <v>89</v>
      </c>
      <c r="V5" s="39" t="s">
        <v>223</v>
      </c>
      <c r="W5" s="39" t="s">
        <v>91</v>
      </c>
      <c r="X5" s="39" t="s">
        <v>92</v>
      </c>
      <c r="Y5" s="39" t="s">
        <v>93</v>
      </c>
      <c r="Z5" s="39" t="s">
        <v>94</v>
      </c>
      <c r="AA5" s="39" t="s">
        <v>95</v>
      </c>
      <c r="AB5" s="39" t="s">
        <v>96</v>
      </c>
      <c r="AC5" s="39" t="s">
        <v>99</v>
      </c>
      <c r="AD5" s="39" t="s">
        <v>100</v>
      </c>
      <c r="AE5" s="39" t="s">
        <v>101</v>
      </c>
      <c r="AF5" s="39" t="s">
        <v>102</v>
      </c>
      <c r="AG5" s="39" t="s">
        <v>103</v>
      </c>
      <c r="AH5" s="39" t="s">
        <v>104</v>
      </c>
      <c r="AI5" s="39" t="s">
        <v>105</v>
      </c>
      <c r="AJ5" s="39" t="s">
        <v>106</v>
      </c>
      <c r="AK5" s="39" t="s">
        <v>107</v>
      </c>
      <c r="AL5" s="39" t="s">
        <v>108</v>
      </c>
      <c r="AM5" s="39" t="s">
        <v>109</v>
      </c>
      <c r="AN5" s="39" t="s">
        <v>110</v>
      </c>
      <c r="AO5" s="39" t="s">
        <v>112</v>
      </c>
      <c r="AP5" s="39" t="s">
        <v>113</v>
      </c>
      <c r="AQ5" s="39" t="s">
        <v>114</v>
      </c>
      <c r="AR5" s="39" t="s">
        <v>115</v>
      </c>
      <c r="AS5" s="39" t="s">
        <v>116</v>
      </c>
      <c r="AT5" s="39" t="s">
        <v>117</v>
      </c>
      <c r="AU5" s="39" t="s">
        <v>118</v>
      </c>
      <c r="AV5" s="39" t="s">
        <v>119</v>
      </c>
      <c r="AW5" s="39" t="s">
        <v>120</v>
      </c>
      <c r="AX5" s="39" t="s">
        <v>121</v>
      </c>
      <c r="AY5" s="39" t="s">
        <v>122</v>
      </c>
      <c r="AZ5" s="39" t="s">
        <v>124</v>
      </c>
      <c r="BA5" s="39" t="s">
        <v>125</v>
      </c>
      <c r="BB5" s="39" t="s">
        <v>126</v>
      </c>
      <c r="BC5" s="39" t="s">
        <v>127</v>
      </c>
      <c r="BD5" s="39" t="s">
        <v>128</v>
      </c>
      <c r="BE5" s="39" t="s">
        <v>129</v>
      </c>
      <c r="BF5" s="39" t="s">
        <v>130</v>
      </c>
      <c r="BG5" s="39" t="s">
        <v>131</v>
      </c>
      <c r="BH5" s="39" t="s">
        <v>132</v>
      </c>
      <c r="BI5" s="39" t="s">
        <v>133</v>
      </c>
      <c r="BJ5" s="39" t="s">
        <v>134</v>
      </c>
      <c r="BK5" s="39" t="s">
        <v>135</v>
      </c>
      <c r="BL5" s="39" t="s">
        <v>136</v>
      </c>
      <c r="BM5" s="39" t="s">
        <v>138</v>
      </c>
      <c r="BN5" s="39" t="s">
        <v>139</v>
      </c>
      <c r="BO5" s="39" t="s">
        <v>140</v>
      </c>
      <c r="BP5" s="39" t="s">
        <v>141</v>
      </c>
      <c r="BQ5" s="39" t="s">
        <v>143</v>
      </c>
      <c r="BR5" s="40" t="s">
        <v>231</v>
      </c>
      <c r="BS5" s="4" t="s">
        <v>145</v>
      </c>
    </row>
    <row r="6" spans="1:72" ht="21">
      <c r="B6" s="113"/>
      <c r="C6" s="113"/>
      <c r="D6" s="113"/>
      <c r="E6" s="113"/>
      <c r="F6" s="5" t="s">
        <v>257</v>
      </c>
      <c r="G6" s="5" t="s">
        <v>257</v>
      </c>
      <c r="H6" s="5" t="s">
        <v>257</v>
      </c>
      <c r="I6" s="5" t="s">
        <v>257</v>
      </c>
      <c r="J6" s="5" t="s">
        <v>257</v>
      </c>
      <c r="K6" s="5" t="s">
        <v>257</v>
      </c>
      <c r="L6" s="5" t="s">
        <v>257</v>
      </c>
      <c r="M6" s="5" t="s">
        <v>257</v>
      </c>
      <c r="N6" s="5" t="s">
        <v>257</v>
      </c>
      <c r="O6" s="5" t="s">
        <v>257</v>
      </c>
      <c r="P6" s="5" t="s">
        <v>257</v>
      </c>
      <c r="Q6" s="5" t="s">
        <v>257</v>
      </c>
      <c r="R6" s="5" t="s">
        <v>257</v>
      </c>
      <c r="S6" s="5" t="s">
        <v>257</v>
      </c>
      <c r="T6" s="5" t="s">
        <v>257</v>
      </c>
      <c r="U6" s="5" t="s">
        <v>257</v>
      </c>
      <c r="V6" s="5" t="s">
        <v>257</v>
      </c>
      <c r="W6" s="5" t="s">
        <v>257</v>
      </c>
      <c r="X6" s="5" t="s">
        <v>257</v>
      </c>
      <c r="Y6" s="5" t="s">
        <v>257</v>
      </c>
      <c r="Z6" s="5" t="s">
        <v>257</v>
      </c>
      <c r="AA6" s="5" t="s">
        <v>257</v>
      </c>
      <c r="AB6" s="5" t="s">
        <v>257</v>
      </c>
      <c r="AC6" s="5" t="s">
        <v>257</v>
      </c>
      <c r="AD6" s="5" t="s">
        <v>257</v>
      </c>
      <c r="AE6" s="5" t="s">
        <v>257</v>
      </c>
      <c r="AF6" s="5" t="s">
        <v>257</v>
      </c>
      <c r="AG6" s="5" t="s">
        <v>257</v>
      </c>
      <c r="AH6" s="5" t="s">
        <v>257</v>
      </c>
      <c r="AI6" s="5" t="s">
        <v>257</v>
      </c>
      <c r="AJ6" s="5" t="s">
        <v>257</v>
      </c>
      <c r="AK6" s="5" t="s">
        <v>257</v>
      </c>
      <c r="AL6" s="5" t="s">
        <v>257</v>
      </c>
      <c r="AM6" s="5" t="s">
        <v>257</v>
      </c>
      <c r="AN6" s="5" t="s">
        <v>257</v>
      </c>
      <c r="AO6" s="5" t="s">
        <v>257</v>
      </c>
      <c r="AP6" s="5" t="s">
        <v>257</v>
      </c>
      <c r="AQ6" s="5" t="s">
        <v>257</v>
      </c>
      <c r="AR6" s="5" t="s">
        <v>257</v>
      </c>
      <c r="AS6" s="5" t="s">
        <v>257</v>
      </c>
      <c r="AT6" s="5" t="s">
        <v>257</v>
      </c>
      <c r="AU6" s="5" t="s">
        <v>257</v>
      </c>
      <c r="AV6" s="5" t="s">
        <v>257</v>
      </c>
      <c r="AW6" s="5" t="s">
        <v>257</v>
      </c>
      <c r="AX6" s="5" t="s">
        <v>257</v>
      </c>
      <c r="AY6" s="5" t="s">
        <v>257</v>
      </c>
      <c r="AZ6" s="5" t="s">
        <v>257</v>
      </c>
      <c r="BA6" s="5" t="s">
        <v>257</v>
      </c>
      <c r="BB6" s="5" t="s">
        <v>257</v>
      </c>
      <c r="BC6" s="5" t="s">
        <v>257</v>
      </c>
      <c r="BD6" s="5" t="s">
        <v>257</v>
      </c>
      <c r="BE6" s="5" t="s">
        <v>257</v>
      </c>
      <c r="BF6" s="5" t="s">
        <v>257</v>
      </c>
      <c r="BG6" s="5" t="s">
        <v>257</v>
      </c>
      <c r="BH6" s="5" t="s">
        <v>257</v>
      </c>
      <c r="BI6" s="5" t="s">
        <v>257</v>
      </c>
      <c r="BJ6" s="5" t="s">
        <v>257</v>
      </c>
      <c r="BK6" s="5" t="s">
        <v>257</v>
      </c>
      <c r="BL6" s="5" t="s">
        <v>257</v>
      </c>
      <c r="BM6" s="5" t="s">
        <v>257</v>
      </c>
      <c r="BN6" s="5" t="s">
        <v>257</v>
      </c>
      <c r="BO6" s="5" t="s">
        <v>257</v>
      </c>
      <c r="BP6" s="5" t="s">
        <v>257</v>
      </c>
      <c r="BQ6" s="5" t="s">
        <v>257</v>
      </c>
      <c r="BR6" s="5" t="s">
        <v>257</v>
      </c>
      <c r="BS6" s="5" t="s">
        <v>257</v>
      </c>
    </row>
    <row r="7" spans="1:72" s="42" customFormat="1">
      <c r="A7" s="1"/>
      <c r="B7" s="110"/>
      <c r="C7" s="110"/>
      <c r="D7" s="110"/>
      <c r="E7" s="110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</row>
    <row r="8" spans="1:72" s="42" customFormat="1">
      <c r="A8" s="1"/>
      <c r="B8" s="111"/>
      <c r="C8" s="110"/>
      <c r="D8" s="110"/>
      <c r="E8" s="110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</row>
    <row r="9" spans="1:72">
      <c r="B9" s="111"/>
      <c r="C9" s="111"/>
      <c r="D9" s="112" t="s">
        <v>147</v>
      </c>
      <c r="E9" s="112"/>
      <c r="F9" s="7">
        <v>10908000</v>
      </c>
      <c r="G9" s="7">
        <v>11381000</v>
      </c>
      <c r="H9" s="62">
        <v>3112000</v>
      </c>
      <c r="I9" s="7">
        <v>64989000</v>
      </c>
      <c r="J9" s="7">
        <v>10194000</v>
      </c>
      <c r="K9" s="7">
        <v>4774000</v>
      </c>
      <c r="L9" s="7">
        <v>9136000</v>
      </c>
      <c r="M9" s="7">
        <v>1948000</v>
      </c>
      <c r="N9" s="7">
        <v>1508000</v>
      </c>
      <c r="O9" s="7">
        <v>49379000</v>
      </c>
      <c r="P9" s="7">
        <v>12733000</v>
      </c>
      <c r="Q9" s="7">
        <v>1012000</v>
      </c>
      <c r="R9" s="7">
        <v>137573000</v>
      </c>
      <c r="S9" s="7">
        <v>1920000</v>
      </c>
      <c r="T9" s="7">
        <v>244248000</v>
      </c>
      <c r="U9" s="7">
        <v>29283000</v>
      </c>
      <c r="V9" s="7">
        <v>13158000</v>
      </c>
      <c r="W9" s="7">
        <v>9215000</v>
      </c>
      <c r="X9" s="7">
        <v>18857000</v>
      </c>
      <c r="Y9" s="7">
        <v>5281000</v>
      </c>
      <c r="Z9" s="7">
        <v>14917000</v>
      </c>
      <c r="AA9" s="7">
        <v>12597000</v>
      </c>
      <c r="AB9" s="7">
        <v>36374000</v>
      </c>
      <c r="AC9" s="7">
        <v>13712000</v>
      </c>
      <c r="AD9" s="7">
        <v>783000</v>
      </c>
      <c r="AE9" s="7">
        <v>239000</v>
      </c>
      <c r="AF9" s="7">
        <v>1757000</v>
      </c>
      <c r="AG9" s="7">
        <v>485000</v>
      </c>
      <c r="AH9" s="7">
        <v>881000</v>
      </c>
      <c r="AI9" s="7">
        <v>567000</v>
      </c>
      <c r="AJ9" s="7">
        <v>1084000</v>
      </c>
      <c r="AK9" s="7">
        <v>2047000</v>
      </c>
      <c r="AL9" s="7">
        <v>2394000</v>
      </c>
      <c r="AM9" s="7">
        <v>1251000</v>
      </c>
      <c r="AN9" s="7">
        <v>1750000</v>
      </c>
      <c r="AO9" s="7">
        <v>507000</v>
      </c>
      <c r="AP9" s="7">
        <v>634000</v>
      </c>
      <c r="AQ9" s="7">
        <v>1675000</v>
      </c>
      <c r="AR9" s="7">
        <v>3580000</v>
      </c>
      <c r="AS9" s="7">
        <v>642000</v>
      </c>
      <c r="AT9" s="7">
        <v>664000</v>
      </c>
      <c r="AU9" s="7">
        <v>347000</v>
      </c>
      <c r="AV9" s="7">
        <v>414000</v>
      </c>
      <c r="AW9" s="7">
        <v>1872000</v>
      </c>
      <c r="AX9" s="7">
        <v>1667000</v>
      </c>
      <c r="AY9" s="7">
        <v>833000</v>
      </c>
      <c r="AZ9" s="7">
        <v>986000</v>
      </c>
      <c r="BA9" s="7">
        <v>3437000</v>
      </c>
      <c r="BB9" s="7">
        <v>544000</v>
      </c>
      <c r="BC9" s="7">
        <v>1259000</v>
      </c>
      <c r="BD9" s="7">
        <v>504000</v>
      </c>
      <c r="BE9" s="7">
        <v>497000</v>
      </c>
      <c r="BF9" s="7">
        <v>226000</v>
      </c>
      <c r="BG9" s="7">
        <v>9307000</v>
      </c>
      <c r="BH9" s="7">
        <v>432000</v>
      </c>
      <c r="BI9" s="7">
        <v>1486000</v>
      </c>
      <c r="BJ9" s="7">
        <v>151000</v>
      </c>
      <c r="BK9" s="7">
        <v>284000</v>
      </c>
      <c r="BL9" s="7">
        <v>1229000</v>
      </c>
      <c r="BM9" s="7">
        <v>617000</v>
      </c>
      <c r="BN9" s="7">
        <v>12678000</v>
      </c>
      <c r="BO9" s="7">
        <v>251000</v>
      </c>
      <c r="BP9" s="7">
        <v>41135000</v>
      </c>
      <c r="BQ9" s="7">
        <v>41510000</v>
      </c>
      <c r="BR9" s="7">
        <v>38949000</v>
      </c>
      <c r="BS9" s="8">
        <f>SUM(C9:BR9)</f>
        <v>899764000</v>
      </c>
      <c r="BT9" s="25"/>
    </row>
    <row r="10" spans="1:72">
      <c r="B10" s="111"/>
      <c r="C10" s="111"/>
      <c r="D10" s="112" t="s">
        <v>148</v>
      </c>
      <c r="E10" s="112"/>
      <c r="F10" s="7">
        <v>4295000</v>
      </c>
      <c r="G10" s="7">
        <v>3717000</v>
      </c>
      <c r="H10" s="62">
        <v>1382000</v>
      </c>
      <c r="I10" s="7">
        <v>31700000</v>
      </c>
      <c r="J10" s="7">
        <v>4127000</v>
      </c>
      <c r="K10" s="7">
        <v>1355000</v>
      </c>
      <c r="L10" s="7">
        <v>3428000</v>
      </c>
      <c r="M10" s="7">
        <v>739000</v>
      </c>
      <c r="N10" s="7">
        <v>520000</v>
      </c>
      <c r="O10" s="7">
        <v>21078000</v>
      </c>
      <c r="P10" s="7">
        <v>4855000</v>
      </c>
      <c r="Q10" s="7">
        <v>352000</v>
      </c>
      <c r="R10" s="7">
        <v>44988000</v>
      </c>
      <c r="S10" s="7">
        <v>510000</v>
      </c>
      <c r="T10" s="7">
        <v>114997000</v>
      </c>
      <c r="U10" s="7">
        <v>11156000</v>
      </c>
      <c r="V10" s="7">
        <v>4647000</v>
      </c>
      <c r="W10" s="7">
        <v>4427000</v>
      </c>
      <c r="X10" s="7">
        <v>6137000</v>
      </c>
      <c r="Y10" s="7">
        <v>1749000</v>
      </c>
      <c r="Z10" s="7">
        <v>7039000</v>
      </c>
      <c r="AA10" s="7">
        <v>7743000</v>
      </c>
      <c r="AB10" s="7">
        <v>14712000</v>
      </c>
      <c r="AC10" s="7">
        <v>6361000</v>
      </c>
      <c r="AD10" s="7">
        <v>237000</v>
      </c>
      <c r="AE10" s="7">
        <v>84000</v>
      </c>
      <c r="AF10" s="7">
        <v>677000</v>
      </c>
      <c r="AG10" s="7">
        <v>136000</v>
      </c>
      <c r="AH10" s="7">
        <v>356000</v>
      </c>
      <c r="AI10" s="7">
        <v>208000</v>
      </c>
      <c r="AJ10" s="7">
        <v>381000</v>
      </c>
      <c r="AK10" s="7">
        <v>819000</v>
      </c>
      <c r="AL10" s="7">
        <v>1021000</v>
      </c>
      <c r="AM10" s="7">
        <v>514000</v>
      </c>
      <c r="AN10" s="7">
        <v>583000</v>
      </c>
      <c r="AO10" s="7">
        <v>124000</v>
      </c>
      <c r="AP10" s="7">
        <v>250000</v>
      </c>
      <c r="AQ10" s="7">
        <v>550000</v>
      </c>
      <c r="AR10" s="7">
        <v>1519000</v>
      </c>
      <c r="AS10" s="7">
        <v>332000</v>
      </c>
      <c r="AT10" s="7">
        <v>280000</v>
      </c>
      <c r="AU10" s="7">
        <v>118000</v>
      </c>
      <c r="AV10" s="7">
        <v>114000</v>
      </c>
      <c r="AW10" s="7">
        <v>745000</v>
      </c>
      <c r="AX10" s="7">
        <v>606000</v>
      </c>
      <c r="AY10" s="7">
        <v>518000</v>
      </c>
      <c r="AZ10" s="7">
        <v>323000</v>
      </c>
      <c r="BA10" s="7">
        <v>1116000</v>
      </c>
      <c r="BB10" s="7">
        <v>134000</v>
      </c>
      <c r="BC10" s="7">
        <v>1151000</v>
      </c>
      <c r="BD10" s="7">
        <v>142000</v>
      </c>
      <c r="BE10" s="7">
        <v>161000</v>
      </c>
      <c r="BF10" s="7">
        <v>87000</v>
      </c>
      <c r="BG10" s="7">
        <v>3437000</v>
      </c>
      <c r="BH10" s="7">
        <v>129000</v>
      </c>
      <c r="BI10" s="7">
        <v>530000</v>
      </c>
      <c r="BJ10" s="7">
        <v>55000</v>
      </c>
      <c r="BK10" s="7">
        <v>91000</v>
      </c>
      <c r="BL10" s="7">
        <v>442000</v>
      </c>
      <c r="BM10" s="7">
        <v>194000</v>
      </c>
      <c r="BN10" s="7">
        <v>3737000</v>
      </c>
      <c r="BO10" s="7">
        <v>92000</v>
      </c>
      <c r="BP10" s="7">
        <v>18370000</v>
      </c>
      <c r="BQ10" s="7">
        <v>14820000</v>
      </c>
      <c r="BR10" s="7">
        <v>22977000</v>
      </c>
      <c r="BS10" s="8">
        <f t="shared" ref="BS10:BS45" si="0">SUM(C10:BR10)</f>
        <v>380174000</v>
      </c>
      <c r="BT10" s="25"/>
    </row>
    <row r="11" spans="1:72">
      <c r="B11" s="111"/>
      <c r="C11" s="111"/>
      <c r="D11" s="112" t="s">
        <v>149</v>
      </c>
      <c r="E11" s="112"/>
      <c r="F11" s="9">
        <v>0</v>
      </c>
      <c r="G11" s="9">
        <v>0</v>
      </c>
      <c r="H11" s="63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</v>
      </c>
      <c r="AG11" s="9">
        <v>0</v>
      </c>
      <c r="AH11" s="9">
        <v>0</v>
      </c>
      <c r="AI11" s="9">
        <v>0</v>
      </c>
      <c r="AJ11" s="9">
        <v>0</v>
      </c>
      <c r="AK11" s="9">
        <v>0</v>
      </c>
      <c r="AL11" s="9">
        <v>0</v>
      </c>
      <c r="AM11" s="9">
        <v>0</v>
      </c>
      <c r="AN11" s="9">
        <v>0</v>
      </c>
      <c r="AO11" s="9">
        <v>0</v>
      </c>
      <c r="AP11" s="9">
        <v>0</v>
      </c>
      <c r="AQ11" s="9">
        <v>0</v>
      </c>
      <c r="AR11" s="9">
        <v>0</v>
      </c>
      <c r="AS11" s="9">
        <v>0</v>
      </c>
      <c r="AT11" s="9">
        <v>0</v>
      </c>
      <c r="AU11" s="9">
        <v>0</v>
      </c>
      <c r="AV11" s="9">
        <v>0</v>
      </c>
      <c r="AW11" s="9">
        <v>0</v>
      </c>
      <c r="AX11" s="9">
        <v>0</v>
      </c>
      <c r="AY11" s="9">
        <v>0</v>
      </c>
      <c r="AZ11" s="9">
        <v>0</v>
      </c>
      <c r="BA11" s="9">
        <v>0</v>
      </c>
      <c r="BB11" s="9">
        <v>0</v>
      </c>
      <c r="BC11" s="9">
        <v>0</v>
      </c>
      <c r="BD11" s="9">
        <v>0</v>
      </c>
      <c r="BE11" s="9">
        <v>0</v>
      </c>
      <c r="BF11" s="9">
        <v>0</v>
      </c>
      <c r="BG11" s="7">
        <v>8000</v>
      </c>
      <c r="BH11" s="9">
        <v>0</v>
      </c>
      <c r="BI11" s="9">
        <v>0</v>
      </c>
      <c r="BJ11" s="9">
        <v>0</v>
      </c>
      <c r="BK11" s="9">
        <v>0</v>
      </c>
      <c r="BL11" s="9">
        <v>0</v>
      </c>
      <c r="BM11" s="9">
        <v>0</v>
      </c>
      <c r="BN11" s="7">
        <v>59000</v>
      </c>
      <c r="BO11" s="9">
        <v>0</v>
      </c>
      <c r="BP11" s="9">
        <v>0</v>
      </c>
      <c r="BQ11" s="9">
        <v>0</v>
      </c>
      <c r="BR11" s="9">
        <v>0</v>
      </c>
      <c r="BS11" s="8">
        <f t="shared" si="0"/>
        <v>67000</v>
      </c>
      <c r="BT11" s="25"/>
    </row>
    <row r="12" spans="1:72">
      <c r="B12" s="111"/>
      <c r="C12" s="111"/>
      <c r="D12" s="112" t="s">
        <v>150</v>
      </c>
      <c r="E12" s="112"/>
      <c r="F12" s="7">
        <v>6613000</v>
      </c>
      <c r="G12" s="7">
        <v>7664000</v>
      </c>
      <c r="H12" s="62">
        <v>1730000</v>
      </c>
      <c r="I12" s="7">
        <v>33289000</v>
      </c>
      <c r="J12" s="7">
        <v>6068000</v>
      </c>
      <c r="K12" s="7">
        <v>3419000</v>
      </c>
      <c r="L12" s="7">
        <v>5708000</v>
      </c>
      <c r="M12" s="7">
        <v>1209000</v>
      </c>
      <c r="N12" s="7">
        <v>988000</v>
      </c>
      <c r="O12" s="7">
        <v>28301000</v>
      </c>
      <c r="P12" s="7">
        <v>7878000</v>
      </c>
      <c r="Q12" s="7">
        <v>661000</v>
      </c>
      <c r="R12" s="7">
        <v>92585000</v>
      </c>
      <c r="S12" s="7">
        <v>1410000</v>
      </c>
      <c r="T12" s="7">
        <v>129250000</v>
      </c>
      <c r="U12" s="7">
        <v>18127000</v>
      </c>
      <c r="V12" s="7">
        <v>8511000</v>
      </c>
      <c r="W12" s="7">
        <v>4788000</v>
      </c>
      <c r="X12" s="7">
        <v>12720000</v>
      </c>
      <c r="Y12" s="7">
        <v>3532000</v>
      </c>
      <c r="Z12" s="7">
        <v>7878000</v>
      </c>
      <c r="AA12" s="7">
        <v>4854000</v>
      </c>
      <c r="AB12" s="7">
        <v>21663000</v>
      </c>
      <c r="AC12" s="7">
        <v>7351000</v>
      </c>
      <c r="AD12" s="7">
        <v>546000</v>
      </c>
      <c r="AE12" s="7">
        <v>155000</v>
      </c>
      <c r="AF12" s="7">
        <v>1080000</v>
      </c>
      <c r="AG12" s="7">
        <v>349000</v>
      </c>
      <c r="AH12" s="7">
        <v>525000</v>
      </c>
      <c r="AI12" s="7">
        <v>359000</v>
      </c>
      <c r="AJ12" s="7">
        <v>702000</v>
      </c>
      <c r="AK12" s="7">
        <v>1228000</v>
      </c>
      <c r="AL12" s="7">
        <v>1374000</v>
      </c>
      <c r="AM12" s="7">
        <v>737000</v>
      </c>
      <c r="AN12" s="7">
        <v>1167000</v>
      </c>
      <c r="AO12" s="7">
        <v>383000</v>
      </c>
      <c r="AP12" s="7">
        <v>384000</v>
      </c>
      <c r="AQ12" s="7">
        <v>1125000</v>
      </c>
      <c r="AR12" s="7">
        <v>2061000</v>
      </c>
      <c r="AS12" s="7">
        <v>310000</v>
      </c>
      <c r="AT12" s="7">
        <v>384000</v>
      </c>
      <c r="AU12" s="7">
        <v>229000</v>
      </c>
      <c r="AV12" s="7">
        <v>300000</v>
      </c>
      <c r="AW12" s="7">
        <v>1127000</v>
      </c>
      <c r="AX12" s="7">
        <v>1061000</v>
      </c>
      <c r="AY12" s="7">
        <v>316000</v>
      </c>
      <c r="AZ12" s="7">
        <v>663000</v>
      </c>
      <c r="BA12" s="7">
        <v>2321000</v>
      </c>
      <c r="BB12" s="7">
        <v>410000</v>
      </c>
      <c r="BC12" s="7">
        <v>108000</v>
      </c>
      <c r="BD12" s="7">
        <v>362000</v>
      </c>
      <c r="BE12" s="7">
        <v>336000</v>
      </c>
      <c r="BF12" s="7">
        <v>140000</v>
      </c>
      <c r="BG12" s="7">
        <v>5862000</v>
      </c>
      <c r="BH12" s="7">
        <v>303000</v>
      </c>
      <c r="BI12" s="7">
        <v>956000</v>
      </c>
      <c r="BJ12" s="7">
        <v>96000</v>
      </c>
      <c r="BK12" s="7">
        <v>193000</v>
      </c>
      <c r="BL12" s="7">
        <v>787000</v>
      </c>
      <c r="BM12" s="7">
        <v>423000</v>
      </c>
      <c r="BN12" s="7">
        <v>8882000</v>
      </c>
      <c r="BO12" s="7">
        <v>159000</v>
      </c>
      <c r="BP12" s="7">
        <v>22766000</v>
      </c>
      <c r="BQ12" s="7">
        <v>26690000</v>
      </c>
      <c r="BR12" s="7">
        <v>15972000</v>
      </c>
      <c r="BS12" s="8">
        <f t="shared" si="0"/>
        <v>519528000</v>
      </c>
      <c r="BT12" s="25"/>
    </row>
    <row r="13" spans="1:72">
      <c r="B13" s="111"/>
      <c r="C13" s="111"/>
      <c r="D13" s="112" t="s">
        <v>151</v>
      </c>
      <c r="E13" s="112"/>
      <c r="F13" s="7">
        <v>23000</v>
      </c>
      <c r="G13" s="7">
        <v>90000</v>
      </c>
      <c r="H13" s="63">
        <v>0</v>
      </c>
      <c r="I13" s="7">
        <v>60000</v>
      </c>
      <c r="J13" s="7">
        <v>36000</v>
      </c>
      <c r="K13" s="7">
        <v>21000</v>
      </c>
      <c r="L13" s="7">
        <v>756000</v>
      </c>
      <c r="M13" s="7">
        <v>0</v>
      </c>
      <c r="N13" s="9">
        <v>0</v>
      </c>
      <c r="O13" s="7">
        <v>55000</v>
      </c>
      <c r="P13" s="7">
        <v>62000</v>
      </c>
      <c r="Q13" s="9">
        <v>0</v>
      </c>
      <c r="R13" s="7">
        <v>2176000</v>
      </c>
      <c r="S13" s="7">
        <v>3000</v>
      </c>
      <c r="T13" s="7">
        <v>10531000</v>
      </c>
      <c r="U13" s="7">
        <v>21000</v>
      </c>
      <c r="V13" s="7">
        <v>47000</v>
      </c>
      <c r="W13" s="7">
        <v>1000</v>
      </c>
      <c r="X13" s="7">
        <v>24000</v>
      </c>
      <c r="Y13" s="9">
        <v>0</v>
      </c>
      <c r="Z13" s="9">
        <v>0</v>
      </c>
      <c r="AA13" s="9">
        <v>0</v>
      </c>
      <c r="AB13" s="9">
        <v>0</v>
      </c>
      <c r="AC13" s="7">
        <v>1000</v>
      </c>
      <c r="AD13" s="9">
        <v>0</v>
      </c>
      <c r="AE13" s="7">
        <v>1000</v>
      </c>
      <c r="AF13" s="9">
        <v>0</v>
      </c>
      <c r="AG13" s="9">
        <v>0</v>
      </c>
      <c r="AH13" s="9">
        <v>0</v>
      </c>
      <c r="AI13" s="9">
        <v>0</v>
      </c>
      <c r="AJ13" s="7">
        <v>3000</v>
      </c>
      <c r="AK13" s="9">
        <v>0</v>
      </c>
      <c r="AL13" s="7">
        <v>1000</v>
      </c>
      <c r="AM13" s="7">
        <v>8000</v>
      </c>
      <c r="AN13" s="7">
        <v>17000</v>
      </c>
      <c r="AO13" s="9">
        <v>0</v>
      </c>
      <c r="AP13" s="9">
        <v>0</v>
      </c>
      <c r="AQ13" s="9">
        <v>0</v>
      </c>
      <c r="AR13" s="7">
        <v>15000</v>
      </c>
      <c r="AS13" s="7">
        <v>4000</v>
      </c>
      <c r="AT13" s="7">
        <v>3000</v>
      </c>
      <c r="AU13" s="9">
        <v>0</v>
      </c>
      <c r="AV13" s="9">
        <v>0</v>
      </c>
      <c r="AW13" s="9">
        <v>0</v>
      </c>
      <c r="AX13" s="7">
        <v>18000</v>
      </c>
      <c r="AY13" s="7">
        <v>5000</v>
      </c>
      <c r="AZ13" s="7">
        <v>5000</v>
      </c>
      <c r="BA13" s="7">
        <v>5000</v>
      </c>
      <c r="BB13" s="9">
        <v>0</v>
      </c>
      <c r="BC13" s="9">
        <v>0</v>
      </c>
      <c r="BD13" s="7">
        <v>2000</v>
      </c>
      <c r="BE13" s="9">
        <v>0</v>
      </c>
      <c r="BF13" s="7">
        <v>1000</v>
      </c>
      <c r="BG13" s="7">
        <v>14000</v>
      </c>
      <c r="BH13" s="7">
        <v>1000</v>
      </c>
      <c r="BI13" s="7">
        <v>3000</v>
      </c>
      <c r="BJ13" s="7">
        <v>1000</v>
      </c>
      <c r="BK13" s="9">
        <v>0</v>
      </c>
      <c r="BL13" s="9">
        <v>0</v>
      </c>
      <c r="BM13" s="7">
        <v>2000</v>
      </c>
      <c r="BN13" s="9">
        <v>0</v>
      </c>
      <c r="BO13" s="9">
        <v>0</v>
      </c>
      <c r="BP13" s="7">
        <v>146000</v>
      </c>
      <c r="BQ13" s="9">
        <v>0</v>
      </c>
      <c r="BR13" s="7">
        <v>6000</v>
      </c>
      <c r="BS13" s="8">
        <f t="shared" si="0"/>
        <v>14168000</v>
      </c>
      <c r="BT13" s="25"/>
    </row>
    <row r="14" spans="1:72">
      <c r="B14" s="111"/>
      <c r="C14" s="111"/>
      <c r="D14" s="112" t="s">
        <v>152</v>
      </c>
      <c r="E14" s="112"/>
      <c r="F14" s="7">
        <v>626000</v>
      </c>
      <c r="G14" s="7">
        <v>2497000</v>
      </c>
      <c r="H14" s="62">
        <v>249000</v>
      </c>
      <c r="I14" s="7">
        <v>16237000</v>
      </c>
      <c r="J14" s="7">
        <v>2152000</v>
      </c>
      <c r="K14" s="7">
        <v>2006000</v>
      </c>
      <c r="L14" s="7">
        <v>2351000</v>
      </c>
      <c r="M14" s="7">
        <v>447000</v>
      </c>
      <c r="N14" s="7">
        <v>203000</v>
      </c>
      <c r="O14" s="7">
        <v>9859000</v>
      </c>
      <c r="P14" s="7">
        <v>4261000</v>
      </c>
      <c r="Q14" s="7">
        <v>377000</v>
      </c>
      <c r="R14" s="7">
        <v>26117000</v>
      </c>
      <c r="S14" s="7">
        <v>727000</v>
      </c>
      <c r="T14" s="7">
        <v>71915000</v>
      </c>
      <c r="U14" s="7">
        <v>4270000</v>
      </c>
      <c r="V14" s="7">
        <v>3138000</v>
      </c>
      <c r="W14" s="7">
        <v>1615000</v>
      </c>
      <c r="X14" s="7">
        <v>4114000</v>
      </c>
      <c r="Y14" s="7">
        <v>479000</v>
      </c>
      <c r="Z14" s="7">
        <v>5700000</v>
      </c>
      <c r="AA14" s="7">
        <v>2295000</v>
      </c>
      <c r="AB14" s="7">
        <v>5830000</v>
      </c>
      <c r="AC14" s="7">
        <v>4630000</v>
      </c>
      <c r="AD14" s="7">
        <v>47000</v>
      </c>
      <c r="AE14" s="7">
        <v>96000</v>
      </c>
      <c r="AF14" s="7">
        <v>197000</v>
      </c>
      <c r="AG14" s="7">
        <v>40000</v>
      </c>
      <c r="AH14" s="7">
        <v>244000</v>
      </c>
      <c r="AI14" s="7">
        <v>19000</v>
      </c>
      <c r="AJ14" s="7">
        <v>434000</v>
      </c>
      <c r="AK14" s="7">
        <v>529000</v>
      </c>
      <c r="AL14" s="7">
        <v>517000</v>
      </c>
      <c r="AM14" s="7">
        <v>360000</v>
      </c>
      <c r="AN14" s="7">
        <v>71000</v>
      </c>
      <c r="AO14" s="7">
        <v>22000</v>
      </c>
      <c r="AP14" s="7">
        <v>54000</v>
      </c>
      <c r="AQ14" s="7">
        <v>274000</v>
      </c>
      <c r="AR14" s="7">
        <v>1299000</v>
      </c>
      <c r="AS14" s="7">
        <v>191000</v>
      </c>
      <c r="AT14" s="7">
        <v>254000</v>
      </c>
      <c r="AU14" s="7">
        <v>73000</v>
      </c>
      <c r="AV14" s="7">
        <v>41000</v>
      </c>
      <c r="AW14" s="7">
        <v>141000</v>
      </c>
      <c r="AX14" s="7">
        <v>329000</v>
      </c>
      <c r="AY14" s="7">
        <v>253000</v>
      </c>
      <c r="AZ14" s="7">
        <v>78000</v>
      </c>
      <c r="BA14" s="7">
        <v>143000</v>
      </c>
      <c r="BB14" s="7">
        <v>57000</v>
      </c>
      <c r="BC14" s="7">
        <v>102000</v>
      </c>
      <c r="BD14" s="7">
        <v>111000</v>
      </c>
      <c r="BE14" s="7">
        <v>116000</v>
      </c>
      <c r="BF14" s="7">
        <v>71000</v>
      </c>
      <c r="BG14" s="7">
        <v>3420000</v>
      </c>
      <c r="BH14" s="7">
        <v>74000</v>
      </c>
      <c r="BI14" s="7">
        <v>180000</v>
      </c>
      <c r="BJ14" s="7">
        <v>22000</v>
      </c>
      <c r="BK14" s="7">
        <v>36000</v>
      </c>
      <c r="BL14" s="7">
        <v>123000</v>
      </c>
      <c r="BM14" s="7">
        <v>192000</v>
      </c>
      <c r="BN14" s="7">
        <v>802000</v>
      </c>
      <c r="BO14" s="7">
        <v>88000</v>
      </c>
      <c r="BP14" s="7">
        <v>7636000</v>
      </c>
      <c r="BQ14" s="7">
        <v>9752000</v>
      </c>
      <c r="BR14" s="7">
        <v>8916000</v>
      </c>
      <c r="BS14" s="8">
        <f t="shared" si="0"/>
        <v>209499000</v>
      </c>
      <c r="BT14" s="25"/>
    </row>
    <row r="15" spans="1:72">
      <c r="B15" s="111"/>
      <c r="C15" s="111"/>
      <c r="D15" s="112" t="s">
        <v>153</v>
      </c>
      <c r="E15" s="112"/>
      <c r="F15" s="7">
        <v>114000</v>
      </c>
      <c r="G15" s="7">
        <v>298000</v>
      </c>
      <c r="H15" s="62">
        <v>35000</v>
      </c>
      <c r="I15" s="7">
        <v>1454000</v>
      </c>
      <c r="J15" s="7">
        <v>105000</v>
      </c>
      <c r="K15" s="7">
        <v>119000</v>
      </c>
      <c r="L15" s="7">
        <v>177000</v>
      </c>
      <c r="M15" s="7">
        <v>50000</v>
      </c>
      <c r="N15" s="7">
        <v>18000</v>
      </c>
      <c r="O15" s="7">
        <v>998000</v>
      </c>
      <c r="P15" s="7">
        <v>508000</v>
      </c>
      <c r="Q15" s="7">
        <v>13000</v>
      </c>
      <c r="R15" s="7">
        <v>1741000</v>
      </c>
      <c r="S15" s="7">
        <v>48000</v>
      </c>
      <c r="T15" s="7">
        <v>5891000</v>
      </c>
      <c r="U15" s="7">
        <v>289000</v>
      </c>
      <c r="V15" s="7">
        <v>378000</v>
      </c>
      <c r="W15" s="7">
        <v>53000</v>
      </c>
      <c r="X15" s="7">
        <v>204000</v>
      </c>
      <c r="Y15" s="7">
        <v>14000</v>
      </c>
      <c r="Z15" s="7">
        <v>762000</v>
      </c>
      <c r="AA15" s="7">
        <v>155000</v>
      </c>
      <c r="AB15" s="7">
        <v>527000</v>
      </c>
      <c r="AC15" s="7">
        <v>125000</v>
      </c>
      <c r="AD15" s="7">
        <v>15000</v>
      </c>
      <c r="AE15" s="7">
        <v>4000</v>
      </c>
      <c r="AF15" s="7">
        <v>23000</v>
      </c>
      <c r="AG15" s="7">
        <v>5000</v>
      </c>
      <c r="AH15" s="7">
        <v>18000</v>
      </c>
      <c r="AI15" s="7">
        <v>4000</v>
      </c>
      <c r="AJ15" s="7">
        <v>26000</v>
      </c>
      <c r="AK15" s="7">
        <v>51000</v>
      </c>
      <c r="AL15" s="7">
        <v>31000</v>
      </c>
      <c r="AM15" s="7">
        <v>25000</v>
      </c>
      <c r="AN15" s="7">
        <v>9000</v>
      </c>
      <c r="AO15" s="7">
        <v>22000</v>
      </c>
      <c r="AP15" s="7">
        <v>8000</v>
      </c>
      <c r="AQ15" s="7">
        <v>16000</v>
      </c>
      <c r="AR15" s="7">
        <v>98000</v>
      </c>
      <c r="AS15" s="7">
        <v>7000</v>
      </c>
      <c r="AT15" s="7">
        <v>17000</v>
      </c>
      <c r="AU15" s="7">
        <v>5000</v>
      </c>
      <c r="AV15" s="7">
        <v>4000</v>
      </c>
      <c r="AW15" s="7">
        <v>20000</v>
      </c>
      <c r="AX15" s="7">
        <v>14000</v>
      </c>
      <c r="AY15" s="7">
        <v>18000</v>
      </c>
      <c r="AZ15" s="7">
        <v>5000</v>
      </c>
      <c r="BA15" s="7">
        <v>71000</v>
      </c>
      <c r="BB15" s="7">
        <v>5000</v>
      </c>
      <c r="BC15" s="7">
        <v>59000</v>
      </c>
      <c r="BD15" s="7">
        <v>8000</v>
      </c>
      <c r="BE15" s="7">
        <v>5000</v>
      </c>
      <c r="BF15" s="7">
        <v>3000</v>
      </c>
      <c r="BG15" s="7">
        <v>295000</v>
      </c>
      <c r="BH15" s="7">
        <v>4000</v>
      </c>
      <c r="BI15" s="7">
        <v>25000</v>
      </c>
      <c r="BJ15" s="7">
        <v>2000</v>
      </c>
      <c r="BK15" s="7">
        <v>3000</v>
      </c>
      <c r="BL15" s="7">
        <v>19000</v>
      </c>
      <c r="BM15" s="7">
        <v>15000</v>
      </c>
      <c r="BN15" s="7">
        <v>374000</v>
      </c>
      <c r="BO15" s="7">
        <v>3000</v>
      </c>
      <c r="BP15" s="7">
        <v>524000</v>
      </c>
      <c r="BQ15" s="7">
        <v>516000</v>
      </c>
      <c r="BR15" s="7">
        <v>485000</v>
      </c>
      <c r="BS15" s="8">
        <f t="shared" si="0"/>
        <v>16937000</v>
      </c>
      <c r="BT15" s="25"/>
    </row>
    <row r="16" spans="1:72">
      <c r="B16" s="111"/>
      <c r="C16" s="111"/>
      <c r="D16" s="110" t="s">
        <v>154</v>
      </c>
      <c r="E16" s="110"/>
      <c r="F16" s="7">
        <v>165000</v>
      </c>
      <c r="G16" s="7">
        <v>4222000</v>
      </c>
      <c r="H16" s="62">
        <v>-137000</v>
      </c>
      <c r="I16" s="7">
        <v>3927000</v>
      </c>
      <c r="J16" s="7">
        <v>574000</v>
      </c>
      <c r="K16" s="7">
        <v>113000</v>
      </c>
      <c r="L16" s="7">
        <v>5714000</v>
      </c>
      <c r="M16" s="7">
        <v>0</v>
      </c>
      <c r="N16" s="7">
        <v>1000</v>
      </c>
      <c r="O16" s="7">
        <v>3130000</v>
      </c>
      <c r="P16" s="7">
        <v>1906000</v>
      </c>
      <c r="Q16" s="9">
        <v>0</v>
      </c>
      <c r="R16" s="7">
        <v>8190000</v>
      </c>
      <c r="S16" s="7">
        <v>2000</v>
      </c>
      <c r="T16" s="7">
        <v>145247000</v>
      </c>
      <c r="U16" s="7">
        <v>3205000</v>
      </c>
      <c r="V16" s="7">
        <v>2989000</v>
      </c>
      <c r="W16" s="7">
        <v>274000</v>
      </c>
      <c r="X16" s="7">
        <v>639000</v>
      </c>
      <c r="Y16" s="7">
        <v>31000</v>
      </c>
      <c r="Z16" s="7">
        <v>1771000</v>
      </c>
      <c r="AA16" s="7">
        <v>8016000</v>
      </c>
      <c r="AB16" s="7">
        <v>1155000</v>
      </c>
      <c r="AC16" s="7">
        <v>2578000</v>
      </c>
      <c r="AD16" s="9">
        <v>0</v>
      </c>
      <c r="AE16" s="9">
        <v>0</v>
      </c>
      <c r="AF16" s="7">
        <v>906000</v>
      </c>
      <c r="AG16" s="9">
        <v>0</v>
      </c>
      <c r="AH16" s="7">
        <v>2000</v>
      </c>
      <c r="AI16" s="9">
        <v>0</v>
      </c>
      <c r="AJ16" s="9">
        <v>0</v>
      </c>
      <c r="AK16" s="9">
        <v>0</v>
      </c>
      <c r="AL16" s="7">
        <v>191000</v>
      </c>
      <c r="AM16" s="7">
        <v>1000</v>
      </c>
      <c r="AN16" s="7">
        <v>47000</v>
      </c>
      <c r="AO16" s="9">
        <v>0</v>
      </c>
      <c r="AP16" s="7">
        <v>22000</v>
      </c>
      <c r="AQ16" s="7">
        <v>1175000</v>
      </c>
      <c r="AR16" s="9">
        <v>0</v>
      </c>
      <c r="AS16" s="7">
        <v>2000</v>
      </c>
      <c r="AT16" s="9">
        <v>0</v>
      </c>
      <c r="AU16" s="9">
        <v>0</v>
      </c>
      <c r="AV16" s="9">
        <v>0</v>
      </c>
      <c r="AW16" s="7">
        <v>90000</v>
      </c>
      <c r="AX16" s="7">
        <v>2000</v>
      </c>
      <c r="AY16" s="7">
        <v>4000</v>
      </c>
      <c r="AZ16" s="9">
        <v>0</v>
      </c>
      <c r="BA16" s="9">
        <v>0</v>
      </c>
      <c r="BB16" s="9">
        <v>0</v>
      </c>
      <c r="BC16" s="7">
        <v>429000</v>
      </c>
      <c r="BD16" s="9">
        <v>0</v>
      </c>
      <c r="BE16" s="9">
        <v>0</v>
      </c>
      <c r="BF16" s="9">
        <v>0</v>
      </c>
      <c r="BG16" s="7">
        <v>1726000</v>
      </c>
      <c r="BH16" s="9">
        <v>0</v>
      </c>
      <c r="BI16" s="7">
        <v>38000</v>
      </c>
      <c r="BJ16" s="9">
        <v>0</v>
      </c>
      <c r="BK16" s="7">
        <v>-18000</v>
      </c>
      <c r="BL16" s="7">
        <v>-1000</v>
      </c>
      <c r="BM16" s="7">
        <v>3000</v>
      </c>
      <c r="BN16" s="7">
        <v>7709000</v>
      </c>
      <c r="BO16" s="9">
        <v>0</v>
      </c>
      <c r="BP16" s="7">
        <v>3770000</v>
      </c>
      <c r="BQ16" s="7">
        <v>7802000</v>
      </c>
      <c r="BR16" s="7">
        <v>18578000</v>
      </c>
      <c r="BS16" s="8">
        <f t="shared" si="0"/>
        <v>236190000</v>
      </c>
      <c r="BT16" s="25"/>
    </row>
    <row r="17" spans="2:72">
      <c r="B17" s="111"/>
      <c r="C17" s="111"/>
      <c r="D17" s="111"/>
      <c r="E17" s="28" t="s">
        <v>155</v>
      </c>
      <c r="F17" s="9">
        <v>0</v>
      </c>
      <c r="G17" s="9">
        <v>0</v>
      </c>
      <c r="H17" s="62">
        <v>29000</v>
      </c>
      <c r="I17" s="7">
        <v>859000</v>
      </c>
      <c r="J17" s="7">
        <v>568000</v>
      </c>
      <c r="K17" s="9">
        <v>0</v>
      </c>
      <c r="L17" s="9">
        <v>21000</v>
      </c>
      <c r="M17" s="9">
        <v>0</v>
      </c>
      <c r="N17" s="9">
        <v>0</v>
      </c>
      <c r="O17" s="7">
        <v>3084000</v>
      </c>
      <c r="P17" s="7">
        <v>502000</v>
      </c>
      <c r="Q17" s="9">
        <v>0</v>
      </c>
      <c r="R17" s="7">
        <v>355000</v>
      </c>
      <c r="S17" s="9">
        <v>0</v>
      </c>
      <c r="T17" s="7">
        <v>-13328000</v>
      </c>
      <c r="U17" s="7">
        <v>-2000</v>
      </c>
      <c r="V17" s="7">
        <v>395000</v>
      </c>
      <c r="W17" s="7">
        <v>279000</v>
      </c>
      <c r="X17" s="7">
        <v>292000</v>
      </c>
      <c r="Y17" s="7">
        <v>28000</v>
      </c>
      <c r="Z17" s="7">
        <v>631000</v>
      </c>
      <c r="AA17" s="7">
        <v>280000</v>
      </c>
      <c r="AB17" s="9">
        <v>0</v>
      </c>
      <c r="AC17" s="7">
        <v>-5000</v>
      </c>
      <c r="AD17" s="9">
        <v>0</v>
      </c>
      <c r="AE17" s="9">
        <v>0</v>
      </c>
      <c r="AF17" s="7">
        <v>906000</v>
      </c>
      <c r="AG17" s="9">
        <v>0</v>
      </c>
      <c r="AH17" s="7">
        <v>-35000</v>
      </c>
      <c r="AI17" s="9">
        <v>0</v>
      </c>
      <c r="AJ17" s="9">
        <v>0</v>
      </c>
      <c r="AK17" s="9">
        <v>0</v>
      </c>
      <c r="AL17" s="7">
        <v>191000</v>
      </c>
      <c r="AM17" s="9">
        <v>0</v>
      </c>
      <c r="AN17" s="7">
        <v>4000</v>
      </c>
      <c r="AO17" s="9">
        <v>0</v>
      </c>
      <c r="AP17" s="9">
        <v>0</v>
      </c>
      <c r="AQ17" s="7">
        <v>33000</v>
      </c>
      <c r="AR17" s="9">
        <v>0</v>
      </c>
      <c r="AS17" s="9">
        <v>0</v>
      </c>
      <c r="AT17" s="9">
        <v>0</v>
      </c>
      <c r="AU17" s="9">
        <v>0</v>
      </c>
      <c r="AV17" s="9">
        <v>0</v>
      </c>
      <c r="AW17" s="9">
        <v>0</v>
      </c>
      <c r="AX17" s="9">
        <v>0</v>
      </c>
      <c r="AY17" s="7">
        <v>4000</v>
      </c>
      <c r="AZ17" s="9">
        <v>0</v>
      </c>
      <c r="BA17" s="9">
        <v>0</v>
      </c>
      <c r="BB17" s="9">
        <v>0</v>
      </c>
      <c r="BC17" s="9">
        <v>0</v>
      </c>
      <c r="BD17" s="9">
        <v>0</v>
      </c>
      <c r="BE17" s="9">
        <v>0</v>
      </c>
      <c r="BF17" s="9">
        <v>0</v>
      </c>
      <c r="BG17" s="9">
        <v>0</v>
      </c>
      <c r="BH17" s="9">
        <v>0</v>
      </c>
      <c r="BI17" s="9">
        <v>0</v>
      </c>
      <c r="BJ17" s="9">
        <v>0</v>
      </c>
      <c r="BK17" s="9">
        <v>0</v>
      </c>
      <c r="BL17" s="9">
        <v>0</v>
      </c>
      <c r="BM17" s="9">
        <v>0</v>
      </c>
      <c r="BN17" s="9">
        <v>0</v>
      </c>
      <c r="BO17" s="9">
        <v>0</v>
      </c>
      <c r="BP17" s="7">
        <v>3789000</v>
      </c>
      <c r="BQ17" s="7">
        <v>370000</v>
      </c>
      <c r="BR17" s="7">
        <v>-3683000</v>
      </c>
      <c r="BS17" s="8">
        <f t="shared" si="0"/>
        <v>-4433000</v>
      </c>
      <c r="BT17" s="25"/>
    </row>
    <row r="18" spans="2:72" ht="31.5">
      <c r="B18" s="111"/>
      <c r="C18" s="111"/>
      <c r="D18" s="111"/>
      <c r="E18" s="28" t="s">
        <v>156</v>
      </c>
      <c r="F18" s="9">
        <v>0</v>
      </c>
      <c r="G18" s="7">
        <v>3769000</v>
      </c>
      <c r="H18" s="63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7">
        <v>177000</v>
      </c>
      <c r="U18" s="9">
        <v>0</v>
      </c>
      <c r="V18" s="7">
        <v>76000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7">
        <v>154000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7">
        <v>27000</v>
      </c>
      <c r="AI18" s="9">
        <v>0</v>
      </c>
      <c r="AJ18" s="9">
        <v>0</v>
      </c>
      <c r="AK18" s="9">
        <v>0</v>
      </c>
      <c r="AL18" s="9">
        <v>0</v>
      </c>
      <c r="AM18" s="9">
        <v>0</v>
      </c>
      <c r="AN18" s="7">
        <v>4000</v>
      </c>
      <c r="AO18" s="9">
        <v>0</v>
      </c>
      <c r="AP18" s="7">
        <v>27000</v>
      </c>
      <c r="AQ18" s="9">
        <v>0</v>
      </c>
      <c r="AR18" s="9">
        <v>0</v>
      </c>
      <c r="AS18" s="9">
        <v>0</v>
      </c>
      <c r="AT18" s="9">
        <v>0</v>
      </c>
      <c r="AU18" s="9">
        <v>0</v>
      </c>
      <c r="AV18" s="9">
        <v>0</v>
      </c>
      <c r="AW18" s="7">
        <v>4000</v>
      </c>
      <c r="AX18" s="9">
        <v>0</v>
      </c>
      <c r="AY18" s="9">
        <v>0</v>
      </c>
      <c r="AZ18" s="9">
        <v>0</v>
      </c>
      <c r="BA18" s="9">
        <v>0</v>
      </c>
      <c r="BB18" s="9">
        <v>0</v>
      </c>
      <c r="BC18" s="7">
        <v>429000</v>
      </c>
      <c r="BD18" s="9">
        <v>0</v>
      </c>
      <c r="BE18" s="9">
        <v>0</v>
      </c>
      <c r="BF18" s="9">
        <v>0</v>
      </c>
      <c r="BG18" s="9">
        <v>0</v>
      </c>
      <c r="BH18" s="9">
        <v>0</v>
      </c>
      <c r="BI18" s="7">
        <v>39000</v>
      </c>
      <c r="BJ18" s="9">
        <v>0</v>
      </c>
      <c r="BK18" s="7">
        <v>-4000</v>
      </c>
      <c r="BL18" s="9">
        <v>0</v>
      </c>
      <c r="BM18" s="9">
        <v>0</v>
      </c>
      <c r="BN18" s="9">
        <v>0</v>
      </c>
      <c r="BO18" s="9">
        <v>0</v>
      </c>
      <c r="BP18" s="9">
        <v>0</v>
      </c>
      <c r="BQ18" s="9">
        <v>0</v>
      </c>
      <c r="BR18" s="9">
        <v>0</v>
      </c>
      <c r="BS18" s="8">
        <f t="shared" si="0"/>
        <v>4702000</v>
      </c>
      <c r="BT18" s="25"/>
    </row>
    <row r="19" spans="2:72" ht="31.5">
      <c r="B19" s="111"/>
      <c r="C19" s="111"/>
      <c r="D19" s="111"/>
      <c r="E19" s="28" t="s">
        <v>157</v>
      </c>
      <c r="F19" s="7">
        <v>165000</v>
      </c>
      <c r="G19" s="9">
        <v>0</v>
      </c>
      <c r="H19" s="62">
        <v>1000</v>
      </c>
      <c r="I19" s="7">
        <v>3030000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7">
        <v>46000</v>
      </c>
      <c r="P19" s="7">
        <v>1576000</v>
      </c>
      <c r="Q19" s="9">
        <v>0</v>
      </c>
      <c r="R19" s="7">
        <v>7855000</v>
      </c>
      <c r="S19" s="9">
        <v>0</v>
      </c>
      <c r="T19" s="7">
        <v>157190000</v>
      </c>
      <c r="U19" s="7">
        <v>3207000</v>
      </c>
      <c r="V19" s="7">
        <v>2901000</v>
      </c>
      <c r="W19" s="9">
        <v>0</v>
      </c>
      <c r="X19" s="7">
        <v>326000</v>
      </c>
      <c r="Y19" s="9">
        <v>0</v>
      </c>
      <c r="Z19" s="7">
        <v>1116000</v>
      </c>
      <c r="AA19" s="7">
        <v>7698000</v>
      </c>
      <c r="AB19" s="7">
        <v>998000</v>
      </c>
      <c r="AC19" s="7">
        <v>2545000</v>
      </c>
      <c r="AD19" s="9">
        <v>0</v>
      </c>
      <c r="AE19" s="9">
        <v>0</v>
      </c>
      <c r="AF19" s="9">
        <v>0</v>
      </c>
      <c r="AG19" s="9">
        <v>0</v>
      </c>
      <c r="AH19" s="9">
        <v>0</v>
      </c>
      <c r="AI19" s="9">
        <v>0</v>
      </c>
      <c r="AJ19" s="9">
        <v>0</v>
      </c>
      <c r="AK19" s="9">
        <v>0</v>
      </c>
      <c r="AL19" s="9">
        <v>0</v>
      </c>
      <c r="AM19" s="9">
        <v>0</v>
      </c>
      <c r="AN19" s="7">
        <v>38000</v>
      </c>
      <c r="AO19" s="9">
        <v>0</v>
      </c>
      <c r="AP19" s="9">
        <v>0</v>
      </c>
      <c r="AQ19" s="9">
        <v>0</v>
      </c>
      <c r="AR19" s="9">
        <v>0</v>
      </c>
      <c r="AS19" s="9">
        <v>0</v>
      </c>
      <c r="AT19" s="9">
        <v>0</v>
      </c>
      <c r="AU19" s="9">
        <v>0</v>
      </c>
      <c r="AV19" s="9">
        <v>0</v>
      </c>
      <c r="AW19" s="9">
        <v>0</v>
      </c>
      <c r="AX19" s="9">
        <v>0</v>
      </c>
      <c r="AY19" s="9">
        <v>0</v>
      </c>
      <c r="AZ19" s="9">
        <v>0</v>
      </c>
      <c r="BA19" s="9">
        <v>0</v>
      </c>
      <c r="BB19" s="9">
        <v>0</v>
      </c>
      <c r="BC19" s="9">
        <v>0</v>
      </c>
      <c r="BD19" s="9">
        <v>0</v>
      </c>
      <c r="BE19" s="9">
        <v>0</v>
      </c>
      <c r="BF19" s="9">
        <v>0</v>
      </c>
      <c r="BG19" s="7">
        <v>1502000</v>
      </c>
      <c r="BH19" s="9">
        <v>0</v>
      </c>
      <c r="BI19" s="7">
        <v>18000</v>
      </c>
      <c r="BJ19" s="9">
        <v>0</v>
      </c>
      <c r="BK19" s="9">
        <v>0</v>
      </c>
      <c r="BL19" s="9">
        <v>0</v>
      </c>
      <c r="BM19" s="7">
        <v>3000</v>
      </c>
      <c r="BN19" s="9">
        <v>0</v>
      </c>
      <c r="BO19" s="9">
        <v>0</v>
      </c>
      <c r="BP19" s="9">
        <v>0</v>
      </c>
      <c r="BQ19" s="7">
        <v>6190000</v>
      </c>
      <c r="BR19" s="7">
        <v>39000</v>
      </c>
      <c r="BS19" s="8">
        <f t="shared" si="0"/>
        <v>196444000</v>
      </c>
      <c r="BT19" s="25"/>
    </row>
    <row r="20" spans="2:72">
      <c r="B20" s="111"/>
      <c r="C20" s="111"/>
      <c r="D20" s="111"/>
      <c r="E20" s="28" t="s">
        <v>158</v>
      </c>
      <c r="F20" s="9">
        <v>0</v>
      </c>
      <c r="G20" s="7">
        <v>453000</v>
      </c>
      <c r="H20" s="62">
        <v>-167000</v>
      </c>
      <c r="I20" s="7">
        <v>38000</v>
      </c>
      <c r="J20" s="7">
        <v>6000</v>
      </c>
      <c r="K20" s="7">
        <v>113000</v>
      </c>
      <c r="L20" s="7">
        <v>5693000</v>
      </c>
      <c r="M20" s="7">
        <v>0</v>
      </c>
      <c r="N20" s="7">
        <v>1000</v>
      </c>
      <c r="O20" s="9">
        <v>0</v>
      </c>
      <c r="P20" s="7">
        <v>-172000</v>
      </c>
      <c r="Q20" s="9">
        <v>0</v>
      </c>
      <c r="R20" s="7">
        <v>-20000</v>
      </c>
      <c r="S20" s="7">
        <v>2000</v>
      </c>
      <c r="T20" s="7">
        <v>1208000</v>
      </c>
      <c r="U20" s="9">
        <v>0</v>
      </c>
      <c r="V20" s="7">
        <v>-383000</v>
      </c>
      <c r="W20" s="7">
        <v>-5000</v>
      </c>
      <c r="X20" s="7">
        <v>21000</v>
      </c>
      <c r="Y20" s="7">
        <v>3000</v>
      </c>
      <c r="Z20" s="7">
        <v>24000</v>
      </c>
      <c r="AA20" s="7">
        <v>38000</v>
      </c>
      <c r="AB20" s="7">
        <v>3000</v>
      </c>
      <c r="AC20" s="7">
        <v>38000</v>
      </c>
      <c r="AD20" s="9">
        <v>0</v>
      </c>
      <c r="AE20" s="9">
        <v>0</v>
      </c>
      <c r="AF20" s="9">
        <v>0</v>
      </c>
      <c r="AG20" s="9">
        <v>0</v>
      </c>
      <c r="AH20" s="7">
        <v>10000</v>
      </c>
      <c r="AI20" s="9">
        <v>0</v>
      </c>
      <c r="AJ20" s="9">
        <v>0</v>
      </c>
      <c r="AK20" s="9">
        <v>0</v>
      </c>
      <c r="AL20" s="9">
        <v>0</v>
      </c>
      <c r="AM20" s="7">
        <v>1000</v>
      </c>
      <c r="AN20" s="7">
        <v>1000</v>
      </c>
      <c r="AO20" s="9">
        <v>0</v>
      </c>
      <c r="AP20" s="7">
        <v>-5000</v>
      </c>
      <c r="AQ20" s="7">
        <v>1142000</v>
      </c>
      <c r="AR20" s="9">
        <v>0</v>
      </c>
      <c r="AS20" s="7">
        <v>2000</v>
      </c>
      <c r="AT20" s="9">
        <v>0</v>
      </c>
      <c r="AU20" s="9">
        <v>0</v>
      </c>
      <c r="AV20" s="9">
        <v>0</v>
      </c>
      <c r="AW20" s="7">
        <v>86000</v>
      </c>
      <c r="AX20" s="7">
        <v>2000</v>
      </c>
      <c r="AY20" s="9">
        <v>0</v>
      </c>
      <c r="AZ20" s="9">
        <v>0</v>
      </c>
      <c r="BA20" s="9">
        <v>0</v>
      </c>
      <c r="BB20" s="9">
        <v>0</v>
      </c>
      <c r="BC20" s="9">
        <v>0</v>
      </c>
      <c r="BD20" s="9">
        <v>0</v>
      </c>
      <c r="BE20" s="9">
        <v>0</v>
      </c>
      <c r="BF20" s="9">
        <v>0</v>
      </c>
      <c r="BG20" s="7">
        <v>224000</v>
      </c>
      <c r="BH20" s="9">
        <v>0</v>
      </c>
      <c r="BI20" s="7">
        <v>-19000</v>
      </c>
      <c r="BJ20" s="9">
        <v>0</v>
      </c>
      <c r="BK20" s="7">
        <v>-14000</v>
      </c>
      <c r="BL20" s="7">
        <v>-1000</v>
      </c>
      <c r="BM20" s="9">
        <v>0</v>
      </c>
      <c r="BN20" s="7">
        <v>7709000</v>
      </c>
      <c r="BO20" s="9">
        <v>0</v>
      </c>
      <c r="BP20" s="7">
        <v>-19000</v>
      </c>
      <c r="BQ20" s="7">
        <v>1242000</v>
      </c>
      <c r="BR20" s="7">
        <v>22222000</v>
      </c>
      <c r="BS20" s="8">
        <f t="shared" si="0"/>
        <v>39477000</v>
      </c>
      <c r="BT20" s="25"/>
    </row>
    <row r="21" spans="2:72">
      <c r="B21" s="111"/>
      <c r="C21" s="111"/>
      <c r="D21" s="112" t="s">
        <v>159</v>
      </c>
      <c r="E21" s="112"/>
      <c r="F21" s="9">
        <v>0</v>
      </c>
      <c r="G21" s="7">
        <v>48000</v>
      </c>
      <c r="H21" s="62">
        <v>-3000</v>
      </c>
      <c r="I21" s="7">
        <v>182000</v>
      </c>
      <c r="J21" s="7">
        <v>3000</v>
      </c>
      <c r="K21" s="7">
        <v>2000</v>
      </c>
      <c r="L21" s="7">
        <v>26000</v>
      </c>
      <c r="M21" s="7">
        <v>0</v>
      </c>
      <c r="N21" s="9">
        <v>0</v>
      </c>
      <c r="O21" s="7">
        <v>21000</v>
      </c>
      <c r="P21" s="7">
        <v>27000</v>
      </c>
      <c r="Q21" s="9">
        <v>0</v>
      </c>
      <c r="R21" s="7">
        <v>205000</v>
      </c>
      <c r="S21" s="9">
        <v>0</v>
      </c>
      <c r="T21" s="7">
        <v>508000</v>
      </c>
      <c r="U21" s="7">
        <v>23000</v>
      </c>
      <c r="V21" s="9">
        <v>0</v>
      </c>
      <c r="W21" s="7">
        <v>5000</v>
      </c>
      <c r="X21" s="9">
        <v>0</v>
      </c>
      <c r="Y21" s="7">
        <v>8000</v>
      </c>
      <c r="Z21" s="9">
        <v>0</v>
      </c>
      <c r="AA21" s="7">
        <v>7000</v>
      </c>
      <c r="AB21" s="7">
        <v>23000</v>
      </c>
      <c r="AC21" s="7">
        <v>6000</v>
      </c>
      <c r="AD21" s="9">
        <v>0</v>
      </c>
      <c r="AE21" s="9">
        <v>0</v>
      </c>
      <c r="AF21" s="9">
        <v>0</v>
      </c>
      <c r="AG21" s="9">
        <v>0</v>
      </c>
      <c r="AH21" s="9">
        <v>0</v>
      </c>
      <c r="AI21" s="9">
        <v>0</v>
      </c>
      <c r="AJ21" s="9">
        <v>0</v>
      </c>
      <c r="AK21" s="9">
        <v>0</v>
      </c>
      <c r="AL21" s="7">
        <v>1000</v>
      </c>
      <c r="AM21" s="9">
        <v>0</v>
      </c>
      <c r="AN21" s="9">
        <v>0</v>
      </c>
      <c r="AO21" s="9">
        <v>0</v>
      </c>
      <c r="AP21" s="9">
        <v>0</v>
      </c>
      <c r="AQ21" s="9">
        <v>0</v>
      </c>
      <c r="AR21" s="9">
        <v>0</v>
      </c>
      <c r="AS21" s="9">
        <v>0</v>
      </c>
      <c r="AT21" s="9">
        <v>0</v>
      </c>
      <c r="AU21" s="9">
        <v>0</v>
      </c>
      <c r="AV21" s="9">
        <v>0</v>
      </c>
      <c r="AW21" s="7">
        <v>2000</v>
      </c>
      <c r="AX21" s="7">
        <v>1000</v>
      </c>
      <c r="AY21" s="9">
        <v>0</v>
      </c>
      <c r="AZ21" s="7">
        <v>2000</v>
      </c>
      <c r="BA21" s="9">
        <v>0</v>
      </c>
      <c r="BB21" s="9">
        <v>0</v>
      </c>
      <c r="BC21" s="9">
        <v>0</v>
      </c>
      <c r="BD21" s="9">
        <v>0</v>
      </c>
      <c r="BE21" s="9">
        <v>0</v>
      </c>
      <c r="BF21" s="9">
        <v>0</v>
      </c>
      <c r="BG21" s="7">
        <v>55000</v>
      </c>
      <c r="BH21" s="9">
        <v>0</v>
      </c>
      <c r="BI21" s="7">
        <v>1000</v>
      </c>
      <c r="BJ21" s="9">
        <v>0</v>
      </c>
      <c r="BK21" s="9">
        <v>0</v>
      </c>
      <c r="BL21" s="9">
        <v>0</v>
      </c>
      <c r="BM21" s="9">
        <v>0</v>
      </c>
      <c r="BN21" s="9">
        <v>0</v>
      </c>
      <c r="BO21" s="9">
        <v>0</v>
      </c>
      <c r="BP21" s="7">
        <v>9000</v>
      </c>
      <c r="BQ21" s="7">
        <v>30000</v>
      </c>
      <c r="BR21" s="7">
        <v>24000</v>
      </c>
      <c r="BS21" s="8">
        <f t="shared" si="0"/>
        <v>1216000</v>
      </c>
      <c r="BT21" s="25"/>
    </row>
    <row r="22" spans="2:72">
      <c r="B22" s="111"/>
      <c r="C22" s="111"/>
      <c r="D22" s="112" t="s">
        <v>160</v>
      </c>
      <c r="E22" s="112"/>
      <c r="F22" s="7">
        <v>307000</v>
      </c>
      <c r="G22" s="7">
        <v>231000</v>
      </c>
      <c r="H22" s="62">
        <v>11000</v>
      </c>
      <c r="I22" s="7">
        <v>714000</v>
      </c>
      <c r="J22" s="7">
        <v>167000</v>
      </c>
      <c r="K22" s="7">
        <v>170000</v>
      </c>
      <c r="L22" s="7">
        <v>162000</v>
      </c>
      <c r="M22" s="7">
        <v>120000</v>
      </c>
      <c r="N22" s="7">
        <v>25000</v>
      </c>
      <c r="O22" s="7">
        <v>811000</v>
      </c>
      <c r="P22" s="7">
        <v>226000</v>
      </c>
      <c r="Q22" s="7">
        <v>360000</v>
      </c>
      <c r="R22" s="7">
        <v>5519000</v>
      </c>
      <c r="S22" s="7">
        <v>351000</v>
      </c>
      <c r="T22" s="7">
        <v>5397000</v>
      </c>
      <c r="U22" s="7">
        <v>406000</v>
      </c>
      <c r="V22" s="7">
        <v>171000</v>
      </c>
      <c r="W22" s="7">
        <v>61000</v>
      </c>
      <c r="X22" s="7">
        <v>303000</v>
      </c>
      <c r="Y22" s="7">
        <v>896000</v>
      </c>
      <c r="Z22" s="7">
        <v>503000</v>
      </c>
      <c r="AA22" s="7">
        <v>218000</v>
      </c>
      <c r="AB22" s="7">
        <v>385000</v>
      </c>
      <c r="AC22" s="7">
        <v>3667000</v>
      </c>
      <c r="AD22" s="7">
        <v>17000</v>
      </c>
      <c r="AE22" s="7">
        <v>32000</v>
      </c>
      <c r="AF22" s="7">
        <v>11000</v>
      </c>
      <c r="AG22" s="7">
        <v>20000</v>
      </c>
      <c r="AH22" s="7">
        <v>403000</v>
      </c>
      <c r="AI22" s="7">
        <v>8000</v>
      </c>
      <c r="AJ22" s="7">
        <v>474000</v>
      </c>
      <c r="AK22" s="7">
        <v>2421000</v>
      </c>
      <c r="AL22" s="7">
        <v>52000</v>
      </c>
      <c r="AM22" s="7">
        <v>564000</v>
      </c>
      <c r="AN22" s="7">
        <v>4000</v>
      </c>
      <c r="AO22" s="7">
        <v>3000</v>
      </c>
      <c r="AP22" s="7">
        <v>5000</v>
      </c>
      <c r="AQ22" s="7">
        <v>23000</v>
      </c>
      <c r="AR22" s="7">
        <v>2783000</v>
      </c>
      <c r="AS22" s="7">
        <v>242000</v>
      </c>
      <c r="AT22" s="7">
        <v>216000</v>
      </c>
      <c r="AU22" s="7">
        <v>177000</v>
      </c>
      <c r="AV22" s="7">
        <v>6000</v>
      </c>
      <c r="AW22" s="7">
        <v>17000</v>
      </c>
      <c r="AX22" s="7">
        <v>13000</v>
      </c>
      <c r="AY22" s="7">
        <v>917000</v>
      </c>
      <c r="AZ22" s="7">
        <v>15000</v>
      </c>
      <c r="BA22" s="9">
        <v>0</v>
      </c>
      <c r="BB22" s="7">
        <v>7000</v>
      </c>
      <c r="BC22" s="7">
        <v>4000</v>
      </c>
      <c r="BD22" s="7">
        <v>12000</v>
      </c>
      <c r="BE22" s="7">
        <v>6000</v>
      </c>
      <c r="BF22" s="7">
        <v>6000</v>
      </c>
      <c r="BG22" s="7">
        <v>290000</v>
      </c>
      <c r="BH22" s="7">
        <v>3000</v>
      </c>
      <c r="BI22" s="7">
        <v>48000</v>
      </c>
      <c r="BJ22" s="7">
        <v>76000</v>
      </c>
      <c r="BK22" s="7">
        <v>2000</v>
      </c>
      <c r="BL22" s="7">
        <v>15000</v>
      </c>
      <c r="BM22" s="7">
        <v>40000</v>
      </c>
      <c r="BN22" s="7">
        <v>90000</v>
      </c>
      <c r="BO22" s="7">
        <v>552000</v>
      </c>
      <c r="BP22" s="7">
        <v>1000000</v>
      </c>
      <c r="BQ22" s="7">
        <v>564000</v>
      </c>
      <c r="BR22" s="7">
        <v>827000</v>
      </c>
      <c r="BS22" s="8">
        <f t="shared" si="0"/>
        <v>33146000</v>
      </c>
      <c r="BT22" s="25"/>
    </row>
    <row r="23" spans="2:72">
      <c r="B23" s="111"/>
      <c r="C23" s="111"/>
      <c r="D23" s="112" t="s">
        <v>161</v>
      </c>
      <c r="E23" s="112"/>
      <c r="F23" s="7">
        <v>402000</v>
      </c>
      <c r="G23" s="7">
        <v>581000</v>
      </c>
      <c r="H23" s="62">
        <v>100000</v>
      </c>
      <c r="I23" s="7">
        <v>3145000</v>
      </c>
      <c r="J23" s="7">
        <v>529000</v>
      </c>
      <c r="K23" s="7">
        <v>375000</v>
      </c>
      <c r="L23" s="7">
        <v>1852000</v>
      </c>
      <c r="M23" s="7">
        <v>116000</v>
      </c>
      <c r="N23" s="7">
        <v>103000</v>
      </c>
      <c r="O23" s="7">
        <v>2922000</v>
      </c>
      <c r="P23" s="7">
        <v>884000</v>
      </c>
      <c r="Q23" s="7">
        <v>63000</v>
      </c>
      <c r="R23" s="7">
        <v>9619000</v>
      </c>
      <c r="S23" s="7">
        <v>98000</v>
      </c>
      <c r="T23" s="7">
        <v>20893000</v>
      </c>
      <c r="U23" s="7">
        <v>1178000</v>
      </c>
      <c r="V23" s="7">
        <v>767000</v>
      </c>
      <c r="W23" s="7">
        <v>684000</v>
      </c>
      <c r="X23" s="7">
        <v>1227000</v>
      </c>
      <c r="Y23" s="7">
        <v>378000</v>
      </c>
      <c r="Z23" s="7">
        <v>1152000</v>
      </c>
      <c r="AA23" s="7">
        <v>499000</v>
      </c>
      <c r="AB23" s="7">
        <v>1647000</v>
      </c>
      <c r="AC23" s="7">
        <v>1610000</v>
      </c>
      <c r="AD23" s="7">
        <v>33000</v>
      </c>
      <c r="AE23" s="7">
        <v>12000</v>
      </c>
      <c r="AF23" s="7">
        <v>84000</v>
      </c>
      <c r="AG23" s="7">
        <v>41000</v>
      </c>
      <c r="AH23" s="7">
        <v>48000</v>
      </c>
      <c r="AI23" s="7">
        <v>46000</v>
      </c>
      <c r="AJ23" s="7">
        <v>69000</v>
      </c>
      <c r="AK23" s="7">
        <v>171000</v>
      </c>
      <c r="AL23" s="7">
        <v>351000</v>
      </c>
      <c r="AM23" s="7">
        <v>85000</v>
      </c>
      <c r="AN23" s="7">
        <v>93000</v>
      </c>
      <c r="AO23" s="7">
        <v>25000</v>
      </c>
      <c r="AP23" s="7">
        <v>36000</v>
      </c>
      <c r="AQ23" s="7">
        <v>90000</v>
      </c>
      <c r="AR23" s="7">
        <v>250000</v>
      </c>
      <c r="AS23" s="7">
        <v>36000</v>
      </c>
      <c r="AT23" s="7">
        <v>42000</v>
      </c>
      <c r="AU23" s="7">
        <v>20000</v>
      </c>
      <c r="AV23" s="7">
        <v>18000</v>
      </c>
      <c r="AW23" s="7">
        <v>106000</v>
      </c>
      <c r="AX23" s="7">
        <v>102000</v>
      </c>
      <c r="AY23" s="7">
        <v>58000</v>
      </c>
      <c r="AZ23" s="7">
        <v>31000</v>
      </c>
      <c r="BA23" s="7">
        <v>187000</v>
      </c>
      <c r="BB23" s="7">
        <v>24000</v>
      </c>
      <c r="BC23" s="7">
        <v>87000</v>
      </c>
      <c r="BD23" s="7">
        <v>42000</v>
      </c>
      <c r="BE23" s="7">
        <v>41000</v>
      </c>
      <c r="BF23" s="7">
        <v>11000</v>
      </c>
      <c r="BG23" s="7">
        <v>493000</v>
      </c>
      <c r="BH23" s="7">
        <v>76000</v>
      </c>
      <c r="BI23" s="7">
        <v>114000</v>
      </c>
      <c r="BJ23" s="7">
        <v>9000</v>
      </c>
      <c r="BK23" s="7">
        <v>17000</v>
      </c>
      <c r="BL23" s="7">
        <v>72000</v>
      </c>
      <c r="BM23" s="7">
        <v>34000</v>
      </c>
      <c r="BN23" s="7">
        <v>606000</v>
      </c>
      <c r="BO23" s="7">
        <v>13000</v>
      </c>
      <c r="BP23" s="7">
        <v>2134000</v>
      </c>
      <c r="BQ23" s="7">
        <v>1938000</v>
      </c>
      <c r="BR23" s="7">
        <v>2193000</v>
      </c>
      <c r="BS23" s="8">
        <f t="shared" si="0"/>
        <v>60762000</v>
      </c>
      <c r="BT23" s="25"/>
    </row>
    <row r="24" spans="2:72">
      <c r="B24" s="111"/>
      <c r="C24" s="111"/>
      <c r="D24" s="112" t="s">
        <v>162</v>
      </c>
      <c r="E24" s="112"/>
      <c r="F24" s="7">
        <v>7217000</v>
      </c>
      <c r="G24" s="7">
        <v>13873000</v>
      </c>
      <c r="H24" s="62">
        <v>1715000</v>
      </c>
      <c r="I24" s="7">
        <v>49810000</v>
      </c>
      <c r="J24" s="7">
        <v>8366000</v>
      </c>
      <c r="K24" s="7">
        <v>5237000</v>
      </c>
      <c r="L24" s="7">
        <v>12688000</v>
      </c>
      <c r="M24" s="7">
        <v>1610000</v>
      </c>
      <c r="N24" s="7">
        <v>1096000</v>
      </c>
      <c r="O24" s="7">
        <v>38257000</v>
      </c>
      <c r="P24" s="7">
        <v>12969000</v>
      </c>
      <c r="Q24" s="7">
        <v>1321000</v>
      </c>
      <c r="R24" s="7">
        <v>123432000</v>
      </c>
      <c r="S24" s="7">
        <v>2347000</v>
      </c>
      <c r="T24" s="7">
        <v>336065000</v>
      </c>
      <c r="U24" s="7">
        <v>24585000</v>
      </c>
      <c r="V24" s="7">
        <v>13711000</v>
      </c>
      <c r="W24" s="7">
        <v>6006000</v>
      </c>
      <c r="X24" s="7">
        <v>16369000</v>
      </c>
      <c r="Y24" s="7">
        <v>4554000</v>
      </c>
      <c r="Z24" s="7">
        <v>13938000</v>
      </c>
      <c r="AA24" s="7">
        <v>14736000</v>
      </c>
      <c r="AB24" s="7">
        <v>26881000</v>
      </c>
      <c r="AC24" s="7">
        <v>16498000</v>
      </c>
      <c r="AD24" s="7">
        <v>562000</v>
      </c>
      <c r="AE24" s="7">
        <v>267000</v>
      </c>
      <c r="AF24" s="7">
        <v>2087000</v>
      </c>
      <c r="AG24" s="7">
        <v>363000</v>
      </c>
      <c r="AH24" s="7">
        <v>1108000</v>
      </c>
      <c r="AI24" s="7">
        <v>336000</v>
      </c>
      <c r="AJ24" s="7">
        <v>1520000</v>
      </c>
      <c r="AK24" s="7">
        <v>3957000</v>
      </c>
      <c r="AL24" s="7">
        <v>1754000</v>
      </c>
      <c r="AM24" s="7">
        <v>1561000</v>
      </c>
      <c r="AN24" s="7">
        <v>1204000</v>
      </c>
      <c r="AO24" s="7">
        <v>361000</v>
      </c>
      <c r="AP24" s="7">
        <v>421000</v>
      </c>
      <c r="AQ24" s="7">
        <v>2491000</v>
      </c>
      <c r="AR24" s="7">
        <v>5810000</v>
      </c>
      <c r="AS24" s="7">
        <v>706000</v>
      </c>
      <c r="AT24" s="7">
        <v>798000</v>
      </c>
      <c r="AU24" s="7">
        <v>454000</v>
      </c>
      <c r="AV24" s="7">
        <v>325000</v>
      </c>
      <c r="AW24" s="7">
        <v>1251000</v>
      </c>
      <c r="AX24" s="7">
        <v>1308000</v>
      </c>
      <c r="AY24" s="7">
        <v>1418000</v>
      </c>
      <c r="AZ24" s="7">
        <v>727000</v>
      </c>
      <c r="BA24" s="7">
        <v>2211000</v>
      </c>
      <c r="BB24" s="7">
        <v>445000</v>
      </c>
      <c r="BC24" s="7">
        <v>497000</v>
      </c>
      <c r="BD24" s="7">
        <v>437000</v>
      </c>
      <c r="BE24" s="7">
        <v>413000</v>
      </c>
      <c r="BF24" s="7">
        <v>204000</v>
      </c>
      <c r="BG24" s="7">
        <v>10579000</v>
      </c>
      <c r="BH24" s="7">
        <v>302000</v>
      </c>
      <c r="BI24" s="7">
        <v>1087000</v>
      </c>
      <c r="BJ24" s="7">
        <v>183000</v>
      </c>
      <c r="BK24" s="7">
        <v>193000</v>
      </c>
      <c r="BL24" s="7">
        <v>833000</v>
      </c>
      <c r="BM24" s="7">
        <v>611000</v>
      </c>
      <c r="BN24" s="7">
        <v>16503000</v>
      </c>
      <c r="BO24" s="7">
        <v>783000</v>
      </c>
      <c r="BP24" s="7">
        <v>32668000</v>
      </c>
      <c r="BQ24" s="7">
        <v>42384000</v>
      </c>
      <c r="BR24" s="7">
        <v>41645000</v>
      </c>
      <c r="BS24" s="8">
        <f t="shared" si="0"/>
        <v>936048000</v>
      </c>
      <c r="BT24" s="25"/>
    </row>
    <row r="25" spans="2:72">
      <c r="B25" s="111"/>
      <c r="C25" s="111"/>
      <c r="D25" s="110" t="s">
        <v>163</v>
      </c>
      <c r="E25" s="110"/>
      <c r="F25" s="7">
        <v>2482000</v>
      </c>
      <c r="G25" s="7">
        <v>5375000</v>
      </c>
      <c r="H25" s="62">
        <v>846000</v>
      </c>
      <c r="I25" s="7">
        <v>18396000</v>
      </c>
      <c r="J25" s="7">
        <v>5698000</v>
      </c>
      <c r="K25" s="7">
        <v>2944000</v>
      </c>
      <c r="L25" s="7">
        <v>4611000</v>
      </c>
      <c r="M25" s="7">
        <v>771000</v>
      </c>
      <c r="N25" s="7">
        <v>567000</v>
      </c>
      <c r="O25" s="7">
        <v>16451000</v>
      </c>
      <c r="P25" s="7">
        <v>8490000</v>
      </c>
      <c r="Q25" s="7">
        <v>617000</v>
      </c>
      <c r="R25" s="7">
        <v>48249000</v>
      </c>
      <c r="S25" s="7">
        <v>1137000</v>
      </c>
      <c r="T25" s="7">
        <v>102018000</v>
      </c>
      <c r="U25" s="7">
        <v>9846000</v>
      </c>
      <c r="V25" s="7">
        <v>5078000</v>
      </c>
      <c r="W25" s="7">
        <v>4579000</v>
      </c>
      <c r="X25" s="7">
        <v>7326000</v>
      </c>
      <c r="Y25" s="7">
        <v>2363000</v>
      </c>
      <c r="Z25" s="7">
        <v>6055000</v>
      </c>
      <c r="AA25" s="7">
        <v>3916000</v>
      </c>
      <c r="AB25" s="7">
        <v>14814000</v>
      </c>
      <c r="AC25" s="7">
        <v>4165000</v>
      </c>
      <c r="AD25" s="7">
        <v>250000</v>
      </c>
      <c r="AE25" s="7">
        <v>106000</v>
      </c>
      <c r="AF25" s="7">
        <v>577000</v>
      </c>
      <c r="AG25" s="7">
        <v>183000</v>
      </c>
      <c r="AH25" s="7">
        <v>373000</v>
      </c>
      <c r="AI25" s="7">
        <v>159000</v>
      </c>
      <c r="AJ25" s="7">
        <v>618000</v>
      </c>
      <c r="AK25" s="7">
        <v>1074000</v>
      </c>
      <c r="AL25" s="7">
        <v>1054000</v>
      </c>
      <c r="AM25" s="7">
        <v>637000</v>
      </c>
      <c r="AN25" s="7">
        <v>425000</v>
      </c>
      <c r="AO25" s="7">
        <v>114000</v>
      </c>
      <c r="AP25" s="7">
        <v>186000</v>
      </c>
      <c r="AQ25" s="7">
        <v>922000</v>
      </c>
      <c r="AR25" s="7">
        <v>2319000</v>
      </c>
      <c r="AS25" s="7">
        <v>205000</v>
      </c>
      <c r="AT25" s="7">
        <v>294000</v>
      </c>
      <c r="AU25" s="7">
        <v>191000</v>
      </c>
      <c r="AV25" s="7">
        <v>163000</v>
      </c>
      <c r="AW25" s="7">
        <v>520000</v>
      </c>
      <c r="AX25" s="7">
        <v>725000</v>
      </c>
      <c r="AY25" s="7">
        <v>480000</v>
      </c>
      <c r="AZ25" s="7">
        <v>336000</v>
      </c>
      <c r="BA25" s="7">
        <v>540000</v>
      </c>
      <c r="BB25" s="7">
        <v>159000</v>
      </c>
      <c r="BC25" s="7">
        <v>1048000</v>
      </c>
      <c r="BD25" s="7">
        <v>267000</v>
      </c>
      <c r="BE25" s="7">
        <v>185000</v>
      </c>
      <c r="BF25" s="7">
        <v>79000</v>
      </c>
      <c r="BG25" s="7">
        <v>4315000</v>
      </c>
      <c r="BH25" s="7">
        <v>112000</v>
      </c>
      <c r="BI25" s="7">
        <v>550000</v>
      </c>
      <c r="BJ25" s="7">
        <v>66000</v>
      </c>
      <c r="BK25" s="7">
        <v>128000</v>
      </c>
      <c r="BL25" s="7">
        <v>473000</v>
      </c>
      <c r="BM25" s="7">
        <v>298000</v>
      </c>
      <c r="BN25" s="7">
        <v>4688000</v>
      </c>
      <c r="BO25" s="7">
        <v>133000</v>
      </c>
      <c r="BP25" s="7">
        <v>19656000</v>
      </c>
      <c r="BQ25" s="7">
        <v>18144000</v>
      </c>
      <c r="BR25" s="7">
        <v>15328000</v>
      </c>
      <c r="BS25" s="8">
        <f t="shared" si="0"/>
        <v>354874000</v>
      </c>
      <c r="BT25" s="25"/>
    </row>
    <row r="26" spans="2:72">
      <c r="B26" s="111"/>
      <c r="C26" s="111"/>
      <c r="D26" s="111"/>
      <c r="E26" s="28" t="s">
        <v>164</v>
      </c>
      <c r="F26" s="7">
        <v>1760000</v>
      </c>
      <c r="G26" s="7">
        <v>3467000</v>
      </c>
      <c r="H26" s="62">
        <v>557000</v>
      </c>
      <c r="I26" s="7">
        <v>10933000</v>
      </c>
      <c r="J26" s="7">
        <v>3154000</v>
      </c>
      <c r="K26" s="7">
        <v>2053000</v>
      </c>
      <c r="L26" s="7">
        <v>2756000</v>
      </c>
      <c r="M26" s="7">
        <v>476000</v>
      </c>
      <c r="N26" s="7">
        <v>301000</v>
      </c>
      <c r="O26" s="7">
        <v>11008000</v>
      </c>
      <c r="P26" s="7">
        <v>5042000</v>
      </c>
      <c r="Q26" s="7">
        <v>399000</v>
      </c>
      <c r="R26" s="7">
        <v>30307000</v>
      </c>
      <c r="S26" s="7">
        <v>749000</v>
      </c>
      <c r="T26" s="7">
        <v>73189000</v>
      </c>
      <c r="U26" s="7">
        <v>5741000</v>
      </c>
      <c r="V26" s="7">
        <v>3257000</v>
      </c>
      <c r="W26" s="7">
        <v>2461000</v>
      </c>
      <c r="X26" s="7">
        <v>5046000</v>
      </c>
      <c r="Y26" s="7">
        <v>1522000</v>
      </c>
      <c r="Z26" s="7">
        <v>3853000</v>
      </c>
      <c r="AA26" s="7">
        <v>2567000</v>
      </c>
      <c r="AB26" s="7">
        <v>9350000</v>
      </c>
      <c r="AC26" s="7">
        <v>2529000</v>
      </c>
      <c r="AD26" s="7">
        <v>136000</v>
      </c>
      <c r="AE26" s="7">
        <v>61000</v>
      </c>
      <c r="AF26" s="7">
        <v>308000</v>
      </c>
      <c r="AG26" s="7">
        <v>100000</v>
      </c>
      <c r="AH26" s="7">
        <v>235000</v>
      </c>
      <c r="AI26" s="7">
        <v>71000</v>
      </c>
      <c r="AJ26" s="7">
        <v>374000</v>
      </c>
      <c r="AK26" s="7">
        <v>682000</v>
      </c>
      <c r="AL26" s="7">
        <v>603000</v>
      </c>
      <c r="AM26" s="7">
        <v>423000</v>
      </c>
      <c r="AN26" s="7">
        <v>296000</v>
      </c>
      <c r="AO26" s="7">
        <v>72000</v>
      </c>
      <c r="AP26" s="7">
        <v>102000</v>
      </c>
      <c r="AQ26" s="7">
        <v>564000</v>
      </c>
      <c r="AR26" s="7">
        <v>1551000</v>
      </c>
      <c r="AS26" s="7">
        <v>107000</v>
      </c>
      <c r="AT26" s="7">
        <v>167000</v>
      </c>
      <c r="AU26" s="7">
        <v>112000</v>
      </c>
      <c r="AV26" s="7">
        <v>88000</v>
      </c>
      <c r="AW26" s="7">
        <v>278000</v>
      </c>
      <c r="AX26" s="7">
        <v>442000</v>
      </c>
      <c r="AY26" s="7">
        <v>281000</v>
      </c>
      <c r="AZ26" s="7">
        <v>197000</v>
      </c>
      <c r="BA26" s="7">
        <v>313000</v>
      </c>
      <c r="BB26" s="7">
        <v>95000</v>
      </c>
      <c r="BC26" s="7">
        <v>189000</v>
      </c>
      <c r="BD26" s="7">
        <v>159000</v>
      </c>
      <c r="BE26" s="7">
        <v>125000</v>
      </c>
      <c r="BF26" s="7">
        <v>43000</v>
      </c>
      <c r="BG26" s="7">
        <v>2613000</v>
      </c>
      <c r="BH26" s="7">
        <v>62000</v>
      </c>
      <c r="BI26" s="7">
        <v>317000</v>
      </c>
      <c r="BJ26" s="7">
        <v>44000</v>
      </c>
      <c r="BK26" s="7">
        <v>73000</v>
      </c>
      <c r="BL26" s="7">
        <v>255000</v>
      </c>
      <c r="BM26" s="7">
        <v>166000</v>
      </c>
      <c r="BN26" s="7">
        <v>2566000</v>
      </c>
      <c r="BO26" s="7">
        <v>69000</v>
      </c>
      <c r="BP26" s="7">
        <v>11142000</v>
      </c>
      <c r="BQ26" s="7">
        <v>11899000</v>
      </c>
      <c r="BR26" s="7">
        <v>9742000</v>
      </c>
      <c r="BS26" s="8">
        <f t="shared" si="0"/>
        <v>229599000</v>
      </c>
      <c r="BT26" s="25"/>
    </row>
    <row r="27" spans="2:72" ht="21">
      <c r="B27" s="111"/>
      <c r="C27" s="111"/>
      <c r="D27" s="111"/>
      <c r="E27" s="28" t="s">
        <v>165</v>
      </c>
      <c r="F27" s="7">
        <v>721000</v>
      </c>
      <c r="G27" s="7">
        <v>1908000</v>
      </c>
      <c r="H27" s="62">
        <v>289000</v>
      </c>
      <c r="I27" s="7">
        <v>7463000</v>
      </c>
      <c r="J27" s="7">
        <v>2544000</v>
      </c>
      <c r="K27" s="7">
        <v>891000</v>
      </c>
      <c r="L27" s="7">
        <v>1855000</v>
      </c>
      <c r="M27" s="7">
        <v>295000</v>
      </c>
      <c r="N27" s="7">
        <v>266000</v>
      </c>
      <c r="O27" s="7">
        <v>5443000</v>
      </c>
      <c r="P27" s="7">
        <v>3448000</v>
      </c>
      <c r="Q27" s="7">
        <v>218000</v>
      </c>
      <c r="R27" s="7">
        <v>17942000</v>
      </c>
      <c r="S27" s="7">
        <v>388000</v>
      </c>
      <c r="T27" s="7">
        <v>28830000</v>
      </c>
      <c r="U27" s="7">
        <v>4105000</v>
      </c>
      <c r="V27" s="7">
        <v>1821000</v>
      </c>
      <c r="W27" s="7">
        <v>2117000</v>
      </c>
      <c r="X27" s="7">
        <v>2280000</v>
      </c>
      <c r="Y27" s="7">
        <v>841000</v>
      </c>
      <c r="Z27" s="7">
        <v>2202000</v>
      </c>
      <c r="AA27" s="7">
        <v>1349000</v>
      </c>
      <c r="AB27" s="7">
        <v>5464000</v>
      </c>
      <c r="AC27" s="7">
        <v>1636000</v>
      </c>
      <c r="AD27" s="7">
        <v>114000</v>
      </c>
      <c r="AE27" s="7">
        <v>46000</v>
      </c>
      <c r="AF27" s="7">
        <v>269000</v>
      </c>
      <c r="AG27" s="7">
        <v>83000</v>
      </c>
      <c r="AH27" s="7">
        <v>138000</v>
      </c>
      <c r="AI27" s="7">
        <v>87000</v>
      </c>
      <c r="AJ27" s="7">
        <v>243000</v>
      </c>
      <c r="AK27" s="7">
        <v>393000</v>
      </c>
      <c r="AL27" s="7">
        <v>451000</v>
      </c>
      <c r="AM27" s="7">
        <v>214000</v>
      </c>
      <c r="AN27" s="7">
        <v>129000</v>
      </c>
      <c r="AO27" s="7">
        <v>42000</v>
      </c>
      <c r="AP27" s="7">
        <v>84000</v>
      </c>
      <c r="AQ27" s="7">
        <v>358000</v>
      </c>
      <c r="AR27" s="7">
        <v>768000</v>
      </c>
      <c r="AS27" s="7">
        <v>99000</v>
      </c>
      <c r="AT27" s="7">
        <v>126000</v>
      </c>
      <c r="AU27" s="7">
        <v>79000</v>
      </c>
      <c r="AV27" s="7">
        <v>75000</v>
      </c>
      <c r="AW27" s="7">
        <v>242000</v>
      </c>
      <c r="AX27" s="7">
        <v>283000</v>
      </c>
      <c r="AY27" s="7">
        <v>198000</v>
      </c>
      <c r="AZ27" s="7">
        <v>139000</v>
      </c>
      <c r="BA27" s="7">
        <v>227000</v>
      </c>
      <c r="BB27" s="7">
        <v>64000</v>
      </c>
      <c r="BC27" s="7">
        <v>859000</v>
      </c>
      <c r="BD27" s="7">
        <v>108000</v>
      </c>
      <c r="BE27" s="7">
        <v>61000</v>
      </c>
      <c r="BF27" s="7">
        <v>36000</v>
      </c>
      <c r="BG27" s="7">
        <v>1702000</v>
      </c>
      <c r="BH27" s="7">
        <v>49000</v>
      </c>
      <c r="BI27" s="7">
        <v>233000</v>
      </c>
      <c r="BJ27" s="7">
        <v>23000</v>
      </c>
      <c r="BK27" s="7">
        <v>55000</v>
      </c>
      <c r="BL27" s="7">
        <v>218000</v>
      </c>
      <c r="BM27" s="7">
        <v>132000</v>
      </c>
      <c r="BN27" s="7">
        <v>2122000</v>
      </c>
      <c r="BO27" s="7">
        <v>63000</v>
      </c>
      <c r="BP27" s="7">
        <v>8514000</v>
      </c>
      <c r="BQ27" s="7">
        <v>6245000</v>
      </c>
      <c r="BR27" s="7">
        <v>5586000</v>
      </c>
      <c r="BS27" s="8">
        <f t="shared" si="0"/>
        <v>125273000</v>
      </c>
      <c r="BT27" s="25"/>
    </row>
    <row r="28" spans="2:72">
      <c r="B28" s="111"/>
      <c r="C28" s="111"/>
      <c r="D28" s="112" t="s">
        <v>166</v>
      </c>
      <c r="E28" s="112"/>
      <c r="F28" s="7">
        <v>217000</v>
      </c>
      <c r="G28" s="7">
        <v>311000</v>
      </c>
      <c r="H28" s="62">
        <v>52000</v>
      </c>
      <c r="I28" s="7">
        <v>1741000</v>
      </c>
      <c r="J28" s="7">
        <v>318000</v>
      </c>
      <c r="K28" s="7">
        <v>188000</v>
      </c>
      <c r="L28" s="7">
        <v>254000</v>
      </c>
      <c r="M28" s="7">
        <v>48000</v>
      </c>
      <c r="N28" s="7">
        <v>22000</v>
      </c>
      <c r="O28" s="7">
        <v>1512000</v>
      </c>
      <c r="P28" s="7">
        <v>966000</v>
      </c>
      <c r="Q28" s="7">
        <v>67000</v>
      </c>
      <c r="R28" s="7">
        <v>4762000</v>
      </c>
      <c r="S28" s="7">
        <v>103000</v>
      </c>
      <c r="T28" s="7">
        <v>18195000</v>
      </c>
      <c r="U28" s="7">
        <v>411000</v>
      </c>
      <c r="V28" s="7">
        <v>286000</v>
      </c>
      <c r="W28" s="7">
        <v>169000</v>
      </c>
      <c r="X28" s="7">
        <v>865000</v>
      </c>
      <c r="Y28" s="7">
        <v>131000</v>
      </c>
      <c r="Z28" s="7">
        <v>720000</v>
      </c>
      <c r="AA28" s="7">
        <v>172000</v>
      </c>
      <c r="AB28" s="7">
        <v>557000</v>
      </c>
      <c r="AC28" s="7">
        <v>611000</v>
      </c>
      <c r="AD28" s="7">
        <v>27000</v>
      </c>
      <c r="AE28" s="7">
        <v>7000</v>
      </c>
      <c r="AF28" s="7">
        <v>20000</v>
      </c>
      <c r="AG28" s="7">
        <v>13000</v>
      </c>
      <c r="AH28" s="7">
        <v>32000</v>
      </c>
      <c r="AI28" s="7">
        <v>7000</v>
      </c>
      <c r="AJ28" s="7">
        <v>55000</v>
      </c>
      <c r="AK28" s="7">
        <v>59000</v>
      </c>
      <c r="AL28" s="7">
        <v>86000</v>
      </c>
      <c r="AM28" s="7">
        <v>42000</v>
      </c>
      <c r="AN28" s="7">
        <v>22000</v>
      </c>
      <c r="AO28" s="7">
        <v>4000</v>
      </c>
      <c r="AP28" s="7">
        <v>14000</v>
      </c>
      <c r="AQ28" s="7">
        <v>44000</v>
      </c>
      <c r="AR28" s="7">
        <v>140000</v>
      </c>
      <c r="AS28" s="7">
        <v>37000</v>
      </c>
      <c r="AT28" s="7">
        <v>27000</v>
      </c>
      <c r="AU28" s="7">
        <v>13000</v>
      </c>
      <c r="AV28" s="7">
        <v>4000</v>
      </c>
      <c r="AW28" s="7">
        <v>38000</v>
      </c>
      <c r="AX28" s="7">
        <v>36000</v>
      </c>
      <c r="AY28" s="7">
        <v>58000</v>
      </c>
      <c r="AZ28" s="7">
        <v>10000</v>
      </c>
      <c r="BA28" s="7">
        <v>16000</v>
      </c>
      <c r="BB28" s="7">
        <v>1000</v>
      </c>
      <c r="BC28" s="7">
        <v>9000</v>
      </c>
      <c r="BD28" s="7">
        <v>11000</v>
      </c>
      <c r="BE28" s="7">
        <v>12000</v>
      </c>
      <c r="BF28" s="7">
        <v>5000</v>
      </c>
      <c r="BG28" s="7">
        <v>261000</v>
      </c>
      <c r="BH28" s="7">
        <v>4000</v>
      </c>
      <c r="BI28" s="7">
        <v>62000</v>
      </c>
      <c r="BJ28" s="7">
        <v>2000</v>
      </c>
      <c r="BK28" s="7">
        <v>5000</v>
      </c>
      <c r="BL28" s="7">
        <v>15000</v>
      </c>
      <c r="BM28" s="7">
        <v>13000</v>
      </c>
      <c r="BN28" s="7">
        <v>272000</v>
      </c>
      <c r="BO28" s="7">
        <v>9000</v>
      </c>
      <c r="BP28" s="7">
        <v>980000</v>
      </c>
      <c r="BQ28" s="7">
        <v>906000</v>
      </c>
      <c r="BR28" s="7">
        <v>1479000</v>
      </c>
      <c r="BS28" s="8">
        <f t="shared" si="0"/>
        <v>37535000</v>
      </c>
      <c r="BT28" s="25"/>
    </row>
    <row r="29" spans="2:72">
      <c r="B29" s="111"/>
      <c r="C29" s="111"/>
      <c r="D29" s="112" t="s">
        <v>167</v>
      </c>
      <c r="E29" s="112"/>
      <c r="F29" s="7">
        <v>138000</v>
      </c>
      <c r="G29" s="7">
        <v>106000</v>
      </c>
      <c r="H29" s="62">
        <v>-2000</v>
      </c>
      <c r="I29" s="7">
        <v>639000</v>
      </c>
      <c r="J29" s="7">
        <v>159000</v>
      </c>
      <c r="K29" s="7">
        <v>47000</v>
      </c>
      <c r="L29" s="7">
        <v>82000</v>
      </c>
      <c r="M29" s="7">
        <v>-7000</v>
      </c>
      <c r="N29" s="7">
        <v>-51000</v>
      </c>
      <c r="O29" s="7">
        <v>784000</v>
      </c>
      <c r="P29" s="7">
        <v>3000</v>
      </c>
      <c r="Q29" s="9">
        <v>0</v>
      </c>
      <c r="R29" s="7">
        <v>6478000</v>
      </c>
      <c r="S29" s="7">
        <v>-3000</v>
      </c>
      <c r="T29" s="7">
        <v>1344000</v>
      </c>
      <c r="U29" s="7">
        <v>325000</v>
      </c>
      <c r="V29" s="7">
        <v>39000</v>
      </c>
      <c r="W29" s="7">
        <v>-62000</v>
      </c>
      <c r="X29" s="7">
        <v>2207000</v>
      </c>
      <c r="Y29" s="7">
        <v>4000</v>
      </c>
      <c r="Z29" s="7">
        <v>135000</v>
      </c>
      <c r="AA29" s="7">
        <v>5721000</v>
      </c>
      <c r="AB29" s="7">
        <v>7159000</v>
      </c>
      <c r="AC29" s="7">
        <v>296000</v>
      </c>
      <c r="AD29" s="7">
        <v>1000</v>
      </c>
      <c r="AE29" s="7">
        <v>2000</v>
      </c>
      <c r="AF29" s="7">
        <v>76000</v>
      </c>
      <c r="AG29" s="9">
        <v>0</v>
      </c>
      <c r="AH29" s="7">
        <v>-47000</v>
      </c>
      <c r="AI29" s="9">
        <v>0</v>
      </c>
      <c r="AJ29" s="7">
        <v>75000</v>
      </c>
      <c r="AK29" s="7">
        <v>-107000</v>
      </c>
      <c r="AL29" s="7">
        <v>-3000</v>
      </c>
      <c r="AM29" s="7">
        <v>10000</v>
      </c>
      <c r="AN29" s="7">
        <v>156000</v>
      </c>
      <c r="AO29" s="9">
        <v>0</v>
      </c>
      <c r="AP29" s="7">
        <v>-270000</v>
      </c>
      <c r="AQ29" s="9">
        <v>0</v>
      </c>
      <c r="AR29" s="7">
        <v>241000</v>
      </c>
      <c r="AS29" s="7">
        <v>1000</v>
      </c>
      <c r="AT29" s="7">
        <v>1000</v>
      </c>
      <c r="AU29" s="7">
        <v>10000</v>
      </c>
      <c r="AV29" s="7">
        <v>-5000</v>
      </c>
      <c r="AW29" s="7">
        <v>6000</v>
      </c>
      <c r="AX29" s="9">
        <v>0</v>
      </c>
      <c r="AY29" s="9">
        <v>0</v>
      </c>
      <c r="AZ29" s="7">
        <v>-1000</v>
      </c>
      <c r="BA29" s="7">
        <v>-11000</v>
      </c>
      <c r="BB29" s="7">
        <v>8000</v>
      </c>
      <c r="BC29" s="7">
        <v>-1000</v>
      </c>
      <c r="BD29" s="7">
        <v>-2000</v>
      </c>
      <c r="BE29" s="7">
        <v>-49000</v>
      </c>
      <c r="BF29" s="9">
        <v>0</v>
      </c>
      <c r="BG29" s="7">
        <v>-15000</v>
      </c>
      <c r="BH29" s="7">
        <v>-1000</v>
      </c>
      <c r="BI29" s="7">
        <v>2000</v>
      </c>
      <c r="BJ29" s="7">
        <v>1000</v>
      </c>
      <c r="BK29" s="7">
        <v>-1000</v>
      </c>
      <c r="BL29" s="7">
        <v>10000</v>
      </c>
      <c r="BM29" s="9">
        <v>0</v>
      </c>
      <c r="BN29" s="7">
        <v>199000</v>
      </c>
      <c r="BO29" s="9">
        <v>0</v>
      </c>
      <c r="BP29" s="7">
        <v>146000</v>
      </c>
      <c r="BQ29" s="7">
        <v>1272000</v>
      </c>
      <c r="BR29" s="7">
        <v>-758000</v>
      </c>
      <c r="BS29" s="8">
        <f t="shared" si="0"/>
        <v>26487000</v>
      </c>
      <c r="BT29" s="25"/>
    </row>
    <row r="30" spans="2:72">
      <c r="B30" s="111"/>
      <c r="C30" s="111"/>
      <c r="D30" s="110" t="s">
        <v>168</v>
      </c>
      <c r="E30" s="110"/>
      <c r="F30" s="7">
        <v>2869000</v>
      </c>
      <c r="G30" s="7">
        <v>5447000</v>
      </c>
      <c r="H30" s="62">
        <v>-42000</v>
      </c>
      <c r="I30" s="7">
        <v>10008000</v>
      </c>
      <c r="J30" s="7">
        <v>1228000</v>
      </c>
      <c r="K30" s="7">
        <v>485000</v>
      </c>
      <c r="L30" s="7">
        <v>776000</v>
      </c>
      <c r="M30" s="7">
        <v>331000</v>
      </c>
      <c r="N30" s="7">
        <v>291000</v>
      </c>
      <c r="O30" s="7">
        <v>10441000</v>
      </c>
      <c r="P30" s="7">
        <v>1093000</v>
      </c>
      <c r="Q30" s="7">
        <v>47000</v>
      </c>
      <c r="R30" s="7">
        <v>16212000</v>
      </c>
      <c r="S30" s="7">
        <v>115000</v>
      </c>
      <c r="T30" s="7">
        <v>25168000</v>
      </c>
      <c r="U30" s="7">
        <v>5530000</v>
      </c>
      <c r="V30" s="7">
        <v>6821000</v>
      </c>
      <c r="W30" s="7">
        <v>189000</v>
      </c>
      <c r="X30" s="7">
        <v>2713000</v>
      </c>
      <c r="Y30" s="7">
        <v>1596000</v>
      </c>
      <c r="Z30" s="7">
        <v>5980000</v>
      </c>
      <c r="AA30" s="7">
        <v>2698000</v>
      </c>
      <c r="AB30" s="7">
        <v>1526000</v>
      </c>
      <c r="AC30" s="7">
        <v>8744000</v>
      </c>
      <c r="AD30" s="7">
        <v>110000</v>
      </c>
      <c r="AE30" s="7">
        <v>13000</v>
      </c>
      <c r="AF30" s="7">
        <v>1007000</v>
      </c>
      <c r="AG30" s="7">
        <v>32000</v>
      </c>
      <c r="AH30" s="7">
        <v>283000</v>
      </c>
      <c r="AI30" s="7">
        <v>44000</v>
      </c>
      <c r="AJ30" s="7">
        <v>139000</v>
      </c>
      <c r="AK30" s="7">
        <v>1333000</v>
      </c>
      <c r="AL30" s="7">
        <v>512000</v>
      </c>
      <c r="AM30" s="7">
        <v>54000</v>
      </c>
      <c r="AN30" s="7">
        <v>-84000</v>
      </c>
      <c r="AO30" s="7">
        <v>108000</v>
      </c>
      <c r="AP30" s="7">
        <v>688000</v>
      </c>
      <c r="AQ30" s="7">
        <v>1076000</v>
      </c>
      <c r="AR30" s="7">
        <v>97000</v>
      </c>
      <c r="AS30" s="7">
        <v>54000</v>
      </c>
      <c r="AT30" s="7">
        <v>70000</v>
      </c>
      <c r="AU30" s="7">
        <v>16000</v>
      </c>
      <c r="AV30" s="7">
        <v>7000</v>
      </c>
      <c r="AW30" s="7">
        <v>181000</v>
      </c>
      <c r="AX30" s="7">
        <v>290000</v>
      </c>
      <c r="AY30" s="7">
        <v>266000</v>
      </c>
      <c r="AZ30" s="7">
        <v>-178000</v>
      </c>
      <c r="BA30" s="7">
        <v>-224000</v>
      </c>
      <c r="BB30" s="7">
        <v>46000</v>
      </c>
      <c r="BC30" s="7">
        <v>46000</v>
      </c>
      <c r="BD30" s="7">
        <v>45000</v>
      </c>
      <c r="BE30" s="7">
        <v>2000</v>
      </c>
      <c r="BF30" s="7">
        <v>20000</v>
      </c>
      <c r="BG30" s="7">
        <v>4759000</v>
      </c>
      <c r="BH30" s="7">
        <v>13000</v>
      </c>
      <c r="BI30" s="7">
        <v>303000</v>
      </c>
      <c r="BJ30" s="7">
        <v>1000</v>
      </c>
      <c r="BK30" s="7">
        <v>16000</v>
      </c>
      <c r="BL30" s="7">
        <v>146000</v>
      </c>
      <c r="BM30" s="7">
        <v>-25000</v>
      </c>
      <c r="BN30" s="7">
        <v>27000</v>
      </c>
      <c r="BO30" s="7">
        <v>493000</v>
      </c>
      <c r="BP30" s="7">
        <v>10052000</v>
      </c>
      <c r="BQ30" s="7">
        <v>19169000</v>
      </c>
      <c r="BR30" s="7">
        <v>20747000</v>
      </c>
      <c r="BS30" s="8">
        <f t="shared" si="0"/>
        <v>172020000</v>
      </c>
      <c r="BT30" s="25"/>
    </row>
    <row r="31" spans="2:72">
      <c r="B31" s="111"/>
      <c r="C31" s="111"/>
      <c r="D31" s="111"/>
      <c r="E31" s="28" t="s">
        <v>169</v>
      </c>
      <c r="F31" s="7">
        <v>2869000</v>
      </c>
      <c r="G31" s="7">
        <v>5447000</v>
      </c>
      <c r="H31" s="62">
        <v>-42000</v>
      </c>
      <c r="I31" s="7">
        <v>9880000</v>
      </c>
      <c r="J31" s="7">
        <v>1078000</v>
      </c>
      <c r="K31" s="7">
        <v>485000</v>
      </c>
      <c r="L31" s="7">
        <v>776000</v>
      </c>
      <c r="M31" s="7">
        <v>331000</v>
      </c>
      <c r="N31" s="7">
        <v>291000</v>
      </c>
      <c r="O31" s="7">
        <v>10441000</v>
      </c>
      <c r="P31" s="7">
        <v>1095000</v>
      </c>
      <c r="Q31" s="7">
        <v>47000</v>
      </c>
      <c r="R31" s="7">
        <v>16222000</v>
      </c>
      <c r="S31" s="7">
        <v>115000</v>
      </c>
      <c r="T31" s="7">
        <v>25350000</v>
      </c>
      <c r="U31" s="7">
        <v>5511000</v>
      </c>
      <c r="V31" s="7">
        <v>6821000</v>
      </c>
      <c r="W31" s="7">
        <v>-409000</v>
      </c>
      <c r="X31" s="7">
        <v>2713000</v>
      </c>
      <c r="Y31" s="7">
        <v>1596000</v>
      </c>
      <c r="Z31" s="7">
        <v>5980000</v>
      </c>
      <c r="AA31" s="7">
        <v>2698000</v>
      </c>
      <c r="AB31" s="7">
        <v>-685000</v>
      </c>
      <c r="AC31" s="7">
        <v>8662000</v>
      </c>
      <c r="AD31" s="7">
        <v>110000</v>
      </c>
      <c r="AE31" s="7">
        <v>13000</v>
      </c>
      <c r="AF31" s="7">
        <v>1007000</v>
      </c>
      <c r="AG31" s="7">
        <v>32000</v>
      </c>
      <c r="AH31" s="7">
        <v>283000</v>
      </c>
      <c r="AI31" s="7">
        <v>44000</v>
      </c>
      <c r="AJ31" s="7">
        <v>139000</v>
      </c>
      <c r="AK31" s="7">
        <v>1333000</v>
      </c>
      <c r="AL31" s="7">
        <v>512000</v>
      </c>
      <c r="AM31" s="7">
        <v>39000</v>
      </c>
      <c r="AN31" s="7">
        <v>-73000</v>
      </c>
      <c r="AO31" s="7">
        <v>108000</v>
      </c>
      <c r="AP31" s="7">
        <v>688000</v>
      </c>
      <c r="AQ31" s="7">
        <v>1076000</v>
      </c>
      <c r="AR31" s="7">
        <v>97000</v>
      </c>
      <c r="AS31" s="7">
        <v>54000</v>
      </c>
      <c r="AT31" s="7">
        <v>74000</v>
      </c>
      <c r="AU31" s="7">
        <v>16000</v>
      </c>
      <c r="AV31" s="7">
        <v>7000</v>
      </c>
      <c r="AW31" s="7">
        <v>181000</v>
      </c>
      <c r="AX31" s="7">
        <v>290000</v>
      </c>
      <c r="AY31" s="7">
        <v>266000</v>
      </c>
      <c r="AZ31" s="7">
        <v>-140000</v>
      </c>
      <c r="BA31" s="7">
        <v>-177000</v>
      </c>
      <c r="BB31" s="7">
        <v>46000</v>
      </c>
      <c r="BC31" s="7">
        <v>46000</v>
      </c>
      <c r="BD31" s="7">
        <v>44000</v>
      </c>
      <c r="BE31" s="7">
        <v>5000</v>
      </c>
      <c r="BF31" s="7">
        <v>20000</v>
      </c>
      <c r="BG31" s="7">
        <v>4759000</v>
      </c>
      <c r="BH31" s="7">
        <v>13000</v>
      </c>
      <c r="BI31" s="7">
        <v>285000</v>
      </c>
      <c r="BJ31" s="7">
        <v>1000</v>
      </c>
      <c r="BK31" s="7">
        <v>21000</v>
      </c>
      <c r="BL31" s="7">
        <v>178000</v>
      </c>
      <c r="BM31" s="7">
        <v>-25000</v>
      </c>
      <c r="BN31" s="7">
        <v>27000</v>
      </c>
      <c r="BO31" s="7">
        <v>493000</v>
      </c>
      <c r="BP31" s="7">
        <v>9364000</v>
      </c>
      <c r="BQ31" s="7">
        <v>19169000</v>
      </c>
      <c r="BR31" s="7">
        <v>14399000</v>
      </c>
      <c r="BS31" s="8">
        <f t="shared" si="0"/>
        <v>162096000</v>
      </c>
      <c r="BT31" s="25"/>
    </row>
    <row r="32" spans="2:72" ht="31.5">
      <c r="B32" s="111"/>
      <c r="C32" s="111"/>
      <c r="D32" s="111"/>
      <c r="E32" s="28" t="s">
        <v>170</v>
      </c>
      <c r="F32" s="9">
        <v>0</v>
      </c>
      <c r="G32" s="9">
        <v>0</v>
      </c>
      <c r="H32" s="63">
        <v>0</v>
      </c>
      <c r="I32" s="7">
        <v>128000</v>
      </c>
      <c r="J32" s="7">
        <v>150000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7">
        <v>-2000</v>
      </c>
      <c r="Q32" s="9">
        <v>0</v>
      </c>
      <c r="R32" s="7">
        <v>-10000</v>
      </c>
      <c r="S32" s="9">
        <v>0</v>
      </c>
      <c r="T32" s="7">
        <v>-182000</v>
      </c>
      <c r="U32" s="7">
        <v>19000</v>
      </c>
      <c r="V32" s="9">
        <v>0</v>
      </c>
      <c r="W32" s="7">
        <v>599000</v>
      </c>
      <c r="X32" s="9">
        <v>0</v>
      </c>
      <c r="Y32" s="9">
        <v>0</v>
      </c>
      <c r="Z32" s="9">
        <v>0</v>
      </c>
      <c r="AA32" s="9">
        <v>0</v>
      </c>
      <c r="AB32" s="7">
        <v>2211000</v>
      </c>
      <c r="AC32" s="7">
        <v>82000</v>
      </c>
      <c r="AD32" s="9">
        <v>0</v>
      </c>
      <c r="AE32" s="9">
        <v>0</v>
      </c>
      <c r="AF32" s="9">
        <v>0</v>
      </c>
      <c r="AG32" s="9">
        <v>0</v>
      </c>
      <c r="AH32" s="9">
        <v>0</v>
      </c>
      <c r="AI32" s="9">
        <v>0</v>
      </c>
      <c r="AJ32" s="9">
        <v>0</v>
      </c>
      <c r="AK32" s="9">
        <v>0</v>
      </c>
      <c r="AL32" s="9">
        <v>0</v>
      </c>
      <c r="AM32" s="7">
        <v>15000</v>
      </c>
      <c r="AN32" s="7">
        <v>-11000</v>
      </c>
      <c r="AO32" s="9">
        <v>0</v>
      </c>
      <c r="AP32" s="9">
        <v>0</v>
      </c>
      <c r="AQ32" s="9">
        <v>0</v>
      </c>
      <c r="AR32" s="9">
        <v>0</v>
      </c>
      <c r="AS32" s="9">
        <v>0</v>
      </c>
      <c r="AT32" s="7">
        <v>-4000</v>
      </c>
      <c r="AU32" s="9">
        <v>0</v>
      </c>
      <c r="AV32" s="9">
        <v>0</v>
      </c>
      <c r="AW32" s="9">
        <v>0</v>
      </c>
      <c r="AX32" s="9">
        <v>0</v>
      </c>
      <c r="AY32" s="9">
        <v>0</v>
      </c>
      <c r="AZ32" s="7">
        <v>-38000</v>
      </c>
      <c r="BA32" s="7">
        <v>-47000</v>
      </c>
      <c r="BB32" s="9">
        <v>0</v>
      </c>
      <c r="BC32" s="9">
        <v>0</v>
      </c>
      <c r="BD32" s="7">
        <v>1000</v>
      </c>
      <c r="BE32" s="7">
        <v>-2000</v>
      </c>
      <c r="BF32" s="9">
        <v>0</v>
      </c>
      <c r="BG32" s="9">
        <v>0</v>
      </c>
      <c r="BH32" s="9">
        <v>0</v>
      </c>
      <c r="BI32" s="7">
        <v>18000</v>
      </c>
      <c r="BJ32" s="9">
        <v>0</v>
      </c>
      <c r="BK32" s="7">
        <v>-5000</v>
      </c>
      <c r="BL32" s="7">
        <v>-32000</v>
      </c>
      <c r="BM32" s="9">
        <v>0</v>
      </c>
      <c r="BN32" s="9">
        <v>0</v>
      </c>
      <c r="BO32" s="9">
        <v>0</v>
      </c>
      <c r="BP32" s="7">
        <v>689000</v>
      </c>
      <c r="BQ32" s="9">
        <v>0</v>
      </c>
      <c r="BR32" s="7">
        <v>6348000</v>
      </c>
      <c r="BS32" s="8">
        <f t="shared" si="0"/>
        <v>9927000</v>
      </c>
      <c r="BT32" s="25"/>
    </row>
    <row r="33" spans="2:72">
      <c r="B33" s="111"/>
      <c r="C33" s="111"/>
      <c r="D33" s="112" t="s">
        <v>171</v>
      </c>
      <c r="E33" s="112"/>
      <c r="F33" s="7">
        <v>1511000</v>
      </c>
      <c r="G33" s="7">
        <v>2634000</v>
      </c>
      <c r="H33" s="62">
        <v>861000</v>
      </c>
      <c r="I33" s="7">
        <v>19026000</v>
      </c>
      <c r="J33" s="7">
        <v>964000</v>
      </c>
      <c r="K33" s="7">
        <v>1573000</v>
      </c>
      <c r="L33" s="7">
        <v>6965000</v>
      </c>
      <c r="M33" s="7">
        <v>467000</v>
      </c>
      <c r="N33" s="7">
        <v>267000</v>
      </c>
      <c r="O33" s="7">
        <v>9069000</v>
      </c>
      <c r="P33" s="7">
        <v>2417000</v>
      </c>
      <c r="Q33" s="7">
        <v>590000</v>
      </c>
      <c r="R33" s="7">
        <v>47731000</v>
      </c>
      <c r="S33" s="7">
        <v>994000</v>
      </c>
      <c r="T33" s="7">
        <v>189340000</v>
      </c>
      <c r="U33" s="7">
        <v>8473000</v>
      </c>
      <c r="V33" s="7">
        <v>1487000</v>
      </c>
      <c r="W33" s="7">
        <v>1131000</v>
      </c>
      <c r="X33" s="7">
        <v>3257000</v>
      </c>
      <c r="Y33" s="7">
        <v>460000</v>
      </c>
      <c r="Z33" s="7">
        <v>1048000</v>
      </c>
      <c r="AA33" s="7">
        <v>2229000</v>
      </c>
      <c r="AB33" s="7">
        <v>2826000</v>
      </c>
      <c r="AC33" s="7">
        <v>2682000</v>
      </c>
      <c r="AD33" s="7">
        <v>174000</v>
      </c>
      <c r="AE33" s="7">
        <v>139000</v>
      </c>
      <c r="AF33" s="7">
        <v>407000</v>
      </c>
      <c r="AG33" s="7">
        <v>135000</v>
      </c>
      <c r="AH33" s="7">
        <v>467000</v>
      </c>
      <c r="AI33" s="7">
        <v>125000</v>
      </c>
      <c r="AJ33" s="7">
        <v>633000</v>
      </c>
      <c r="AK33" s="7">
        <v>1598000</v>
      </c>
      <c r="AL33" s="7">
        <v>103000</v>
      </c>
      <c r="AM33" s="7">
        <v>818000</v>
      </c>
      <c r="AN33" s="7">
        <v>685000</v>
      </c>
      <c r="AO33" s="7">
        <v>135000</v>
      </c>
      <c r="AP33" s="7">
        <v>-197000</v>
      </c>
      <c r="AQ33" s="7">
        <v>449000</v>
      </c>
      <c r="AR33" s="7">
        <v>3014000</v>
      </c>
      <c r="AS33" s="7">
        <v>409000</v>
      </c>
      <c r="AT33" s="7">
        <v>407000</v>
      </c>
      <c r="AU33" s="7">
        <v>224000</v>
      </c>
      <c r="AV33" s="7">
        <v>156000</v>
      </c>
      <c r="AW33" s="7">
        <v>506000</v>
      </c>
      <c r="AX33" s="7">
        <v>257000</v>
      </c>
      <c r="AY33" s="7">
        <v>615000</v>
      </c>
      <c r="AZ33" s="7">
        <v>560000</v>
      </c>
      <c r="BA33" s="7">
        <v>1890000</v>
      </c>
      <c r="BB33" s="7">
        <v>231000</v>
      </c>
      <c r="BC33" s="7">
        <v>-605000</v>
      </c>
      <c r="BD33" s="7">
        <v>116000</v>
      </c>
      <c r="BE33" s="7">
        <v>262000</v>
      </c>
      <c r="BF33" s="7">
        <v>100000</v>
      </c>
      <c r="BG33" s="7">
        <v>1259000</v>
      </c>
      <c r="BH33" s="7">
        <v>174000</v>
      </c>
      <c r="BI33" s="7">
        <v>170000</v>
      </c>
      <c r="BJ33" s="7">
        <v>112000</v>
      </c>
      <c r="BK33" s="7">
        <v>45000</v>
      </c>
      <c r="BL33" s="7">
        <v>189000</v>
      </c>
      <c r="BM33" s="7">
        <v>324000</v>
      </c>
      <c r="BN33" s="7">
        <v>11317000</v>
      </c>
      <c r="BO33" s="7">
        <v>149000</v>
      </c>
      <c r="BP33" s="7">
        <v>1835000</v>
      </c>
      <c r="BQ33" s="7">
        <v>2893000</v>
      </c>
      <c r="BR33" s="7">
        <v>4849000</v>
      </c>
      <c r="BS33" s="8">
        <f t="shared" si="0"/>
        <v>345131000</v>
      </c>
      <c r="BT33" s="25"/>
    </row>
    <row r="34" spans="2:72">
      <c r="B34" s="111"/>
      <c r="C34" s="111"/>
      <c r="D34" s="110" t="s">
        <v>172</v>
      </c>
      <c r="E34" s="110"/>
      <c r="F34" s="7">
        <v>50000</v>
      </c>
      <c r="G34" s="7">
        <v>10000</v>
      </c>
      <c r="H34" s="62">
        <v>-3000</v>
      </c>
      <c r="I34" s="7">
        <v>-34000</v>
      </c>
      <c r="J34" s="7">
        <v>-3000</v>
      </c>
      <c r="K34" s="9">
        <v>0</v>
      </c>
      <c r="L34" s="9">
        <v>3000</v>
      </c>
      <c r="M34" s="9">
        <v>180000</v>
      </c>
      <c r="N34" s="9">
        <v>0</v>
      </c>
      <c r="O34" s="7">
        <v>-29000</v>
      </c>
      <c r="P34" s="9">
        <v>0</v>
      </c>
      <c r="Q34" s="7">
        <v>1000</v>
      </c>
      <c r="R34" s="7">
        <v>5857000</v>
      </c>
      <c r="S34" s="7">
        <v>4000</v>
      </c>
      <c r="T34" s="7">
        <v>29799000</v>
      </c>
      <c r="U34" s="7">
        <v>18000</v>
      </c>
      <c r="V34" s="7">
        <v>-13000</v>
      </c>
      <c r="W34" s="7">
        <v>-6000</v>
      </c>
      <c r="X34" s="7">
        <v>2000</v>
      </c>
      <c r="Y34" s="9">
        <v>0</v>
      </c>
      <c r="Z34" s="7">
        <v>-3000</v>
      </c>
      <c r="AA34" s="7">
        <v>9000</v>
      </c>
      <c r="AB34" s="7">
        <v>-21000</v>
      </c>
      <c r="AC34" s="7">
        <v>39000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  <c r="AI34" s="9">
        <v>0</v>
      </c>
      <c r="AJ34" s="9">
        <v>0</v>
      </c>
      <c r="AK34" s="7">
        <v>154000</v>
      </c>
      <c r="AL34" s="9">
        <v>0</v>
      </c>
      <c r="AM34" s="7">
        <v>1000</v>
      </c>
      <c r="AN34" s="9">
        <v>0</v>
      </c>
      <c r="AO34" s="9">
        <v>0</v>
      </c>
      <c r="AP34" s="9">
        <v>0</v>
      </c>
      <c r="AQ34" s="9">
        <v>0</v>
      </c>
      <c r="AR34" s="7">
        <v>5000</v>
      </c>
      <c r="AS34" s="9">
        <v>0</v>
      </c>
      <c r="AT34" s="9">
        <v>0</v>
      </c>
      <c r="AU34" s="9">
        <v>0</v>
      </c>
      <c r="AV34" s="9">
        <v>0</v>
      </c>
      <c r="AW34" s="7">
        <v>2000</v>
      </c>
      <c r="AX34" s="9">
        <v>0</v>
      </c>
      <c r="AY34" s="9">
        <v>0</v>
      </c>
      <c r="AZ34" s="9">
        <v>0</v>
      </c>
      <c r="BA34" s="9">
        <v>0</v>
      </c>
      <c r="BB34" s="9">
        <v>0</v>
      </c>
      <c r="BC34" s="9">
        <v>0</v>
      </c>
      <c r="BD34" s="7">
        <v>10000</v>
      </c>
      <c r="BE34" s="9">
        <v>0</v>
      </c>
      <c r="BF34" s="9">
        <v>0</v>
      </c>
      <c r="BG34" s="7">
        <v>91000</v>
      </c>
      <c r="BH34" s="9">
        <v>0</v>
      </c>
      <c r="BI34" s="9">
        <v>0</v>
      </c>
      <c r="BJ34" s="9">
        <v>0</v>
      </c>
      <c r="BK34" s="9">
        <v>0</v>
      </c>
      <c r="BL34" s="7">
        <v>-2000</v>
      </c>
      <c r="BM34" s="9">
        <v>0</v>
      </c>
      <c r="BN34" s="7">
        <v>191000</v>
      </c>
      <c r="BO34" s="7">
        <v>3000</v>
      </c>
      <c r="BP34" s="7">
        <v>4000</v>
      </c>
      <c r="BQ34" s="7">
        <v>-15000</v>
      </c>
      <c r="BR34" s="7">
        <v>131000</v>
      </c>
      <c r="BS34" s="8">
        <f t="shared" si="0"/>
        <v>36435000</v>
      </c>
      <c r="BT34" s="25"/>
    </row>
    <row r="35" spans="2:72" ht="21">
      <c r="B35" s="111"/>
      <c r="C35" s="111"/>
      <c r="D35" s="111"/>
      <c r="E35" s="28" t="s">
        <v>173</v>
      </c>
      <c r="F35" s="9">
        <v>0</v>
      </c>
      <c r="G35" s="9">
        <v>0</v>
      </c>
      <c r="H35" s="63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  <c r="AD35" s="9">
        <v>0</v>
      </c>
      <c r="AE35" s="9">
        <v>0</v>
      </c>
      <c r="AF35" s="9">
        <v>0</v>
      </c>
      <c r="AG35" s="9">
        <v>0</v>
      </c>
      <c r="AH35" s="9">
        <v>0</v>
      </c>
      <c r="AI35" s="9">
        <v>0</v>
      </c>
      <c r="AJ35" s="9">
        <v>0</v>
      </c>
      <c r="AK35" s="9">
        <v>0</v>
      </c>
      <c r="AL35" s="9">
        <v>0</v>
      </c>
      <c r="AM35" s="9">
        <v>0</v>
      </c>
      <c r="AN35" s="9">
        <v>0</v>
      </c>
      <c r="AO35" s="9">
        <v>0</v>
      </c>
      <c r="AP35" s="9">
        <v>0</v>
      </c>
      <c r="AQ35" s="9">
        <v>0</v>
      </c>
      <c r="AR35" s="9">
        <v>0</v>
      </c>
      <c r="AS35" s="9">
        <v>0</v>
      </c>
      <c r="AT35" s="9">
        <v>0</v>
      </c>
      <c r="AU35" s="9">
        <v>0</v>
      </c>
      <c r="AV35" s="9">
        <v>0</v>
      </c>
      <c r="AW35" s="9">
        <v>0</v>
      </c>
      <c r="AX35" s="9">
        <v>0</v>
      </c>
      <c r="AY35" s="9">
        <v>0</v>
      </c>
      <c r="AZ35" s="9">
        <v>0</v>
      </c>
      <c r="BA35" s="9">
        <v>0</v>
      </c>
      <c r="BB35" s="9">
        <v>0</v>
      </c>
      <c r="BC35" s="9">
        <v>0</v>
      </c>
      <c r="BD35" s="9">
        <v>0</v>
      </c>
      <c r="BE35" s="9">
        <v>0</v>
      </c>
      <c r="BF35" s="9">
        <v>0</v>
      </c>
      <c r="BG35" s="9">
        <v>0</v>
      </c>
      <c r="BH35" s="9">
        <v>0</v>
      </c>
      <c r="BI35" s="9">
        <v>0</v>
      </c>
      <c r="BJ35" s="9">
        <v>0</v>
      </c>
      <c r="BK35" s="9">
        <v>0</v>
      </c>
      <c r="BL35" s="9">
        <v>0</v>
      </c>
      <c r="BM35" s="9">
        <v>0</v>
      </c>
      <c r="BN35" s="9">
        <v>0</v>
      </c>
      <c r="BO35" s="9">
        <v>0</v>
      </c>
      <c r="BP35" s="9">
        <v>0</v>
      </c>
      <c r="BQ35" s="9">
        <v>0</v>
      </c>
      <c r="BR35" s="9">
        <v>0</v>
      </c>
      <c r="BS35" s="8">
        <f t="shared" si="0"/>
        <v>0</v>
      </c>
      <c r="BT35" s="25"/>
    </row>
    <row r="36" spans="2:72">
      <c r="B36" s="111"/>
      <c r="C36" s="111"/>
      <c r="D36" s="111"/>
      <c r="E36" s="28" t="s">
        <v>174</v>
      </c>
      <c r="F36" s="7">
        <v>50000</v>
      </c>
      <c r="G36" s="7">
        <v>10000</v>
      </c>
      <c r="H36" s="62">
        <v>-3000</v>
      </c>
      <c r="I36" s="7">
        <v>-34000</v>
      </c>
      <c r="J36" s="7">
        <v>-3000</v>
      </c>
      <c r="K36" s="9">
        <v>0</v>
      </c>
      <c r="L36" s="9">
        <v>3000</v>
      </c>
      <c r="M36" s="9">
        <v>180000</v>
      </c>
      <c r="N36" s="9">
        <v>0</v>
      </c>
      <c r="O36" s="7">
        <v>-29000</v>
      </c>
      <c r="P36" s="9">
        <v>0</v>
      </c>
      <c r="Q36" s="7">
        <v>1000</v>
      </c>
      <c r="R36" s="7">
        <v>5857000</v>
      </c>
      <c r="S36" s="7">
        <v>4000</v>
      </c>
      <c r="T36" s="7">
        <v>29799000</v>
      </c>
      <c r="U36" s="7">
        <v>18000</v>
      </c>
      <c r="V36" s="7">
        <v>-13000</v>
      </c>
      <c r="W36" s="7">
        <v>-6000</v>
      </c>
      <c r="X36" s="7">
        <v>2000</v>
      </c>
      <c r="Y36" s="9">
        <v>0</v>
      </c>
      <c r="Z36" s="7">
        <v>-3000</v>
      </c>
      <c r="AA36" s="7">
        <v>9000</v>
      </c>
      <c r="AB36" s="7">
        <v>-21000</v>
      </c>
      <c r="AC36" s="7">
        <v>39000</v>
      </c>
      <c r="AD36" s="9">
        <v>0</v>
      </c>
      <c r="AE36" s="9">
        <v>0</v>
      </c>
      <c r="AF36" s="9">
        <v>0</v>
      </c>
      <c r="AG36" s="9">
        <v>0</v>
      </c>
      <c r="AH36" s="9">
        <v>0</v>
      </c>
      <c r="AI36" s="9">
        <v>0</v>
      </c>
      <c r="AJ36" s="9">
        <v>0</v>
      </c>
      <c r="AK36" s="7">
        <v>154000</v>
      </c>
      <c r="AL36" s="9">
        <v>0</v>
      </c>
      <c r="AM36" s="7">
        <v>1000</v>
      </c>
      <c r="AN36" s="9">
        <v>0</v>
      </c>
      <c r="AO36" s="9">
        <v>0</v>
      </c>
      <c r="AP36" s="9">
        <v>0</v>
      </c>
      <c r="AQ36" s="9">
        <v>0</v>
      </c>
      <c r="AR36" s="7">
        <v>5000</v>
      </c>
      <c r="AS36" s="9">
        <v>0</v>
      </c>
      <c r="AT36" s="9">
        <v>0</v>
      </c>
      <c r="AU36" s="9">
        <v>0</v>
      </c>
      <c r="AV36" s="9">
        <v>0</v>
      </c>
      <c r="AW36" s="7">
        <v>2000</v>
      </c>
      <c r="AX36" s="9">
        <v>0</v>
      </c>
      <c r="AY36" s="9">
        <v>0</v>
      </c>
      <c r="AZ36" s="9">
        <v>0</v>
      </c>
      <c r="BA36" s="9">
        <v>0</v>
      </c>
      <c r="BB36" s="9">
        <v>0</v>
      </c>
      <c r="BC36" s="9">
        <v>0</v>
      </c>
      <c r="BD36" s="7">
        <v>10000</v>
      </c>
      <c r="BE36" s="9">
        <v>0</v>
      </c>
      <c r="BF36" s="9">
        <v>0</v>
      </c>
      <c r="BG36" s="7">
        <v>91000</v>
      </c>
      <c r="BH36" s="9">
        <v>0</v>
      </c>
      <c r="BI36" s="9">
        <v>0</v>
      </c>
      <c r="BJ36" s="9">
        <v>0</v>
      </c>
      <c r="BK36" s="9">
        <v>0</v>
      </c>
      <c r="BL36" s="7">
        <v>-2000</v>
      </c>
      <c r="BM36" s="9">
        <v>0</v>
      </c>
      <c r="BN36" s="7">
        <v>191000</v>
      </c>
      <c r="BO36" s="7">
        <v>3000</v>
      </c>
      <c r="BP36" s="7">
        <v>4000</v>
      </c>
      <c r="BQ36" s="7">
        <v>-15000</v>
      </c>
      <c r="BR36" s="7">
        <v>131000</v>
      </c>
      <c r="BS36" s="8">
        <f t="shared" si="0"/>
        <v>36435000</v>
      </c>
      <c r="BT36" s="25"/>
    </row>
    <row r="37" spans="2:72">
      <c r="B37" s="111"/>
      <c r="C37" s="111"/>
      <c r="D37" s="112" t="s">
        <v>175</v>
      </c>
      <c r="E37" s="112"/>
      <c r="F37" s="9">
        <v>0</v>
      </c>
      <c r="G37" s="7">
        <v>-55000</v>
      </c>
      <c r="H37" s="63">
        <v>0</v>
      </c>
      <c r="I37" s="9">
        <v>0</v>
      </c>
      <c r="J37" s="7">
        <v>50000</v>
      </c>
      <c r="K37" s="9">
        <v>0</v>
      </c>
      <c r="L37" s="9">
        <v>-150000</v>
      </c>
      <c r="M37" s="9">
        <v>-51000</v>
      </c>
      <c r="N37" s="9">
        <v>0</v>
      </c>
      <c r="O37" s="9">
        <v>0</v>
      </c>
      <c r="P37" s="9">
        <v>0</v>
      </c>
      <c r="Q37" s="9">
        <v>0</v>
      </c>
      <c r="R37" s="7">
        <v>179000</v>
      </c>
      <c r="S37" s="7">
        <v>-132000</v>
      </c>
      <c r="T37" s="7">
        <v>190000</v>
      </c>
      <c r="U37" s="7">
        <v>-91000</v>
      </c>
      <c r="V37" s="9">
        <v>0</v>
      </c>
      <c r="W37" s="9">
        <v>0</v>
      </c>
      <c r="X37" s="7">
        <v>-22000</v>
      </c>
      <c r="Y37" s="7">
        <v>41000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9">
        <v>0</v>
      </c>
      <c r="AF37" s="7">
        <v>3000</v>
      </c>
      <c r="AG37" s="9">
        <v>0</v>
      </c>
      <c r="AH37" s="9">
        <v>0</v>
      </c>
      <c r="AI37" s="9">
        <v>0</v>
      </c>
      <c r="AJ37" s="9">
        <v>0</v>
      </c>
      <c r="AK37" s="9">
        <v>0</v>
      </c>
      <c r="AL37" s="7">
        <v>5000</v>
      </c>
      <c r="AM37" s="9">
        <v>0</v>
      </c>
      <c r="AN37" s="7">
        <v>44000</v>
      </c>
      <c r="AO37" s="9">
        <v>0</v>
      </c>
      <c r="AP37" s="7">
        <v>-34000</v>
      </c>
      <c r="AQ37" s="9">
        <v>0</v>
      </c>
      <c r="AR37" s="9">
        <v>0</v>
      </c>
      <c r="AS37" s="9">
        <v>0</v>
      </c>
      <c r="AT37" s="9">
        <v>0</v>
      </c>
      <c r="AU37" s="9">
        <v>0</v>
      </c>
      <c r="AV37" s="9">
        <v>0</v>
      </c>
      <c r="AW37" s="7">
        <v>-19000</v>
      </c>
      <c r="AX37" s="7">
        <v>-78000</v>
      </c>
      <c r="AY37" s="9">
        <v>0</v>
      </c>
      <c r="AZ37" s="7">
        <v>-128000</v>
      </c>
      <c r="BA37" s="7">
        <v>1000</v>
      </c>
      <c r="BB37" s="7">
        <v>1000</v>
      </c>
      <c r="BC37" s="9">
        <v>0</v>
      </c>
      <c r="BD37" s="9">
        <v>0</v>
      </c>
      <c r="BE37" s="9">
        <v>0</v>
      </c>
      <c r="BF37" s="9">
        <v>0</v>
      </c>
      <c r="BG37" s="7">
        <v>7000</v>
      </c>
      <c r="BH37" s="9">
        <v>0</v>
      </c>
      <c r="BI37" s="9">
        <v>0</v>
      </c>
      <c r="BJ37" s="9">
        <v>0</v>
      </c>
      <c r="BK37" s="9">
        <v>0</v>
      </c>
      <c r="BL37" s="9">
        <v>0</v>
      </c>
      <c r="BM37" s="9">
        <v>0</v>
      </c>
      <c r="BN37" s="9">
        <v>0</v>
      </c>
      <c r="BO37" s="9">
        <v>0</v>
      </c>
      <c r="BP37" s="9">
        <v>0</v>
      </c>
      <c r="BQ37" s="7">
        <v>2000</v>
      </c>
      <c r="BR37" s="7">
        <v>12000</v>
      </c>
      <c r="BS37" s="8">
        <f t="shared" si="0"/>
        <v>-225000</v>
      </c>
      <c r="BT37" s="25"/>
    </row>
    <row r="38" spans="2:72">
      <c r="B38" s="111"/>
      <c r="C38" s="111"/>
      <c r="D38" s="112" t="s">
        <v>176</v>
      </c>
      <c r="E38" s="112"/>
      <c r="F38" s="9">
        <v>0</v>
      </c>
      <c r="G38" s="9">
        <v>0</v>
      </c>
      <c r="H38" s="63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  <c r="AI38" s="9">
        <v>0</v>
      </c>
      <c r="AJ38" s="9">
        <v>0</v>
      </c>
      <c r="AK38" s="9">
        <v>0</v>
      </c>
      <c r="AL38" s="9">
        <v>0</v>
      </c>
      <c r="AM38" s="9">
        <v>0</v>
      </c>
      <c r="AN38" s="9">
        <v>0</v>
      </c>
      <c r="AO38" s="9">
        <v>0</v>
      </c>
      <c r="AP38" s="9">
        <v>0</v>
      </c>
      <c r="AQ38" s="9">
        <v>0</v>
      </c>
      <c r="AR38" s="9">
        <v>0</v>
      </c>
      <c r="AS38" s="9">
        <v>0</v>
      </c>
      <c r="AT38" s="9">
        <v>0</v>
      </c>
      <c r="AU38" s="9">
        <v>0</v>
      </c>
      <c r="AV38" s="9">
        <v>0</v>
      </c>
      <c r="AW38" s="9">
        <v>0</v>
      </c>
      <c r="AX38" s="9">
        <v>0</v>
      </c>
      <c r="AY38" s="9">
        <v>0</v>
      </c>
      <c r="AZ38" s="9">
        <v>0</v>
      </c>
      <c r="BA38" s="9">
        <v>0</v>
      </c>
      <c r="BB38" s="9">
        <v>0</v>
      </c>
      <c r="BC38" s="9">
        <v>0</v>
      </c>
      <c r="BD38" s="9">
        <v>0</v>
      </c>
      <c r="BE38" s="9">
        <v>0</v>
      </c>
      <c r="BF38" s="9">
        <v>0</v>
      </c>
      <c r="BG38" s="9">
        <v>0</v>
      </c>
      <c r="BH38" s="9">
        <v>0</v>
      </c>
      <c r="BI38" s="9">
        <v>0</v>
      </c>
      <c r="BJ38" s="9">
        <v>0</v>
      </c>
      <c r="BK38" s="9">
        <v>0</v>
      </c>
      <c r="BL38" s="9">
        <v>0</v>
      </c>
      <c r="BM38" s="9">
        <v>0</v>
      </c>
      <c r="BN38" s="9">
        <v>0</v>
      </c>
      <c r="BO38" s="9">
        <v>0</v>
      </c>
      <c r="BP38" s="9">
        <v>0</v>
      </c>
      <c r="BQ38" s="9">
        <v>0</v>
      </c>
      <c r="BR38" s="9">
        <v>0</v>
      </c>
      <c r="BS38" s="8">
        <f t="shared" si="0"/>
        <v>0</v>
      </c>
      <c r="BT38" s="25"/>
    </row>
    <row r="39" spans="2:72">
      <c r="B39" s="111"/>
      <c r="C39" s="111"/>
      <c r="D39" s="112" t="s">
        <v>177</v>
      </c>
      <c r="E39" s="112"/>
      <c r="F39" s="9">
        <v>0</v>
      </c>
      <c r="G39" s="7">
        <v>-122000</v>
      </c>
      <c r="H39" s="62">
        <v>26000</v>
      </c>
      <c r="I39" s="7">
        <v>-92000</v>
      </c>
      <c r="J39" s="7">
        <v>-76000</v>
      </c>
      <c r="K39" s="7">
        <v>-314000</v>
      </c>
      <c r="L39" s="7">
        <v>0</v>
      </c>
      <c r="M39" s="7">
        <v>-68000</v>
      </c>
      <c r="N39" s="7">
        <v>-2000</v>
      </c>
      <c r="O39" s="7">
        <v>1085000</v>
      </c>
      <c r="P39" s="7">
        <v>-37000</v>
      </c>
      <c r="Q39" s="7">
        <v>-47000</v>
      </c>
      <c r="R39" s="7">
        <v>-7044000</v>
      </c>
      <c r="S39" s="7">
        <v>2000</v>
      </c>
      <c r="T39" s="7">
        <v>-4416000</v>
      </c>
      <c r="U39" s="7">
        <v>-968000</v>
      </c>
      <c r="V39" s="7">
        <v>94000</v>
      </c>
      <c r="W39" s="7">
        <v>-60000</v>
      </c>
      <c r="X39" s="7">
        <v>-23000</v>
      </c>
      <c r="Y39" s="9">
        <v>0</v>
      </c>
      <c r="Z39" s="7">
        <v>-280000</v>
      </c>
      <c r="AA39" s="7">
        <v>-709000</v>
      </c>
      <c r="AB39" s="7">
        <v>-961000</v>
      </c>
      <c r="AC39" s="7">
        <v>-578000</v>
      </c>
      <c r="AD39" s="9">
        <v>0</v>
      </c>
      <c r="AE39" s="7">
        <v>-9000</v>
      </c>
      <c r="AF39" s="9">
        <v>0</v>
      </c>
      <c r="AG39" s="9">
        <v>0</v>
      </c>
      <c r="AH39" s="9">
        <v>0</v>
      </c>
      <c r="AI39" s="9">
        <v>0</v>
      </c>
      <c r="AJ39" s="7">
        <v>-8000</v>
      </c>
      <c r="AK39" s="7">
        <v>-71000</v>
      </c>
      <c r="AL39" s="9">
        <v>0</v>
      </c>
      <c r="AM39" s="7">
        <v>-17000</v>
      </c>
      <c r="AN39" s="7">
        <v>38000</v>
      </c>
      <c r="AO39" s="9">
        <v>0</v>
      </c>
      <c r="AP39" s="9">
        <v>0</v>
      </c>
      <c r="AQ39" s="7">
        <v>-256000</v>
      </c>
      <c r="AR39" s="7">
        <v>-452000</v>
      </c>
      <c r="AS39" s="9">
        <v>0</v>
      </c>
      <c r="AT39" s="9">
        <v>0</v>
      </c>
      <c r="AU39" s="7">
        <v>-37000</v>
      </c>
      <c r="AV39" s="9">
        <v>0</v>
      </c>
      <c r="AW39" s="9">
        <v>0</v>
      </c>
      <c r="AX39" s="7">
        <v>-7000</v>
      </c>
      <c r="AY39" s="9">
        <v>0</v>
      </c>
      <c r="AZ39" s="9">
        <v>0</v>
      </c>
      <c r="BA39" s="9">
        <v>0</v>
      </c>
      <c r="BB39" s="9">
        <v>0</v>
      </c>
      <c r="BC39" s="9">
        <v>0</v>
      </c>
      <c r="BD39" s="9">
        <v>0</v>
      </c>
      <c r="BE39" s="9">
        <v>0</v>
      </c>
      <c r="BF39" s="9">
        <v>0</v>
      </c>
      <c r="BG39" s="7">
        <v>-616000</v>
      </c>
      <c r="BH39" s="9">
        <v>0</v>
      </c>
      <c r="BI39" s="9">
        <v>0</v>
      </c>
      <c r="BJ39" s="9">
        <v>0</v>
      </c>
      <c r="BK39" s="9">
        <v>0</v>
      </c>
      <c r="BL39" s="7">
        <v>-94000</v>
      </c>
      <c r="BM39" s="7">
        <v>5000</v>
      </c>
      <c r="BN39" s="7">
        <v>-55000</v>
      </c>
      <c r="BO39" s="7">
        <v>-2000</v>
      </c>
      <c r="BP39" s="7">
        <v>138000</v>
      </c>
      <c r="BQ39" s="7">
        <v>157000</v>
      </c>
      <c r="BR39" s="7">
        <v>-1293000</v>
      </c>
      <c r="BS39" s="8">
        <f t="shared" si="0"/>
        <v>-17169000</v>
      </c>
      <c r="BT39" s="25"/>
    </row>
    <row r="40" spans="2:72">
      <c r="B40" s="111"/>
      <c r="C40" s="111"/>
      <c r="D40" s="112" t="s">
        <v>178</v>
      </c>
      <c r="E40" s="112"/>
      <c r="F40" s="7">
        <v>1461000</v>
      </c>
      <c r="G40" s="7">
        <v>2447000</v>
      </c>
      <c r="H40" s="62">
        <v>890000</v>
      </c>
      <c r="I40" s="7">
        <v>18968000</v>
      </c>
      <c r="J40" s="7">
        <v>940000</v>
      </c>
      <c r="K40" s="7">
        <v>1259000</v>
      </c>
      <c r="L40" s="7">
        <v>6812000</v>
      </c>
      <c r="M40" s="7">
        <v>168000</v>
      </c>
      <c r="N40" s="7">
        <v>265000</v>
      </c>
      <c r="O40" s="7">
        <v>10183000</v>
      </c>
      <c r="P40" s="7">
        <v>2380000</v>
      </c>
      <c r="Q40" s="7">
        <v>543000</v>
      </c>
      <c r="R40" s="7">
        <v>35009000</v>
      </c>
      <c r="S40" s="7">
        <v>860000</v>
      </c>
      <c r="T40" s="7">
        <v>155315000</v>
      </c>
      <c r="U40" s="7">
        <v>7396000</v>
      </c>
      <c r="V40" s="7">
        <v>1594000</v>
      </c>
      <c r="W40" s="7">
        <v>1077000</v>
      </c>
      <c r="X40" s="7">
        <v>3210000</v>
      </c>
      <c r="Y40" s="7">
        <v>501000</v>
      </c>
      <c r="Z40" s="7">
        <v>771000</v>
      </c>
      <c r="AA40" s="7">
        <v>1511000</v>
      </c>
      <c r="AB40" s="7">
        <v>1886000</v>
      </c>
      <c r="AC40" s="7">
        <v>2065000</v>
      </c>
      <c r="AD40" s="7">
        <v>174000</v>
      </c>
      <c r="AE40" s="7">
        <v>130000</v>
      </c>
      <c r="AF40" s="7">
        <v>410000</v>
      </c>
      <c r="AG40" s="7">
        <v>135000</v>
      </c>
      <c r="AH40" s="7">
        <v>467000</v>
      </c>
      <c r="AI40" s="7">
        <v>125000</v>
      </c>
      <c r="AJ40" s="7">
        <v>625000</v>
      </c>
      <c r="AK40" s="7">
        <v>1373000</v>
      </c>
      <c r="AL40" s="7">
        <v>108000</v>
      </c>
      <c r="AM40" s="7">
        <v>800000</v>
      </c>
      <c r="AN40" s="7">
        <v>767000</v>
      </c>
      <c r="AO40" s="7">
        <v>135000</v>
      </c>
      <c r="AP40" s="7">
        <v>-231000</v>
      </c>
      <c r="AQ40" s="7">
        <v>193000</v>
      </c>
      <c r="AR40" s="7">
        <v>2556000</v>
      </c>
      <c r="AS40" s="7">
        <v>409000</v>
      </c>
      <c r="AT40" s="7">
        <v>407000</v>
      </c>
      <c r="AU40" s="7">
        <v>187000</v>
      </c>
      <c r="AV40" s="7">
        <v>156000</v>
      </c>
      <c r="AW40" s="7">
        <v>485000</v>
      </c>
      <c r="AX40" s="7">
        <v>172000</v>
      </c>
      <c r="AY40" s="7">
        <v>615000</v>
      </c>
      <c r="AZ40" s="7">
        <v>432000</v>
      </c>
      <c r="BA40" s="7">
        <v>1891000</v>
      </c>
      <c r="BB40" s="7">
        <v>232000</v>
      </c>
      <c r="BC40" s="7">
        <v>-605000</v>
      </c>
      <c r="BD40" s="7">
        <v>106000</v>
      </c>
      <c r="BE40" s="7">
        <v>262000</v>
      </c>
      <c r="BF40" s="7">
        <v>100000</v>
      </c>
      <c r="BG40" s="7">
        <v>560000</v>
      </c>
      <c r="BH40" s="7">
        <v>174000</v>
      </c>
      <c r="BI40" s="7">
        <v>170000</v>
      </c>
      <c r="BJ40" s="7">
        <v>112000</v>
      </c>
      <c r="BK40" s="7">
        <v>45000</v>
      </c>
      <c r="BL40" s="7">
        <v>97000</v>
      </c>
      <c r="BM40" s="7">
        <v>329000</v>
      </c>
      <c r="BN40" s="7">
        <v>11072000</v>
      </c>
      <c r="BO40" s="7">
        <v>144000</v>
      </c>
      <c r="BP40" s="7">
        <v>1968000</v>
      </c>
      <c r="BQ40" s="7">
        <v>3067000</v>
      </c>
      <c r="BR40" s="7">
        <v>3437000</v>
      </c>
      <c r="BS40" s="8">
        <f t="shared" si="0"/>
        <v>291302000</v>
      </c>
      <c r="BT40" s="25"/>
    </row>
    <row r="41" spans="2:72">
      <c r="B41" s="111"/>
      <c r="C41" s="111"/>
      <c r="D41" s="112" t="s">
        <v>179</v>
      </c>
      <c r="E41" s="112"/>
      <c r="F41" s="7">
        <v>130000</v>
      </c>
      <c r="G41" s="7">
        <v>118000</v>
      </c>
      <c r="H41" s="62">
        <v>157000</v>
      </c>
      <c r="I41" s="7">
        <v>789000</v>
      </c>
      <c r="J41" s="7">
        <v>59000</v>
      </c>
      <c r="K41" s="7">
        <v>201000</v>
      </c>
      <c r="L41" s="7">
        <v>1004000</v>
      </c>
      <c r="M41" s="7">
        <v>30000</v>
      </c>
      <c r="N41" s="7">
        <v>45000</v>
      </c>
      <c r="O41" s="7">
        <v>1193000</v>
      </c>
      <c r="P41" s="7">
        <v>375000</v>
      </c>
      <c r="Q41" s="7">
        <v>99000</v>
      </c>
      <c r="R41" s="7">
        <v>2779000</v>
      </c>
      <c r="S41" s="7">
        <v>153000</v>
      </c>
      <c r="T41" s="7">
        <v>30023000</v>
      </c>
      <c r="U41" s="7">
        <v>744000</v>
      </c>
      <c r="V41" s="7">
        <v>195000</v>
      </c>
      <c r="W41" s="7">
        <v>-21000</v>
      </c>
      <c r="X41" s="7">
        <v>375000</v>
      </c>
      <c r="Y41" s="7">
        <v>50000</v>
      </c>
      <c r="Z41" s="9">
        <v>0</v>
      </c>
      <c r="AA41" s="7">
        <v>152000</v>
      </c>
      <c r="AB41" s="7">
        <v>151000</v>
      </c>
      <c r="AC41" s="7">
        <v>148000</v>
      </c>
      <c r="AD41" s="7">
        <v>24000</v>
      </c>
      <c r="AE41" s="7">
        <v>23000</v>
      </c>
      <c r="AF41" s="7">
        <v>50000</v>
      </c>
      <c r="AG41" s="7">
        <v>26000</v>
      </c>
      <c r="AH41" s="7">
        <v>83000</v>
      </c>
      <c r="AI41" s="7">
        <v>17000</v>
      </c>
      <c r="AJ41" s="7">
        <v>110000</v>
      </c>
      <c r="AK41" s="7">
        <v>243000</v>
      </c>
      <c r="AL41" s="7">
        <v>21000</v>
      </c>
      <c r="AM41" s="7">
        <v>145000</v>
      </c>
      <c r="AN41" s="7">
        <v>126000</v>
      </c>
      <c r="AO41" s="7">
        <v>17000</v>
      </c>
      <c r="AP41" s="9">
        <v>0</v>
      </c>
      <c r="AQ41" s="7">
        <v>39000</v>
      </c>
      <c r="AR41" s="7">
        <v>463000</v>
      </c>
      <c r="AS41" s="7">
        <v>74000</v>
      </c>
      <c r="AT41" s="7">
        <v>73000</v>
      </c>
      <c r="AU41" s="7">
        <v>33000</v>
      </c>
      <c r="AV41" s="7">
        <v>22000</v>
      </c>
      <c r="AW41" s="7">
        <v>68000</v>
      </c>
      <c r="AX41" s="7">
        <v>21000</v>
      </c>
      <c r="AY41" s="7">
        <v>110000</v>
      </c>
      <c r="AZ41" s="7">
        <v>64000</v>
      </c>
      <c r="BA41" s="7">
        <v>271000</v>
      </c>
      <c r="BB41" s="7">
        <v>35000</v>
      </c>
      <c r="BC41" s="7">
        <v>-115000</v>
      </c>
      <c r="BD41" s="7">
        <v>12000</v>
      </c>
      <c r="BE41" s="7">
        <v>47000</v>
      </c>
      <c r="BF41" s="7">
        <v>18000</v>
      </c>
      <c r="BG41" s="9">
        <v>0</v>
      </c>
      <c r="BH41" s="7">
        <v>31000</v>
      </c>
      <c r="BI41" s="7">
        <v>25000</v>
      </c>
      <c r="BJ41" s="7">
        <v>20000</v>
      </c>
      <c r="BK41" s="7">
        <v>10000</v>
      </c>
      <c r="BL41" s="7">
        <v>14000</v>
      </c>
      <c r="BM41" s="7">
        <v>60000</v>
      </c>
      <c r="BN41" s="7">
        <v>2320000</v>
      </c>
      <c r="BO41" s="7">
        <v>25000</v>
      </c>
      <c r="BP41" s="7">
        <v>-2000</v>
      </c>
      <c r="BQ41" s="7">
        <v>284000</v>
      </c>
      <c r="BR41" s="7">
        <v>-135000</v>
      </c>
      <c r="BS41" s="8">
        <f t="shared" si="0"/>
        <v>43721000</v>
      </c>
      <c r="BT41" s="25"/>
    </row>
    <row r="42" spans="2:72">
      <c r="B42" s="111"/>
      <c r="C42" s="111"/>
      <c r="D42" s="112" t="s">
        <v>180</v>
      </c>
      <c r="E42" s="112"/>
      <c r="F42" s="7">
        <v>168000</v>
      </c>
      <c r="G42" s="7">
        <v>180000</v>
      </c>
      <c r="H42" s="62">
        <v>84000</v>
      </c>
      <c r="I42" s="7">
        <v>1751000</v>
      </c>
      <c r="J42" s="7">
        <v>167000</v>
      </c>
      <c r="K42" s="7">
        <v>95000</v>
      </c>
      <c r="L42" s="7">
        <v>581000</v>
      </c>
      <c r="M42" s="7">
        <v>18000</v>
      </c>
      <c r="N42" s="7">
        <v>20000</v>
      </c>
      <c r="O42" s="7">
        <v>733000</v>
      </c>
      <c r="P42" s="7">
        <v>136000</v>
      </c>
      <c r="Q42" s="7">
        <v>44000</v>
      </c>
      <c r="R42" s="7">
        <v>1671000</v>
      </c>
      <c r="S42" s="7">
        <v>70000</v>
      </c>
      <c r="T42" s="7">
        <v>10977000</v>
      </c>
      <c r="U42" s="7">
        <v>608000</v>
      </c>
      <c r="V42" s="7">
        <v>150000</v>
      </c>
      <c r="W42" s="7">
        <v>109000</v>
      </c>
      <c r="X42" s="7">
        <v>174000</v>
      </c>
      <c r="Y42" s="7">
        <v>44000</v>
      </c>
      <c r="Z42" s="9">
        <v>0</v>
      </c>
      <c r="AA42" s="7">
        <v>172000</v>
      </c>
      <c r="AB42" s="7">
        <v>195000</v>
      </c>
      <c r="AC42" s="7">
        <v>148000</v>
      </c>
      <c r="AD42" s="7">
        <v>13000</v>
      </c>
      <c r="AE42" s="7">
        <v>11000</v>
      </c>
      <c r="AF42" s="7">
        <v>72000</v>
      </c>
      <c r="AG42" s="7">
        <v>14000</v>
      </c>
      <c r="AH42" s="7">
        <v>38000</v>
      </c>
      <c r="AI42" s="7">
        <v>11000</v>
      </c>
      <c r="AJ42" s="7">
        <v>50000</v>
      </c>
      <c r="AK42" s="7">
        <v>112000</v>
      </c>
      <c r="AL42" s="7">
        <v>9000</v>
      </c>
      <c r="AM42" s="7">
        <v>65000</v>
      </c>
      <c r="AN42" s="7">
        <v>96000</v>
      </c>
      <c r="AO42" s="7">
        <v>11000</v>
      </c>
      <c r="AP42" s="9">
        <v>0</v>
      </c>
      <c r="AQ42" s="7">
        <v>15000</v>
      </c>
      <c r="AR42" s="7">
        <v>207000</v>
      </c>
      <c r="AS42" s="7">
        <v>33000</v>
      </c>
      <c r="AT42" s="7">
        <v>33000</v>
      </c>
      <c r="AU42" s="7">
        <v>15000</v>
      </c>
      <c r="AV42" s="7">
        <v>14000</v>
      </c>
      <c r="AW42" s="7">
        <v>47000</v>
      </c>
      <c r="AX42" s="7">
        <v>15000</v>
      </c>
      <c r="AY42" s="7">
        <v>50000</v>
      </c>
      <c r="AZ42" s="7">
        <v>37000</v>
      </c>
      <c r="BA42" s="9">
        <v>0</v>
      </c>
      <c r="BB42" s="7">
        <v>12000</v>
      </c>
      <c r="BC42" s="9">
        <v>0</v>
      </c>
      <c r="BD42" s="7">
        <v>18000</v>
      </c>
      <c r="BE42" s="7">
        <v>21000</v>
      </c>
      <c r="BF42" s="7">
        <v>8000</v>
      </c>
      <c r="BG42" s="7">
        <v>56000</v>
      </c>
      <c r="BH42" s="7">
        <v>14000</v>
      </c>
      <c r="BI42" s="7">
        <v>17000</v>
      </c>
      <c r="BJ42" s="7">
        <v>9000</v>
      </c>
      <c r="BK42" s="7">
        <v>6000</v>
      </c>
      <c r="BL42" s="7">
        <v>12000</v>
      </c>
      <c r="BM42" s="7">
        <v>27000</v>
      </c>
      <c r="BN42" s="7">
        <v>864000</v>
      </c>
      <c r="BO42" s="7">
        <v>11000</v>
      </c>
      <c r="BP42" s="7">
        <v>193000</v>
      </c>
      <c r="BQ42" s="7">
        <v>418000</v>
      </c>
      <c r="BR42" s="7">
        <v>42000</v>
      </c>
      <c r="BS42" s="8">
        <f t="shared" si="0"/>
        <v>20991000</v>
      </c>
      <c r="BT42" s="25"/>
    </row>
    <row r="43" spans="2:72">
      <c r="B43" s="111"/>
      <c r="C43" s="111"/>
      <c r="D43" s="112" t="s">
        <v>181</v>
      </c>
      <c r="E43" s="112"/>
      <c r="F43" s="7">
        <v>1163000</v>
      </c>
      <c r="G43" s="7">
        <v>2149000</v>
      </c>
      <c r="H43" s="62">
        <v>649000</v>
      </c>
      <c r="I43" s="7">
        <v>16428000</v>
      </c>
      <c r="J43" s="7">
        <v>714000</v>
      </c>
      <c r="K43" s="7">
        <v>963000</v>
      </c>
      <c r="L43" s="7">
        <v>5227000</v>
      </c>
      <c r="M43" s="7">
        <v>120000</v>
      </c>
      <c r="N43" s="7">
        <v>200000</v>
      </c>
      <c r="O43" s="7">
        <v>8257000</v>
      </c>
      <c r="P43" s="7">
        <v>1870000</v>
      </c>
      <c r="Q43" s="7">
        <v>399000</v>
      </c>
      <c r="R43" s="7">
        <v>30559000</v>
      </c>
      <c r="S43" s="7">
        <v>636000</v>
      </c>
      <c r="T43" s="7">
        <v>114315000</v>
      </c>
      <c r="U43" s="7">
        <v>6044000</v>
      </c>
      <c r="V43" s="7">
        <v>1249000</v>
      </c>
      <c r="W43" s="7">
        <v>988000</v>
      </c>
      <c r="X43" s="7">
        <v>2661000</v>
      </c>
      <c r="Y43" s="7">
        <v>407000</v>
      </c>
      <c r="Z43" s="7">
        <v>771000</v>
      </c>
      <c r="AA43" s="7">
        <v>1187000</v>
      </c>
      <c r="AB43" s="7">
        <v>1540000</v>
      </c>
      <c r="AC43" s="7">
        <v>1769000</v>
      </c>
      <c r="AD43" s="7">
        <v>137000</v>
      </c>
      <c r="AE43" s="7">
        <v>96000</v>
      </c>
      <c r="AF43" s="7">
        <v>288000</v>
      </c>
      <c r="AG43" s="7">
        <v>95000</v>
      </c>
      <c r="AH43" s="7">
        <v>346000</v>
      </c>
      <c r="AI43" s="7">
        <v>97000</v>
      </c>
      <c r="AJ43" s="7">
        <v>465000</v>
      </c>
      <c r="AK43" s="7">
        <v>1018000</v>
      </c>
      <c r="AL43" s="7">
        <v>78000</v>
      </c>
      <c r="AM43" s="7">
        <v>590000</v>
      </c>
      <c r="AN43" s="7">
        <v>545000</v>
      </c>
      <c r="AO43" s="7">
        <v>107000</v>
      </c>
      <c r="AP43" s="7">
        <v>-231000</v>
      </c>
      <c r="AQ43" s="7">
        <v>139000</v>
      </c>
      <c r="AR43" s="7">
        <v>1887000</v>
      </c>
      <c r="AS43" s="7">
        <v>302000</v>
      </c>
      <c r="AT43" s="7">
        <v>301000</v>
      </c>
      <c r="AU43" s="7">
        <v>138000</v>
      </c>
      <c r="AV43" s="7">
        <v>120000</v>
      </c>
      <c r="AW43" s="7">
        <v>370000</v>
      </c>
      <c r="AX43" s="7">
        <v>136000</v>
      </c>
      <c r="AY43" s="7">
        <v>456000</v>
      </c>
      <c r="AZ43" s="7">
        <v>331000</v>
      </c>
      <c r="BA43" s="7">
        <v>1620000</v>
      </c>
      <c r="BB43" s="7">
        <v>185000</v>
      </c>
      <c r="BC43" s="7">
        <v>-490000</v>
      </c>
      <c r="BD43" s="7">
        <v>76000</v>
      </c>
      <c r="BE43" s="7">
        <v>193000</v>
      </c>
      <c r="BF43" s="7">
        <v>74000</v>
      </c>
      <c r="BG43" s="7">
        <v>504000</v>
      </c>
      <c r="BH43" s="7">
        <v>128000</v>
      </c>
      <c r="BI43" s="7">
        <v>128000</v>
      </c>
      <c r="BJ43" s="7">
        <v>83000</v>
      </c>
      <c r="BK43" s="7">
        <v>29000</v>
      </c>
      <c r="BL43" s="7">
        <v>71000</v>
      </c>
      <c r="BM43" s="7">
        <v>242000</v>
      </c>
      <c r="BN43" s="7">
        <v>7887000</v>
      </c>
      <c r="BO43" s="7">
        <v>107000</v>
      </c>
      <c r="BP43" s="7">
        <v>1777000</v>
      </c>
      <c r="BQ43" s="7">
        <v>2365000</v>
      </c>
      <c r="BR43" s="7">
        <v>3530000</v>
      </c>
      <c r="BS43" s="8">
        <f t="shared" si="0"/>
        <v>226585000</v>
      </c>
      <c r="BT43" s="25"/>
    </row>
    <row r="44" spans="2:72">
      <c r="B44" s="111"/>
      <c r="C44" s="111"/>
      <c r="D44" s="112" t="s">
        <v>182</v>
      </c>
      <c r="E44" s="112"/>
      <c r="F44" s="9">
        <v>0</v>
      </c>
      <c r="G44" s="9">
        <v>0</v>
      </c>
      <c r="H44" s="63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9">
        <v>0</v>
      </c>
      <c r="AB44" s="9">
        <v>0</v>
      </c>
      <c r="AC44" s="9">
        <v>0</v>
      </c>
      <c r="AD44" s="9">
        <v>0</v>
      </c>
      <c r="AE44" s="9">
        <v>0</v>
      </c>
      <c r="AF44" s="9">
        <v>0</v>
      </c>
      <c r="AG44" s="9">
        <v>0</v>
      </c>
      <c r="AH44" s="9">
        <v>0</v>
      </c>
      <c r="AI44" s="9">
        <v>0</v>
      </c>
      <c r="AJ44" s="9">
        <v>0</v>
      </c>
      <c r="AK44" s="9">
        <v>0</v>
      </c>
      <c r="AL44" s="9">
        <v>0</v>
      </c>
      <c r="AM44" s="9">
        <v>0</v>
      </c>
      <c r="AN44" s="9">
        <v>0</v>
      </c>
      <c r="AO44" s="9">
        <v>0</v>
      </c>
      <c r="AP44" s="9">
        <v>0</v>
      </c>
      <c r="AQ44" s="9">
        <v>0</v>
      </c>
      <c r="AR44" s="9">
        <v>0</v>
      </c>
      <c r="AS44" s="9">
        <v>0</v>
      </c>
      <c r="AT44" s="9">
        <v>0</v>
      </c>
      <c r="AU44" s="9">
        <v>0</v>
      </c>
      <c r="AV44" s="9">
        <v>0</v>
      </c>
      <c r="AW44" s="9">
        <v>0</v>
      </c>
      <c r="AX44" s="9">
        <v>0</v>
      </c>
      <c r="AY44" s="9">
        <v>0</v>
      </c>
      <c r="AZ44" s="9">
        <v>0</v>
      </c>
      <c r="BA44" s="9">
        <v>0</v>
      </c>
      <c r="BB44" s="9">
        <v>0</v>
      </c>
      <c r="BC44" s="9">
        <v>0</v>
      </c>
      <c r="BD44" s="9">
        <v>0</v>
      </c>
      <c r="BE44" s="9">
        <v>0</v>
      </c>
      <c r="BF44" s="9">
        <v>0</v>
      </c>
      <c r="BG44" s="9">
        <v>0</v>
      </c>
      <c r="BH44" s="9">
        <v>0</v>
      </c>
      <c r="BI44" s="9">
        <v>0</v>
      </c>
      <c r="BJ44" s="9">
        <v>0</v>
      </c>
      <c r="BK44" s="9">
        <v>0</v>
      </c>
      <c r="BL44" s="9">
        <v>0</v>
      </c>
      <c r="BM44" s="9">
        <v>0</v>
      </c>
      <c r="BN44" s="9">
        <v>0</v>
      </c>
      <c r="BO44" s="9">
        <v>0</v>
      </c>
      <c r="BP44" s="9">
        <v>0</v>
      </c>
      <c r="BQ44" s="9">
        <v>0</v>
      </c>
      <c r="BR44" s="9">
        <v>0</v>
      </c>
      <c r="BS44" s="8">
        <f t="shared" si="0"/>
        <v>0</v>
      </c>
      <c r="BT44" s="25"/>
    </row>
    <row r="45" spans="2:72">
      <c r="B45" s="111"/>
      <c r="C45" s="111"/>
      <c r="D45" s="112" t="s">
        <v>183</v>
      </c>
      <c r="E45" s="112"/>
      <c r="F45" s="7">
        <v>1163000</v>
      </c>
      <c r="G45" s="7">
        <v>2149000</v>
      </c>
      <c r="H45" s="62">
        <v>649000</v>
      </c>
      <c r="I45" s="7">
        <v>16428000</v>
      </c>
      <c r="J45" s="7">
        <v>714000</v>
      </c>
      <c r="K45" s="7">
        <v>963000</v>
      </c>
      <c r="L45" s="7">
        <v>5227000</v>
      </c>
      <c r="M45" s="7">
        <v>120000</v>
      </c>
      <c r="N45" s="7">
        <v>200000</v>
      </c>
      <c r="O45" s="7">
        <v>8257000</v>
      </c>
      <c r="P45" s="7">
        <v>1870000</v>
      </c>
      <c r="Q45" s="7">
        <v>399000</v>
      </c>
      <c r="R45" s="7">
        <v>30559000</v>
      </c>
      <c r="S45" s="7">
        <v>636000</v>
      </c>
      <c r="T45" s="7">
        <v>114315000</v>
      </c>
      <c r="U45" s="7">
        <v>6044000</v>
      </c>
      <c r="V45" s="7">
        <v>1249000</v>
      </c>
      <c r="W45" s="7">
        <v>988000</v>
      </c>
      <c r="X45" s="7">
        <v>2661000</v>
      </c>
      <c r="Y45" s="7">
        <v>407000</v>
      </c>
      <c r="Z45" s="7">
        <v>771000</v>
      </c>
      <c r="AA45" s="7">
        <v>1187000</v>
      </c>
      <c r="AB45" s="7">
        <v>1540000</v>
      </c>
      <c r="AC45" s="7">
        <v>1769000</v>
      </c>
      <c r="AD45" s="7">
        <v>137000</v>
      </c>
      <c r="AE45" s="7">
        <v>96000</v>
      </c>
      <c r="AF45" s="7">
        <v>288000</v>
      </c>
      <c r="AG45" s="7">
        <v>95000</v>
      </c>
      <c r="AH45" s="7">
        <v>346000</v>
      </c>
      <c r="AI45" s="7">
        <v>97000</v>
      </c>
      <c r="AJ45" s="7">
        <v>465000</v>
      </c>
      <c r="AK45" s="7">
        <v>1018000</v>
      </c>
      <c r="AL45" s="7">
        <v>78000</v>
      </c>
      <c r="AM45" s="7">
        <v>590000</v>
      </c>
      <c r="AN45" s="7">
        <v>545000</v>
      </c>
      <c r="AO45" s="7">
        <v>107000</v>
      </c>
      <c r="AP45" s="7">
        <v>-231000</v>
      </c>
      <c r="AQ45" s="7">
        <v>139000</v>
      </c>
      <c r="AR45" s="7">
        <v>1887000</v>
      </c>
      <c r="AS45" s="7">
        <v>302000</v>
      </c>
      <c r="AT45" s="7">
        <v>301000</v>
      </c>
      <c r="AU45" s="7">
        <v>138000</v>
      </c>
      <c r="AV45" s="7">
        <v>120000</v>
      </c>
      <c r="AW45" s="7">
        <v>370000</v>
      </c>
      <c r="AX45" s="7">
        <v>136000</v>
      </c>
      <c r="AY45" s="7">
        <v>456000</v>
      </c>
      <c r="AZ45" s="7">
        <v>331000</v>
      </c>
      <c r="BA45" s="7">
        <v>1620000</v>
      </c>
      <c r="BB45" s="7">
        <v>185000</v>
      </c>
      <c r="BC45" s="7">
        <v>-490000</v>
      </c>
      <c r="BD45" s="7">
        <v>76000</v>
      </c>
      <c r="BE45" s="7">
        <v>193000</v>
      </c>
      <c r="BF45" s="7">
        <v>74000</v>
      </c>
      <c r="BG45" s="7">
        <v>504000</v>
      </c>
      <c r="BH45" s="7">
        <v>128000</v>
      </c>
      <c r="BI45" s="7">
        <v>128000</v>
      </c>
      <c r="BJ45" s="7">
        <v>83000</v>
      </c>
      <c r="BK45" s="7">
        <v>29000</v>
      </c>
      <c r="BL45" s="7">
        <v>71000</v>
      </c>
      <c r="BM45" s="7">
        <v>242000</v>
      </c>
      <c r="BN45" s="7">
        <v>7887000</v>
      </c>
      <c r="BO45" s="7">
        <v>107000</v>
      </c>
      <c r="BP45" s="7">
        <v>1777000</v>
      </c>
      <c r="BQ45" s="7">
        <v>2365000</v>
      </c>
      <c r="BR45" s="7">
        <v>3530000</v>
      </c>
      <c r="BS45" s="8">
        <f t="shared" si="0"/>
        <v>226585000</v>
      </c>
      <c r="BT45" s="25"/>
    </row>
  </sheetData>
  <sheetProtection password="E139" sheet="1" objects="1" scenarios="1"/>
  <mergeCells count="37">
    <mergeCell ref="D43:E43"/>
    <mergeCell ref="D44:E44"/>
    <mergeCell ref="D45:E45"/>
    <mergeCell ref="D37:E37"/>
    <mergeCell ref="D38:E38"/>
    <mergeCell ref="D39:E39"/>
    <mergeCell ref="D40:E40"/>
    <mergeCell ref="D41:E41"/>
    <mergeCell ref="D42:E42"/>
    <mergeCell ref="D35:D36"/>
    <mergeCell ref="D22:E22"/>
    <mergeCell ref="D23:E23"/>
    <mergeCell ref="D24:E24"/>
    <mergeCell ref="D25:E25"/>
    <mergeCell ref="D26:D27"/>
    <mergeCell ref="D28:E28"/>
    <mergeCell ref="D29:E29"/>
    <mergeCell ref="D30:E30"/>
    <mergeCell ref="D31:D32"/>
    <mergeCell ref="D33:E33"/>
    <mergeCell ref="D34:E34"/>
    <mergeCell ref="D21:E21"/>
    <mergeCell ref="A1:I1"/>
    <mergeCell ref="B4:E6"/>
    <mergeCell ref="B7:E7"/>
    <mergeCell ref="B8:B45"/>
    <mergeCell ref="C8:E8"/>
    <mergeCell ref="C9:C45"/>
    <mergeCell ref="D9:E9"/>
    <mergeCell ref="D10:E10"/>
    <mergeCell ref="D11:E11"/>
    <mergeCell ref="D12:E12"/>
    <mergeCell ref="D13:E13"/>
    <mergeCell ref="D14:E14"/>
    <mergeCell ref="D15:E15"/>
    <mergeCell ref="D16:E16"/>
    <mergeCell ref="D17:D2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27</vt:i4>
      </vt:variant>
      <vt:variant>
        <vt:lpstr>Rangos con nombre</vt:lpstr>
      </vt:variant>
      <vt:variant>
        <vt:i4>3</vt:i4>
      </vt:variant>
    </vt:vector>
  </HeadingPairs>
  <TitlesOfParts>
    <vt:vector size="30" baseType="lpstr">
      <vt:lpstr>presentación</vt:lpstr>
      <vt:lpstr>Diciembre 2015 - Individual</vt:lpstr>
      <vt:lpstr>Septiembre 2015 - Individual</vt:lpstr>
      <vt:lpstr>Junio 2015 - Individual</vt:lpstr>
      <vt:lpstr>Marzo 2015 - Individual</vt:lpstr>
      <vt:lpstr>Diciembre 2014 - Individual</vt:lpstr>
      <vt:lpstr>Septiembre 2014 - Individual</vt:lpstr>
      <vt:lpstr>Junio 2014 - Individual</vt:lpstr>
      <vt:lpstr>Marzo 2014 - Individual</vt:lpstr>
      <vt:lpstr>Diciembre 2013 - Individual</vt:lpstr>
      <vt:lpstr>Septiembre 2013 - Individual</vt:lpstr>
      <vt:lpstr>Junio 2013 - Individual</vt:lpstr>
      <vt:lpstr>Marzo 2013 - Individual</vt:lpstr>
      <vt:lpstr>Diciembre 2012 - Individual</vt:lpstr>
      <vt:lpstr>Septiembre 2012 - Individual</vt:lpstr>
      <vt:lpstr>Junio 2012 - Individual</vt:lpstr>
      <vt:lpstr>Marzo 2012 - Individual</vt:lpstr>
      <vt:lpstr>Diciembre 2011-Individual</vt:lpstr>
      <vt:lpstr>Diciembre 2015 - Consolidada</vt:lpstr>
      <vt:lpstr>Junio 2015 - Consolidada</vt:lpstr>
      <vt:lpstr>Diciembre 2014 - Consolidada</vt:lpstr>
      <vt:lpstr>Junio 2014 - Consolidado</vt:lpstr>
      <vt:lpstr>Diciembre 2013 - Consolidado</vt:lpstr>
      <vt:lpstr>Junio 2013-Consolidado</vt:lpstr>
      <vt:lpstr>Diciembre 2012-Consolidado</vt:lpstr>
      <vt:lpstr>Junio 2012 - Consolidado</vt:lpstr>
      <vt:lpstr>Diciembre 2011-Consolidado</vt:lpstr>
      <vt:lpstr>'Junio 2014 - Individual'!Área_de_impresión</vt:lpstr>
      <vt:lpstr>presentación!Área_de_impresión</vt:lpstr>
      <vt:lpstr>'Junio 2014 - Individual'!Títulos_a_imprimir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MOLINA MARTIN</dc:creator>
  <cp:lastModifiedBy>U0U0798</cp:lastModifiedBy>
  <cp:lastPrinted>2014-09-09T15:46:15Z</cp:lastPrinted>
  <dcterms:created xsi:type="dcterms:W3CDTF">2012-09-21T12:17:07Z</dcterms:created>
  <dcterms:modified xsi:type="dcterms:W3CDTF">2018-05-17T17:03:18Z</dcterms:modified>
</cp:coreProperties>
</file>