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415" windowHeight="12930" tabRatio="881"/>
  </bookViews>
  <sheets>
    <sheet name="presentación" sheetId="6" r:id="rId1"/>
    <sheet name="Diciembre 2015 - Individual" sheetId="36" r:id="rId2"/>
    <sheet name="Septiembre 2015 - Individual" sheetId="35" r:id="rId3"/>
    <sheet name="Junio 2015 - Individual" sheetId="33" r:id="rId4"/>
    <sheet name="Marzo 2015 - Individual" sheetId="32" r:id="rId5"/>
    <sheet name="Diciembre 2014 - Individual" sheetId="30" r:id="rId6"/>
    <sheet name="Septiembre 2014 - Individual" sheetId="29" r:id="rId7"/>
    <sheet name="Junio 2014 - Individual" sheetId="27" r:id="rId8"/>
    <sheet name="Marzo 2014 - Individual" sheetId="26" r:id="rId9"/>
    <sheet name="Diciembre 2013 - Individual" sheetId="24" r:id="rId10"/>
    <sheet name="Septiembre 2013 - Individual" sheetId="22" r:id="rId11"/>
    <sheet name="Junio 2013 - Individual" sheetId="23" r:id="rId12"/>
    <sheet name="Marzo 2013 - Individual" sheetId="20" r:id="rId13"/>
    <sheet name="Diciembre 2012-Individual" sheetId="21" r:id="rId14"/>
    <sheet name="Septiembre 2012-Individual" sheetId="16" r:id="rId15"/>
    <sheet name="Junio 2012-Individual" sheetId="9" r:id="rId16"/>
    <sheet name="Marzo 2012-Individual" sheetId="8" r:id="rId17"/>
    <sheet name="Diciembre 2011-Individual" sheetId="10" r:id="rId18"/>
    <sheet name="Diciembre 2015 - Consolidado" sheetId="37" r:id="rId19"/>
    <sheet name="Junio 2015 - Consolidado" sheetId="34" r:id="rId20"/>
    <sheet name="Diciembre 2014 - Consolidado" sheetId="31" r:id="rId21"/>
    <sheet name="Junio 2014-Consolidado" sheetId="28" r:id="rId22"/>
    <sheet name="Diciembre 2013 - Consolidado" sheetId="25" r:id="rId23"/>
    <sheet name="Junio 2013-Consolidado" sheetId="19" r:id="rId24"/>
    <sheet name="Diciembre 2012-Consolidado" sheetId="13" r:id="rId25"/>
    <sheet name="Junio 2012-Consolidado" sheetId="17" r:id="rId26"/>
    <sheet name="Diciembre 2011-Consolidado" sheetId="5" r:id="rId27"/>
  </sheets>
  <definedNames>
    <definedName name="_xlnm.Print_Area" localSheetId="7">'Junio 2014 - Individual'!$G$8:$BS$38</definedName>
    <definedName name="_xlnm.Print_Area" localSheetId="0">presentación!$A$1:$A$40</definedName>
    <definedName name="_xlnm.Print_Titles" localSheetId="7">'Junio 2014 - Individual'!$A:$F,'Junio 2014 - Individual'!$1:$6</definedName>
    <definedName name="_xlnm.Print_Titles" localSheetId="10">'Septiembre 2013 - Individual'!$A:$F</definedName>
  </definedNames>
  <calcPr calcId="125725"/>
</workbook>
</file>

<file path=xl/calcChain.xml><?xml version="1.0" encoding="utf-8"?>
<calcChain xmlns="http://schemas.openxmlformats.org/spreadsheetml/2006/main">
  <c r="U46" i="37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BQ38" i="36"/>
  <c r="BQ37"/>
  <c r="BQ36"/>
  <c r="BQ35"/>
  <c r="BQ34"/>
  <c r="BQ33"/>
  <c r="BQ32"/>
  <c r="BQ31"/>
  <c r="BQ30"/>
  <c r="BQ29"/>
  <c r="BQ28"/>
  <c r="BQ27"/>
  <c r="BQ26"/>
  <c r="BQ25"/>
  <c r="BQ24"/>
  <c r="BQ23"/>
  <c r="BQ22"/>
  <c r="BQ21"/>
  <c r="BQ20"/>
  <c r="BQ19"/>
  <c r="BQ18"/>
  <c r="BQ17"/>
  <c r="BQ16"/>
  <c r="BQ15"/>
  <c r="BQ14"/>
  <c r="BQ13"/>
  <c r="BQ12"/>
  <c r="BQ11"/>
  <c r="BQ10"/>
  <c r="BQ9"/>
  <c r="BQ8"/>
  <c r="BR38" i="35"/>
  <c r="BR37"/>
  <c r="BR36"/>
  <c r="BR35"/>
  <c r="BR34"/>
  <c r="BR33"/>
  <c r="BR32"/>
  <c r="BR31"/>
  <c r="BR30"/>
  <c r="BR29"/>
  <c r="BR28"/>
  <c r="BR27"/>
  <c r="BR26"/>
  <c r="BR25"/>
  <c r="BR24"/>
  <c r="BR23"/>
  <c r="BR22"/>
  <c r="BR21"/>
  <c r="BR20"/>
  <c r="BR19"/>
  <c r="BR18"/>
  <c r="BR17"/>
  <c r="BR16"/>
  <c r="BR15"/>
  <c r="BR14"/>
  <c r="BR13"/>
  <c r="BR12"/>
  <c r="BR11"/>
  <c r="BR10"/>
  <c r="BR9"/>
  <c r="BR8"/>
  <c r="V46" i="34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BR38" i="33"/>
  <c r="BR37"/>
  <c r="BR36"/>
  <c r="BR35"/>
  <c r="BR34"/>
  <c r="BR33"/>
  <c r="BR32"/>
  <c r="BR31"/>
  <c r="BR30"/>
  <c r="BR29"/>
  <c r="BR28"/>
  <c r="BR27"/>
  <c r="BR26"/>
  <c r="BR25"/>
  <c r="BR24"/>
  <c r="BR23"/>
  <c r="BR22"/>
  <c r="BR21"/>
  <c r="BR20"/>
  <c r="BR19"/>
  <c r="BR18"/>
  <c r="BR17"/>
  <c r="BR16"/>
  <c r="BR15"/>
  <c r="BR14"/>
  <c r="BR13"/>
  <c r="BR12"/>
  <c r="BR11"/>
  <c r="BR10"/>
  <c r="BR9"/>
  <c r="BR8"/>
  <c r="BR38" i="32"/>
  <c r="BR37"/>
  <c r="BR36"/>
  <c r="BR35"/>
  <c r="BR34"/>
  <c r="BR33"/>
  <c r="BR32"/>
  <c r="BR31"/>
  <c r="BR30"/>
  <c r="BR29"/>
  <c r="BR28"/>
  <c r="BR27"/>
  <c r="BR26"/>
  <c r="BR25"/>
  <c r="BR24"/>
  <c r="BR23"/>
  <c r="BR22"/>
  <c r="BR21"/>
  <c r="BR20"/>
  <c r="BR19"/>
  <c r="BR18"/>
  <c r="BR17"/>
  <c r="BR16"/>
  <c r="BR15"/>
  <c r="BR14"/>
  <c r="BR13"/>
  <c r="BR12"/>
  <c r="BR11"/>
  <c r="BR10"/>
  <c r="BR9"/>
  <c r="BR8"/>
  <c r="V46" i="31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BR38" i="30"/>
  <c r="BR37"/>
  <c r="BR36"/>
  <c r="BR35"/>
  <c r="BR34"/>
  <c r="BR33"/>
  <c r="BR32"/>
  <c r="BR31"/>
  <c r="BR30"/>
  <c r="BR29"/>
  <c r="BR28"/>
  <c r="BR27"/>
  <c r="BR26"/>
  <c r="BR25"/>
  <c r="BR24"/>
  <c r="BR23"/>
  <c r="BR22"/>
  <c r="BR21"/>
  <c r="BR20"/>
  <c r="BR19"/>
  <c r="BR18"/>
  <c r="BR17"/>
  <c r="BR16"/>
  <c r="BR15"/>
  <c r="BR14"/>
  <c r="BR13"/>
  <c r="BR12"/>
  <c r="BR11"/>
  <c r="BR10"/>
  <c r="BR9"/>
  <c r="BR8"/>
  <c r="BR38" i="29"/>
  <c r="BR37"/>
  <c r="BR36"/>
  <c r="BR35"/>
  <c r="BR34"/>
  <c r="BR33"/>
  <c r="BR32"/>
  <c r="BR31"/>
  <c r="BR30"/>
  <c r="BR29"/>
  <c r="BR28"/>
  <c r="BR27"/>
  <c r="BR26"/>
  <c r="BR25"/>
  <c r="BR24"/>
  <c r="BR23"/>
  <c r="BR22"/>
  <c r="BR21"/>
  <c r="BR20"/>
  <c r="BR19"/>
  <c r="BR18"/>
  <c r="BR17"/>
  <c r="BR16"/>
  <c r="BR15"/>
  <c r="BR14"/>
  <c r="BR13"/>
  <c r="BR12"/>
  <c r="BR11"/>
  <c r="BR10"/>
  <c r="BR9"/>
  <c r="BR8"/>
  <c r="V46" i="28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BS38" i="27"/>
  <c r="BS37"/>
  <c r="BS36"/>
  <c r="BS35"/>
  <c r="BS34"/>
  <c r="BS33"/>
  <c r="BS32"/>
  <c r="BS31"/>
  <c r="BS30"/>
  <c r="BS29"/>
  <c r="BS28"/>
  <c r="BS27"/>
  <c r="BS26"/>
  <c r="BS25"/>
  <c r="BS24"/>
  <c r="BS23"/>
  <c r="BS22"/>
  <c r="BS21"/>
  <c r="BS20"/>
  <c r="BS19"/>
  <c r="BS18"/>
  <c r="BS17"/>
  <c r="BS16"/>
  <c r="BS15"/>
  <c r="BS14"/>
  <c r="BS13"/>
  <c r="BS12"/>
  <c r="BS11"/>
  <c r="BS10"/>
  <c r="BS9"/>
  <c r="BS8"/>
  <c r="BT38" i="26"/>
  <c r="BT37"/>
  <c r="BT36"/>
  <c r="BT35"/>
  <c r="BT34"/>
  <c r="BT33"/>
  <c r="BT32"/>
  <c r="BT31"/>
  <c r="BT30"/>
  <c r="BT29"/>
  <c r="BT28"/>
  <c r="BT27"/>
  <c r="BT26"/>
  <c r="BT25"/>
  <c r="BT24"/>
  <c r="BT23"/>
  <c r="BT22"/>
  <c r="BT21"/>
  <c r="BT20"/>
  <c r="BT19"/>
  <c r="BT18"/>
  <c r="BT17"/>
  <c r="BT16"/>
  <c r="BT15"/>
  <c r="BT14"/>
  <c r="BT13"/>
  <c r="BT12"/>
  <c r="BT11"/>
  <c r="BT10"/>
  <c r="BT9"/>
  <c r="BT8"/>
  <c r="V46" i="25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BT38" i="24" l="1"/>
  <c r="BT37"/>
  <c r="BT36"/>
  <c r="BT35"/>
  <c r="BT34"/>
  <c r="BT33"/>
  <c r="BT32"/>
  <c r="BT31"/>
  <c r="BT30"/>
  <c r="BT29"/>
  <c r="BT28"/>
  <c r="BT27"/>
  <c r="BT26"/>
  <c r="BT25"/>
  <c r="BT24"/>
  <c r="BT23"/>
  <c r="BT22"/>
  <c r="BT21"/>
  <c r="BT20"/>
  <c r="BT19"/>
  <c r="BT18"/>
  <c r="BT17"/>
  <c r="BT16"/>
  <c r="BT15"/>
  <c r="BT14"/>
  <c r="BT13"/>
  <c r="BT12"/>
  <c r="BT11"/>
  <c r="BT10"/>
  <c r="BT9"/>
  <c r="BT8"/>
  <c r="BW35" i="23"/>
  <c r="BW34"/>
  <c r="BW33"/>
  <c r="BW32"/>
  <c r="BW31"/>
  <c r="BW30"/>
  <c r="BW29"/>
  <c r="BW28"/>
  <c r="BW27"/>
  <c r="BW26"/>
  <c r="BW25"/>
  <c r="BW24"/>
  <c r="BW23"/>
  <c r="BW22"/>
  <c r="BW21"/>
  <c r="BW20"/>
  <c r="BW19"/>
  <c r="BW18"/>
  <c r="BW17"/>
  <c r="BW16"/>
  <c r="BW15"/>
  <c r="BW14"/>
  <c r="BW13"/>
  <c r="BW12"/>
  <c r="BW11"/>
  <c r="BW10"/>
  <c r="BW9"/>
  <c r="BW35" i="22"/>
  <c r="BW34"/>
  <c r="BW33"/>
  <c r="BW32"/>
  <c r="BW31"/>
  <c r="BW30"/>
  <c r="BW29"/>
  <c r="BW28"/>
  <c r="BW27"/>
  <c r="BW26"/>
  <c r="BW25"/>
  <c r="BW24"/>
  <c r="BW23"/>
  <c r="BW22"/>
  <c r="BW21"/>
  <c r="BW20"/>
  <c r="BW19"/>
  <c r="BW18"/>
  <c r="BW17"/>
  <c r="BW16"/>
  <c r="BW15"/>
  <c r="BW14"/>
  <c r="BW13"/>
  <c r="BW12"/>
  <c r="BW11"/>
  <c r="BW10"/>
  <c r="BW9"/>
  <c r="BW35" i="21"/>
  <c r="BW34"/>
  <c r="BW33"/>
  <c r="BW32"/>
  <c r="BW31"/>
  <c r="BW30"/>
  <c r="BW29"/>
  <c r="BW28"/>
  <c r="BW27"/>
  <c r="BW26"/>
  <c r="BW25"/>
  <c r="BW24"/>
  <c r="BW23"/>
  <c r="BW22"/>
  <c r="BW21"/>
  <c r="BW20"/>
  <c r="BW19"/>
  <c r="BW18"/>
  <c r="BW17"/>
  <c r="BW16"/>
  <c r="BW15"/>
  <c r="BW14"/>
  <c r="BW13"/>
  <c r="BW12"/>
  <c r="BW11"/>
  <c r="BW10"/>
  <c r="BW9"/>
  <c r="BW35" i="20"/>
  <c r="BW34"/>
  <c r="BW33"/>
  <c r="BW32"/>
  <c r="BW31"/>
  <c r="BW30"/>
  <c r="BW29"/>
  <c r="BW28"/>
  <c r="BW27"/>
  <c r="BW26"/>
  <c r="BW25"/>
  <c r="BW24"/>
  <c r="BW23"/>
  <c r="BW22"/>
  <c r="BW21"/>
  <c r="BW20"/>
  <c r="BW19"/>
  <c r="BW18"/>
  <c r="BW17"/>
  <c r="BW16"/>
  <c r="BW15"/>
  <c r="BW14"/>
  <c r="BW13"/>
  <c r="BW12"/>
  <c r="BW11"/>
  <c r="BW10"/>
  <c r="BW9"/>
  <c r="V41" i="19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X41" i="17"/>
  <c r="X40"/>
  <c r="X39"/>
  <c r="X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BY35" i="16"/>
  <c r="BY34"/>
  <c r="BY33"/>
  <c r="BY32"/>
  <c r="BY31"/>
  <c r="BY30"/>
  <c r="BY29"/>
  <c r="BY28"/>
  <c r="BY27"/>
  <c r="BY26"/>
  <c r="BY25"/>
  <c r="BY24"/>
  <c r="BY23"/>
  <c r="BY22"/>
  <c r="BY21"/>
  <c r="BY20"/>
  <c r="BY19"/>
  <c r="BY18"/>
  <c r="BY17"/>
  <c r="BY16"/>
  <c r="BY15"/>
  <c r="BY14"/>
  <c r="BY13"/>
  <c r="BY12"/>
  <c r="BY11"/>
  <c r="BY10"/>
  <c r="BY9"/>
  <c r="V41" i="13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CC35" i="10"/>
  <c r="CC34"/>
  <c r="CC33"/>
  <c r="CC32"/>
  <c r="CC31"/>
  <c r="CC30"/>
  <c r="CC29"/>
  <c r="CC28"/>
  <c r="CC27"/>
  <c r="CC26"/>
  <c r="CC25"/>
  <c r="CC24"/>
  <c r="CC23"/>
  <c r="CC22"/>
  <c r="CC21"/>
  <c r="CC20"/>
  <c r="CC19"/>
  <c r="CC18"/>
  <c r="CC17"/>
  <c r="CC16"/>
  <c r="CC15"/>
  <c r="CC14"/>
  <c r="CC13"/>
  <c r="CC12"/>
  <c r="CC11"/>
  <c r="CC10"/>
  <c r="CC9"/>
  <c r="BZ35" i="9"/>
  <c r="BZ34"/>
  <c r="BZ33"/>
  <c r="BZ32"/>
  <c r="BZ31"/>
  <c r="BZ30"/>
  <c r="BZ29"/>
  <c r="BZ28"/>
  <c r="BZ27"/>
  <c r="BZ26"/>
  <c r="BZ25"/>
  <c r="BZ24"/>
  <c r="BZ23"/>
  <c r="BZ22"/>
  <c r="BZ21"/>
  <c r="BZ20"/>
  <c r="BZ19"/>
  <c r="BZ18"/>
  <c r="BZ17"/>
  <c r="BZ16"/>
  <c r="BZ15"/>
  <c r="BZ14"/>
  <c r="BZ13"/>
  <c r="BZ12"/>
  <c r="BZ11"/>
  <c r="BZ10"/>
  <c r="BZ9"/>
  <c r="CC35" i="8"/>
  <c r="CC34"/>
  <c r="CC33"/>
  <c r="CC32"/>
  <c r="CC31"/>
  <c r="CC30"/>
  <c r="CC29"/>
  <c r="CC28"/>
  <c r="CC27"/>
  <c r="CC26"/>
  <c r="CC25"/>
  <c r="CC24"/>
  <c r="CC23"/>
  <c r="CC22"/>
  <c r="CC21"/>
  <c r="CC20"/>
  <c r="CC19"/>
  <c r="CC18"/>
  <c r="CC17"/>
  <c r="CC16"/>
  <c r="CC15"/>
  <c r="CC14"/>
  <c r="CC13"/>
  <c r="CC12"/>
  <c r="CC11"/>
  <c r="CC10"/>
  <c r="CC9"/>
  <c r="W41" i="5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</calcChain>
</file>

<file path=xl/sharedStrings.xml><?xml version="1.0" encoding="utf-8"?>
<sst xmlns="http://schemas.openxmlformats.org/spreadsheetml/2006/main" count="4781" uniqueCount="306">
  <si>
    <t>Periodo:</t>
  </si>
  <si>
    <t>1 enero 2012 a 30 junio 2012</t>
  </si>
  <si>
    <t>ES3001</t>
  </si>
  <si>
    <t>ES3008</t>
  </si>
  <si>
    <t>ES3017</t>
  </si>
  <si>
    <t>ES3025</t>
  </si>
  <si>
    <t>ES3035</t>
  </si>
  <si>
    <t>ES3058</t>
  </si>
  <si>
    <t>ES3067</t>
  </si>
  <si>
    <t>ES3080</t>
  </si>
  <si>
    <t>ES3081</t>
  </si>
  <si>
    <t>ES3082</t>
  </si>
  <si>
    <t>ES3084</t>
  </si>
  <si>
    <t>ES3085</t>
  </si>
  <si>
    <t>ES3146</t>
  </si>
  <si>
    <t>ES3183</t>
  </si>
  <si>
    <t>ES3187</t>
  </si>
  <si>
    <t>ES3190</t>
  </si>
  <si>
    <t>ES3191</t>
  </si>
  <si>
    <t>Caja Rural de Almendralejo, S.C.C.</t>
  </si>
  <si>
    <t>Caja Rural de Navarra, S.C.C.</t>
  </si>
  <si>
    <t>Caja Rural de Soria, S.C.C.</t>
  </si>
  <si>
    <t>Caixa de Crèdit dels Enginyers-Caja de Crédito de los Ingenieros, S.C.C.</t>
  </si>
  <si>
    <t>Caja Laboral Popular, C.C.</t>
  </si>
  <si>
    <t>Cajamar Caja Rural, S.C.C.</t>
  </si>
  <si>
    <t>Caja Rural de Jaén, Barcelona y Madrid, S.C.C.</t>
  </si>
  <si>
    <t>Caja Rural de Teruel, S.C.C.</t>
  </si>
  <si>
    <t>Caja Rural de Castilla la Mancha, S.C.C.</t>
  </si>
  <si>
    <t>Caja Rural del Mediterráneo, Ruralcaja, S.C.C.</t>
  </si>
  <si>
    <t>Ipar Kutxa Rural, S.C.C.</t>
  </si>
  <si>
    <t>Caja Rural de Zamora, C.C.</t>
  </si>
  <si>
    <t>Caja de Crédito Cooperativo, S.C.C.</t>
  </si>
  <si>
    <t>Caja de Arquitectos, S.C.C.</t>
  </si>
  <si>
    <t>Caja Rural del Sur, S.C.C.</t>
  </si>
  <si>
    <t>Caja Rural de Albacete, Ciudad Real y Cuenca, S.C.C.</t>
  </si>
  <si>
    <t>Nueva Caja Rural de Aragón, S.C.C.</t>
  </si>
  <si>
    <t>TOTAL SECTOR COOPERATIVAS DE CRÉDITO</t>
  </si>
  <si>
    <t>2012-01-01 - 2012-06-30</t>
  </si>
  <si>
    <t>RESULTADO DEL EJERCICIO</t>
  </si>
  <si>
    <t>OTROS INGRESOS Y GASTOS RECONOCIDOS</t>
  </si>
  <si>
    <t>Activos financieros disponibles para la venta</t>
  </si>
  <si>
    <t>Ganancias (pérdidas) por valoración</t>
  </si>
  <si>
    <t>Importes transferidos a la cuenta de pérdidas y ganancias</t>
  </si>
  <si>
    <t>Otras reclasificaciones</t>
  </si>
  <si>
    <t>Coberturas de los flujos de efectivo</t>
  </si>
  <si>
    <t>Importes transferidos al valor inicial de las partidas cubiertas</t>
  </si>
  <si>
    <t>Coberturas de inversiones netas en negocios en el extranjero</t>
  </si>
  <si>
    <t>Diferencias de cambio</t>
  </si>
  <si>
    <t>Activos no corrientes en venta</t>
  </si>
  <si>
    <t>Ganancias (pérdidas) actuariales en planes de pensiones</t>
  </si>
  <si>
    <t>Entidades valoradas por el método de la participación</t>
  </si>
  <si>
    <t>Resto de ingresos y gastos reconocidos</t>
  </si>
  <si>
    <t>Impuesto sobre beneficios</t>
  </si>
  <si>
    <t>TOTAL INGRESOS Y GASTOS RECONOCIDOS</t>
  </si>
  <si>
    <t>Atribuidos a la entidad dominante</t>
  </si>
  <si>
    <t>Atribuidos a intereses minoritarios</t>
  </si>
  <si>
    <t xml:space="preserve">Estado de ingresos y gastos reconocidos público individual </t>
  </si>
  <si>
    <t>ES3005</t>
  </si>
  <si>
    <t>ES3007</t>
  </si>
  <si>
    <t>ES3009</t>
  </si>
  <si>
    <t>ES3016</t>
  </si>
  <si>
    <t>ES3018</t>
  </si>
  <si>
    <t>ES3020</t>
  </si>
  <si>
    <t>ES3023</t>
  </si>
  <si>
    <t>ES3029</t>
  </si>
  <si>
    <t>ES3045</t>
  </si>
  <si>
    <t>ES3059</t>
  </si>
  <si>
    <t>ES3060</t>
  </si>
  <si>
    <t>ES3063</t>
  </si>
  <si>
    <t>ES3070</t>
  </si>
  <si>
    <t>ES3076</t>
  </si>
  <si>
    <t>ES3089</t>
  </si>
  <si>
    <t>ES3095</t>
  </si>
  <si>
    <t>ES3096</t>
  </si>
  <si>
    <t>ES3098</t>
  </si>
  <si>
    <t>ES3102</t>
  </si>
  <si>
    <t>ES3104</t>
  </si>
  <si>
    <t>ES3105</t>
  </si>
  <si>
    <t>ES3110</t>
  </si>
  <si>
    <t>ES3111</t>
  </si>
  <si>
    <t>ES3112</t>
  </si>
  <si>
    <t>ES3113</t>
  </si>
  <si>
    <t>ES3114</t>
  </si>
  <si>
    <t>ES3115</t>
  </si>
  <si>
    <t>ES3116</t>
  </si>
  <si>
    <t>ES3117</t>
  </si>
  <si>
    <t>ES3118</t>
  </si>
  <si>
    <t>ES3119</t>
  </si>
  <si>
    <t>ES3121</t>
  </si>
  <si>
    <t>ES3123</t>
  </si>
  <si>
    <t>ES3127</t>
  </si>
  <si>
    <t>ES3130</t>
  </si>
  <si>
    <t>ES3134</t>
  </si>
  <si>
    <t>ES3135</t>
  </si>
  <si>
    <t>ES3137</t>
  </si>
  <si>
    <t>ES3138</t>
  </si>
  <si>
    <t>ES3140</t>
  </si>
  <si>
    <t>ES3144</t>
  </si>
  <si>
    <t>ES3150</t>
  </si>
  <si>
    <t>ES3152</t>
  </si>
  <si>
    <t>ES3157</t>
  </si>
  <si>
    <t>ES3159</t>
  </si>
  <si>
    <t>ES3160</t>
  </si>
  <si>
    <t>ES3162</t>
  </si>
  <si>
    <t>ES3165</t>
  </si>
  <si>
    <t>ES3166</t>
  </si>
  <si>
    <t>ES3174</t>
  </si>
  <si>
    <t>ES3177</t>
  </si>
  <si>
    <t>ES3179</t>
  </si>
  <si>
    <t>ES3186</t>
  </si>
  <si>
    <t>ES3188</t>
  </si>
  <si>
    <t>Caja Rural Central, S.C.C.</t>
  </si>
  <si>
    <t>Caja Rural de Gijón, C.C.</t>
  </si>
  <si>
    <t>Caja Rural de Extremadura, S.C.C.</t>
  </si>
  <si>
    <t>Caja Rural de Salamanca, S.C.C.</t>
  </si>
  <si>
    <t>Caja Rural Regional San Agustín de Fuente Álamo Murcia, S.C.C.</t>
  </si>
  <si>
    <t>Caja Rural de Utrera, S.C.A.C.</t>
  </si>
  <si>
    <t>Caja Rural de Granada, S.C.C.</t>
  </si>
  <si>
    <t>Caja de Crédito de Petrel, Caja Rural, C.C.V.</t>
  </si>
  <si>
    <t>Caixa Rural Altea, C.C.V.</t>
  </si>
  <si>
    <t>Caja Rural de Asturias, S.C.C.</t>
  </si>
  <si>
    <t>Caja Rural de Burgos, S.C.C.</t>
  </si>
  <si>
    <t>Caja Rural de Córdoba, S.C.C.</t>
  </si>
  <si>
    <t>Caixa Rural Galega, S.C.C.L.G.</t>
  </si>
  <si>
    <t>Cajasiete, Caja Rural, S.C.C.</t>
  </si>
  <si>
    <t>Caja Rural de Baena Nuestra Señora de Guadalupe, S.C.C.A.</t>
  </si>
  <si>
    <t>Caja Rural San Roque de Almenara, S.C.C.V.</t>
  </si>
  <si>
    <t>Caixa Rural de L'Alcúdia, S.C.V.C.</t>
  </si>
  <si>
    <t>Caja Rural Nuestra Señora del Rosario, S.C.A.C.</t>
  </si>
  <si>
    <t>Caixa Rural Sant Vicent Ferrer de la Vall d'Uixó, C.C.V.</t>
  </si>
  <si>
    <t>Caja Rural de Cañete de las Torres Nuestra Señora del Campo, S.C.A.C.</t>
  </si>
  <si>
    <t>Caixa Rural de Callosa d'en Sarrià, C.C.V.</t>
  </si>
  <si>
    <t>Caja Rural Católico Agraria, S.C.C.V.</t>
  </si>
  <si>
    <t>Caixa Rural La Vall San Isidro, S.C.C.V.</t>
  </si>
  <si>
    <t>Caja Rural San José de Burriana, S.C.C.V.</t>
  </si>
  <si>
    <t>Caja Rural San José de Alcora, S.C.C.V.</t>
  </si>
  <si>
    <t>Caja Rural Castellón San Isidro, S.C.C.V.</t>
  </si>
  <si>
    <t>Caja Rural Nuestra Madre del Sol, S.C.A.C.</t>
  </si>
  <si>
    <t>Caja Rural Comarcal de Mota del Cuervo, S.C.L.C.A.</t>
  </si>
  <si>
    <t>Caixa Rural d'Algemesí, S.C.V.C.</t>
  </si>
  <si>
    <t>Caixa Rural Torrent, C.C.V.</t>
  </si>
  <si>
    <t>Caja Rural San Jaime de Alquerías Niño Perdido, S.C.C.V.</t>
  </si>
  <si>
    <t>Caja Rural de Cheste, S.C.C.</t>
  </si>
  <si>
    <t>Caixa Rural de Turís, C.C.V.</t>
  </si>
  <si>
    <t>Caja Rural de Casas Ibáñez, S.C.C. de C-LM</t>
  </si>
  <si>
    <t>Caja Rural San José de Almassora, S.C.C.V.</t>
  </si>
  <si>
    <t>Caja Rural Nuestra Señora de la Esperanza de Onda, S.C.C.V.</t>
  </si>
  <si>
    <t>Caja Rural San José de Nules, S.C.C.V.</t>
  </si>
  <si>
    <t>Caja Rural de Casinos, S.C.C.V.</t>
  </si>
  <si>
    <t>Caja Rural de Betxí, S.C.C.V.</t>
  </si>
  <si>
    <t>Caja Rural de Guissona, S.C.C.</t>
  </si>
  <si>
    <t>Caja Rural de Villamalea, S.C.C.A. de C-LM</t>
  </si>
  <si>
    <t>Caja Rural de Albal, C.C.V.</t>
  </si>
  <si>
    <t>Caja Rural de Villar, C.C.V.</t>
  </si>
  <si>
    <t>Caja Rural La Junquera de Chilches, S.C.C.V.</t>
  </si>
  <si>
    <t>Caixa Popular-Caixa Rural, S.C.C.V.</t>
  </si>
  <si>
    <t>Caixa Rural Sant Josep de Vilavella, S.C.C.V.</t>
  </si>
  <si>
    <t>Caixa Rural de Benicarló, S.C.C.V.</t>
  </si>
  <si>
    <t>Caja Rural San Isidro de Vilafamés, S.C.C.V.</t>
  </si>
  <si>
    <t>Caixa Rural Les Coves de Vinromà, S.C.C.V.</t>
  </si>
  <si>
    <t>Caixa Rural de Vinaròs, S.C.C.V.</t>
  </si>
  <si>
    <t>Caja Rural de Canarias, S.C.C.</t>
  </si>
  <si>
    <t>Caja Rural de Alginet, S.C.C.V.</t>
  </si>
  <si>
    <t>Caixa Rural de Albalat dels Sorells, C.C.V.</t>
  </si>
  <si>
    <t>Crèdit Valencia, Caja Rural C.C.V.</t>
  </si>
  <si>
    <t>1 enero 2012 a 31 marzo 2012</t>
  </si>
  <si>
    <t>ES3022</t>
  </si>
  <si>
    <t>ES3078</t>
  </si>
  <si>
    <t>ES3161</t>
  </si>
  <si>
    <t>Caja Rural de Fuentepelayo, S.C.C.</t>
  </si>
  <si>
    <t>Caja Rural de Segovia, C.C.</t>
  </si>
  <si>
    <t>Caja Rural de San Fortunato, S.C.C.C.L.</t>
  </si>
  <si>
    <t>2012-01-01 - 2012-03-31</t>
  </si>
  <si>
    <t>1 enero 2011 a 31 diciembre 2011</t>
  </si>
  <si>
    <t>2011-01-01 - 2011-12-31</t>
  </si>
  <si>
    <t xml:space="preserve">Estado de ingresos y gastos reconocidos público consolidado </t>
  </si>
  <si>
    <t>ESTADOS FINANCIEROS PÚBLICOS DE LAS COOPERATIVAS DE CRÉDITO</t>
  </si>
  <si>
    <r>
      <t>Este libro contiene la agregación de los I</t>
    </r>
    <r>
      <rPr>
        <b/>
        <sz val="11"/>
        <color theme="1"/>
        <rFont val="Arial"/>
        <family val="2"/>
      </rPr>
      <t>ngresos y Gastos</t>
    </r>
    <r>
      <rPr>
        <sz val="11"/>
        <color theme="1"/>
        <rFont val="Arial"/>
        <family val="2"/>
      </rPr>
      <t xml:space="preserve"> de las entidades que conforman el sector de las cooperativas de crédito, que  han sido formulados aplicando las Normas de Información Financiera Pública de la Circular 4/2004 del Banco de España, de 22 de diciembre.</t>
    </r>
  </si>
  <si>
    <t>Ingresos y Gastos Individual - datos  junio 2012</t>
  </si>
  <si>
    <t>Ingresos y Gastos Individual - dato marzo 2012</t>
  </si>
  <si>
    <t>Ingresos y Gastos Individual - datos diciembre 2011</t>
  </si>
  <si>
    <t>Ingresos y Gastos Consolidado - datos junio 2012</t>
  </si>
  <si>
    <t>Ingresos y Gastos Consolidado - datos diciembre 2011</t>
  </si>
  <si>
    <t>La información que  contiene este libro es:</t>
  </si>
  <si>
    <t>1 enero 2012 a 30 septiembre 2012</t>
  </si>
  <si>
    <t>Caja Rural Burgos, Fuentepelayo, Segovia y Castelldans, S.C.C.</t>
  </si>
  <si>
    <t>2012-01-01 - 2012-09-30</t>
  </si>
  <si>
    <t>Ingresos y Gastos Individual - datos  septiembre 2012</t>
  </si>
  <si>
    <t>Caja Rural de Burgos</t>
  </si>
  <si>
    <t>1 enero 2012 a 31 diciembre 2012</t>
  </si>
  <si>
    <t>Cajas Rurales Unidas, S.C.C.</t>
  </si>
  <si>
    <t>2012-01-01 - 2012-12-31</t>
  </si>
  <si>
    <t>Ingresos y Gastos Individual - datos  diciembre 2012</t>
  </si>
  <si>
    <t>Ingresos y Gastos Consolidado - datos diciembre 2012</t>
  </si>
  <si>
    <t>1 enero 2013 a 31 marzo 2013</t>
  </si>
  <si>
    <t>Caja Rural de Burgos, Fuentepelayo, Segovia y Castelldans, S.C.C.</t>
  </si>
  <si>
    <t>2013-01-01 - 2013-03-31</t>
  </si>
  <si>
    <t>Ingresos y Gastos Individual - datos  marzo 2013</t>
  </si>
  <si>
    <t>1 enero 2013 a 30 junio 2013</t>
  </si>
  <si>
    <t>2013-01-01 - 2013-06-30</t>
  </si>
  <si>
    <t>Ingresos y Gastos Individual - datos  junio 2013</t>
  </si>
  <si>
    <t>Ingresos y Gastos Consolidado - datos junio 2013</t>
  </si>
  <si>
    <t>1 enero 2013 a 30 septiembre 2013</t>
  </si>
  <si>
    <t>Caja Rural de Aragón, S.C.C.</t>
  </si>
  <si>
    <t>2013-01-01 - 2013-09-30</t>
  </si>
  <si>
    <t>Ingresos y Gastos Individual - datos  septiembre 2013</t>
  </si>
  <si>
    <t>TOTAL</t>
  </si>
  <si>
    <t>2013-01-01 - 2013-12-31</t>
  </si>
  <si>
    <t>A) RESULTADO CONSOLIDADO DEL EJERCICIO</t>
  </si>
  <si>
    <t>B) OTROS INGRESOS Y GASTOS RECONOCIDOS</t>
  </si>
  <si>
    <t>B.1) PARTIDAS QUE NO SERÁN RECLASIFICADAS A RESULTADOS</t>
  </si>
  <si>
    <t>1. PÉRDIDAS Y GANANCIAS ACTUARIALES EN PLANES DE PENSIONES DE PRESTACIÓN DEFINIDA</t>
  </si>
  <si>
    <t>2. ACTIVOS NO CORRIENTES EN VENTA</t>
  </si>
  <si>
    <t>4. IMPUESTO SOBRE BENEFICIOS RELACIONADO CON PARTIDAS QUE NO SERÁN RECLASIFICADAS A RESULTADOS</t>
  </si>
  <si>
    <t>B.2) PARTIDAS QUE PODRÁN SER RECLASIFICADAS A RESULTADOS</t>
  </si>
  <si>
    <t>1. ACTIVOS FINANCIEROS DISPONIBLES PARA LA VENTA</t>
  </si>
  <si>
    <t>1.1. GANANCIAS (PERDIDAS) POR VALORACION</t>
  </si>
  <si>
    <t>1.2. IMPORTES TRANSFERIDOS A LA CUENTA DE PERDIDAS Y GANANCIAS</t>
  </si>
  <si>
    <t>1.3 OTRAS RECLASIFICACIONES</t>
  </si>
  <si>
    <t>2. COBERTURAS DE LOS FLUJOS DE EFECTIVO</t>
  </si>
  <si>
    <t>2.1. GANANCIAS (PERDIDAS) POR VALORACION</t>
  </si>
  <si>
    <t>2.2 IMPORTES TRANSFERIDOS A LA CUENTA DE PERDIDAS Y GANANCIAS</t>
  </si>
  <si>
    <t>2.3. IMPORTES TRANSFERIDOS AL VALOR INICIAL DE LAS PARTIDAS CUBIERTAS</t>
  </si>
  <si>
    <t>2.4. OTRAS RECLASIFICACIONES</t>
  </si>
  <si>
    <t>3. COBERTURAS DE INVERSIONES NETAS EN NEGOCIOS EN EL EXTRANJERO</t>
  </si>
  <si>
    <t>3.1. GANANCIAS (PERDIDAS) POR VALORACION</t>
  </si>
  <si>
    <t>3.2. IMPORTES TRANSFERIDOS A LA CUENTA DE PERDIDAS Y GANANCIAS</t>
  </si>
  <si>
    <t>3.3. OTRAS RECLASIFICACIONES</t>
  </si>
  <si>
    <t xml:space="preserve">4. DIFERENCIAS DE CAMBIO </t>
  </si>
  <si>
    <t>4.1. GANANCIAS (PERDIDAS) POR VALORACION</t>
  </si>
  <si>
    <t>4.2. IMPORTES TRANSFERIDOS A LA CUENTA DE PERDIDAS Y GANANCIAS</t>
  </si>
  <si>
    <t>4.3. OTRAS RECLASIFICACIONES</t>
  </si>
  <si>
    <t>5. ACTIVOS NO CORRIENTES EN VENTA</t>
  </si>
  <si>
    <t>5.1. GANANCIAS (PERDIDAS) POR VALORACION</t>
  </si>
  <si>
    <t>5.2. IMPORTES TRANSFERIDOS A LA CUENTA DE PERDIDAS Y GANANCIAS</t>
  </si>
  <si>
    <t>5.3. OTRAS RECLASIFICACIONES</t>
  </si>
  <si>
    <t>8. RESTO DE INGRESOS Y GASTOS RECONOCIDOS</t>
  </si>
  <si>
    <t>9. IMPUESTO SOBRE BENEFICIOS RELACIONADOS CON PARTIDAS QUE PODRÁN SER RECLASIFICADAS A RESULTADOS</t>
  </si>
  <si>
    <t>C) TOTAL INGRESOS Y GASTOS RECONOCIDOS (A+B)</t>
  </si>
  <si>
    <t>1 enero 2013 a 31 diciembre 2013</t>
  </si>
  <si>
    <t>Ingresos y Gastos Individual - datos  diciembre 2013</t>
  </si>
  <si>
    <t xml:space="preserve"> ES3001</t>
  </si>
  <si>
    <t xml:space="preserve"> ES3008</t>
  </si>
  <si>
    <t xml:space="preserve"> ES3017</t>
  </si>
  <si>
    <t xml:space="preserve"> ES3025</t>
  </si>
  <si>
    <t xml:space="preserve"> ES3035</t>
  </si>
  <si>
    <t xml:space="preserve"> ES3058</t>
  </si>
  <si>
    <t xml:space="preserve"> ES3067</t>
  </si>
  <si>
    <t xml:space="preserve"> ES3080</t>
  </si>
  <si>
    <t xml:space="preserve"> ES3081</t>
  </si>
  <si>
    <t xml:space="preserve"> ES3085</t>
  </si>
  <si>
    <t xml:space="preserve"> ES3146</t>
  </si>
  <si>
    <t xml:space="preserve"> ES3183</t>
  </si>
  <si>
    <t xml:space="preserve"> ES3187</t>
  </si>
  <si>
    <t xml:space="preserve"> ES3190</t>
  </si>
  <si>
    <t xml:space="preserve"> ES3191</t>
  </si>
  <si>
    <t>3. ENTIDADES VALORADAS POR EL MÉTODO DE LA PARTICIPACIÓN</t>
  </si>
  <si>
    <t>2.2. IMPORTES TRANSFERIDOS A LA CUENTA DE PERDIDAS Y GANANCIAS</t>
  </si>
  <si>
    <t>7. ENTIDADES VALORADAS POR EL MÉTODO DE LA PARTICIPACIÓN</t>
  </si>
  <si>
    <t>7.1. GANANCIAS (PERDIDAS) POR VALORACION</t>
  </si>
  <si>
    <t>7.2. IMPORTES TRANSFERIDOS A LA CUENTA DE PERDIDAS Y GANANCIAS</t>
  </si>
  <si>
    <t>7.3. OTRAS RECLASIFICACIONES</t>
  </si>
  <si>
    <t>C.1) ATRIBUIDOS A LA ENTIDAD DOMINANTE</t>
  </si>
  <si>
    <t>C.2) ATRIBUIDOS A INTERESES MINORITARIOS</t>
  </si>
  <si>
    <t>Ingresos y Gastos Consolidado - datos diciembre 2013</t>
  </si>
  <si>
    <t>Ingresos y Gastos Individuales</t>
  </si>
  <si>
    <t>1 enero 2014 a 31 marzo 2014</t>
  </si>
  <si>
    <t>2014-01-01 - 2014-03-31</t>
  </si>
  <si>
    <t>Otros ingresos y gastos reconocidos. Partidas que no serán reclasificadas a resultados</t>
  </si>
  <si>
    <t>Pérdidas y ganancias actuariales en planes de pensiones de prestación definida</t>
  </si>
  <si>
    <t>Impuesto sobre beneficios relacionado con partidas que no serán reclasificadas a resultados</t>
  </si>
  <si>
    <t>Otros ingresos y gastos reconocidos. Partidas que podrán ser reclasificadas a resultados</t>
  </si>
  <si>
    <t>Impuesto sobre beneficios relacionado con partidas que podrán ser reclasificas a resultados</t>
  </si>
  <si>
    <t>1 enero 2014 a 30 junio 2014</t>
  </si>
  <si>
    <t>2014-01-01 - 2014-06-30</t>
  </si>
  <si>
    <t xml:space="preserve">      Ingresos y Gastos Consolidado - datos junio 2014</t>
  </si>
  <si>
    <t xml:space="preserve">      Ingresos y Gastos Individual - datos  junio 2014</t>
  </si>
  <si>
    <t xml:space="preserve">      Ingresos y Gastos Individual - datos  marzo 2014</t>
  </si>
  <si>
    <t>1 enero 2014 a 30 septiembre 2014</t>
  </si>
  <si>
    <t>2014-01-01 - 2014-09-30</t>
  </si>
  <si>
    <t xml:space="preserve">      Ingresos y Gastos Individual - datos  septiembre 2014</t>
  </si>
  <si>
    <t>1 enero 2014 a 31 diciembre 2014</t>
  </si>
  <si>
    <t>2014-01-01 - 2014-12-31</t>
  </si>
  <si>
    <t xml:space="preserve">      Ingresos y Gastos Individual - datos  diciembre 2014</t>
  </si>
  <si>
    <t>ES0240</t>
  </si>
  <si>
    <t>Banco de Crédito Social Cooperativo, S.A.</t>
  </si>
  <si>
    <t xml:space="preserve">      Ingresos y Gastos Consolidado - datos diciembre 2014</t>
  </si>
  <si>
    <t>1 enero 2015 a 31 marzo 2015</t>
  </si>
  <si>
    <t>2015-01-01 - 2015-03-31</t>
  </si>
  <si>
    <t xml:space="preserve">      Ingresos y Gastos Individual - datos  marzo 2015</t>
  </si>
  <si>
    <t>INGRESOS Y GASTOS INDIVIDUALES</t>
  </si>
  <si>
    <t>1 enero 2015 a 30 junio 2015</t>
  </si>
  <si>
    <t>2015-01-01 - 2015-06-30</t>
  </si>
  <si>
    <t xml:space="preserve">      Ingresos y Gastos Individual - datos  junio 2015</t>
  </si>
  <si>
    <t>Ingresos y Gastos Consolidados</t>
  </si>
  <si>
    <t>1 enero 2015 a 30 junio  2015</t>
  </si>
  <si>
    <t xml:space="preserve">      Ingresos y Gastos Consolidado - datos junio 2015</t>
  </si>
  <si>
    <t>1 enero 2015 a 30 septiembre 2015</t>
  </si>
  <si>
    <t>Ruralnostra, S.C.C.V.</t>
  </si>
  <si>
    <t>2015-01-01 - 2015-09-30</t>
  </si>
  <si>
    <t xml:space="preserve">      Ingresos y Gastos Individual - datos  septiembre 2015</t>
  </si>
  <si>
    <t>1 enero 2015 a 31 diciembre 2015</t>
  </si>
  <si>
    <t>2015-01-01 - 2015-12-31</t>
  </si>
  <si>
    <t xml:space="preserve">      Ingresos y Gastos Individual - datos  diciembre 2015</t>
  </si>
  <si>
    <t xml:space="preserve">      Ingresos y Gastos Consolidado - datos diciembre 2015</t>
  </si>
  <si>
    <t>2001 - 2015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</si>
</sst>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b/>
      <sz val="11"/>
      <color theme="0"/>
      <name val="Serif"/>
    </font>
    <font>
      <sz val="10"/>
      <name val="Arial"/>
      <family val="2"/>
    </font>
    <font>
      <b/>
      <sz val="10"/>
      <name val="Arial"/>
      <family val="2"/>
    </font>
    <font>
      <sz val="8"/>
      <color rgb="FF000000"/>
      <name val="SansSerif"/>
    </font>
    <font>
      <sz val="8"/>
      <color rgb="FF000000"/>
      <name val="Tahoma"/>
      <family val="2"/>
    </font>
    <font>
      <b/>
      <sz val="8"/>
      <color rgb="FF000000"/>
      <name val="Arial"/>
      <family val="2"/>
    </font>
    <font>
      <b/>
      <sz val="8"/>
      <color rgb="FF000000"/>
      <name val="SansSerif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11"/>
      <color rgb="FF000000"/>
      <name val="Serif"/>
    </font>
    <font>
      <sz val="8"/>
      <name val="Tahoma"/>
      <family val="2"/>
    </font>
    <font>
      <sz val="10"/>
      <name val="Arial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8"/>
      <color theme="0"/>
      <name val="Tahoma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0000DC"/>
      <name val="Tahoma"/>
      <family val="2"/>
    </font>
    <font>
      <b/>
      <sz val="11"/>
      <color theme="1" tint="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rgb="FFFFFFFF"/>
      </patternFill>
    </fill>
    <fill>
      <patternFill patternType="solid">
        <fgColor rgb="FFFAFAFA"/>
        <bgColor rgb="FFFFFFFF"/>
      </patternFill>
    </fill>
    <fill>
      <patternFill patternType="solid">
        <fgColor rgb="FFFFFFDC"/>
        <bgColor rgb="FFFFFFFF"/>
      </patternFill>
    </fill>
    <fill>
      <patternFill patternType="solid">
        <fgColor rgb="FFE6E6E6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rgb="FF000000"/>
      </patternFill>
    </fill>
  </fills>
  <borders count="6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theme="0" tint="-0.34998626667073579"/>
      </right>
      <top/>
      <bottom style="thin">
        <color auto="1"/>
      </bottom>
      <diagonal/>
    </border>
    <border>
      <left style="thin">
        <color rgb="FF80808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00000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00000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indexed="64"/>
      </bottom>
      <diagonal/>
    </border>
    <border>
      <left/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A5A5A5"/>
      </right>
      <top style="thin">
        <color indexed="64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indexed="64"/>
      </top>
      <bottom style="thin">
        <color rgb="FFA5A5A5"/>
      </bottom>
      <diagonal/>
    </border>
    <border>
      <left style="thin">
        <color indexed="64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indexed="64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/>
      <right style="thin">
        <color rgb="FF808080"/>
      </right>
      <top/>
      <bottom/>
      <diagonal/>
    </border>
    <border>
      <left/>
      <right/>
      <top style="thin">
        <color rgb="FF80808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/>
      <top style="thin">
        <color auto="1"/>
      </top>
      <bottom style="thin">
        <color rgb="FF808080"/>
      </bottom>
      <diagonal/>
    </border>
    <border>
      <left/>
      <right/>
      <top style="thin">
        <color auto="1"/>
      </top>
      <bottom style="thin">
        <color rgb="FF808080"/>
      </bottom>
      <diagonal/>
    </border>
    <border>
      <left/>
      <right style="thin">
        <color rgb="FF000000"/>
      </right>
      <top style="thin">
        <color auto="1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5" fillId="0" borderId="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left" vertical="top"/>
    </xf>
    <xf numFmtId="3" fontId="4" fillId="6" borderId="1" xfId="0" applyNumberFormat="1" applyFont="1" applyFill="1" applyBorder="1" applyAlignment="1">
      <alignment horizontal="right" vertical="top" wrapText="1"/>
    </xf>
    <xf numFmtId="3" fontId="7" fillId="6" borderId="1" xfId="0" applyNumberFormat="1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left" vertical="top" wrapText="1"/>
    </xf>
    <xf numFmtId="0" fontId="4" fillId="6" borderId="1" xfId="0" applyNumberFormat="1" applyFont="1" applyFill="1" applyBorder="1" applyAlignment="1">
      <alignment horizontal="right" vertical="top" wrapText="1"/>
    </xf>
    <xf numFmtId="3" fontId="3" fillId="0" borderId="0" xfId="0" applyNumberFormat="1" applyFont="1" applyBorder="1"/>
    <xf numFmtId="0" fontId="8" fillId="7" borderId="0" xfId="0" applyFont="1" applyFill="1"/>
    <xf numFmtId="0" fontId="9" fillId="0" borderId="0" xfId="0" applyFont="1" applyAlignment="1">
      <alignment wrapText="1"/>
    </xf>
    <xf numFmtId="0" fontId="9" fillId="0" borderId="0" xfId="0" applyFont="1"/>
    <xf numFmtId="0" fontId="11" fillId="0" borderId="0" xfId="0" applyFont="1" applyAlignment="1">
      <alignment horizontal="justify"/>
    </xf>
    <xf numFmtId="0" fontId="12" fillId="0" borderId="0" xfId="1" applyAlignment="1" applyProtection="1">
      <alignment horizontal="left" indent="2"/>
    </xf>
    <xf numFmtId="0" fontId="5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3" fontId="13" fillId="0" borderId="7" xfId="0" applyNumberFormat="1" applyFont="1" applyBorder="1" applyAlignment="1">
      <alignment horizontal="center"/>
    </xf>
    <xf numFmtId="3" fontId="13" fillId="0" borderId="5" xfId="0" applyNumberFormat="1" applyFont="1" applyBorder="1" applyAlignment="1">
      <alignment horizontal="center"/>
    </xf>
    <xf numFmtId="3" fontId="13" fillId="0" borderId="6" xfId="0" applyNumberFormat="1" applyFont="1" applyBorder="1" applyAlignment="1">
      <alignment horizontal="center"/>
    </xf>
    <xf numFmtId="0" fontId="13" fillId="0" borderId="9" xfId="0" applyFont="1" applyBorder="1"/>
    <xf numFmtId="0" fontId="13" fillId="0" borderId="10" xfId="0" applyFont="1" applyBorder="1"/>
    <xf numFmtId="0" fontId="13" fillId="8" borderId="11" xfId="0" applyFont="1" applyFill="1" applyBorder="1" applyAlignment="1">
      <alignment horizontal="center" wrapText="1"/>
    </xf>
    <xf numFmtId="0" fontId="13" fillId="8" borderId="8" xfId="0" applyFont="1" applyFill="1" applyBorder="1" applyAlignment="1">
      <alignment horizontal="center" wrapText="1"/>
    </xf>
    <xf numFmtId="3" fontId="13" fillId="0" borderId="10" xfId="0" applyNumberFormat="1" applyFont="1" applyBorder="1"/>
    <xf numFmtId="3" fontId="13" fillId="0" borderId="11" xfId="0" applyNumberFormat="1" applyFont="1" applyBorder="1"/>
    <xf numFmtId="3" fontId="13" fillId="0" borderId="9" xfId="0" applyNumberFormat="1" applyFont="1" applyBorder="1"/>
    <xf numFmtId="0" fontId="14" fillId="0" borderId="10" xfId="0" applyFont="1" applyBorder="1" applyAlignment="1">
      <alignment horizontal="left"/>
    </xf>
    <xf numFmtId="3" fontId="14" fillId="0" borderId="10" xfId="0" applyNumberFormat="1" applyFont="1" applyBorder="1"/>
    <xf numFmtId="0" fontId="13" fillId="0" borderId="9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12" xfId="0" applyFont="1" applyBorder="1"/>
    <xf numFmtId="0" fontId="14" fillId="0" borderId="12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5" fillId="3" borderId="2" xfId="0" applyFont="1" applyFill="1" applyBorder="1" applyAlignment="1">
      <alignment horizontal="left" vertical="top"/>
    </xf>
    <xf numFmtId="0" fontId="13" fillId="0" borderId="10" xfId="0" applyFont="1" applyBorder="1" applyAlignment="1">
      <alignment horizontal="left" wrapText="1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3" fillId="0" borderId="14" xfId="0" applyFont="1" applyBorder="1"/>
    <xf numFmtId="0" fontId="0" fillId="0" borderId="0" xfId="0" applyBorder="1"/>
    <xf numFmtId="0" fontId="14" fillId="0" borderId="11" xfId="0" applyNumberFormat="1" applyFont="1" applyBorder="1" applyAlignment="1">
      <alignment horizontal="center" vertical="center" wrapText="1"/>
    </xf>
    <xf numFmtId="0" fontId="14" fillId="0" borderId="9" xfId="0" applyNumberFormat="1" applyFont="1" applyBorder="1" applyAlignment="1">
      <alignment horizontal="center" vertical="center" wrapText="1"/>
    </xf>
    <xf numFmtId="0" fontId="14" fillId="0" borderId="10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/>
    <xf numFmtId="0" fontId="13" fillId="0" borderId="9" xfId="0" applyFont="1" applyBorder="1" applyAlignment="1">
      <alignment vertical="center"/>
    </xf>
    <xf numFmtId="0" fontId="13" fillId="0" borderId="9" xfId="0" applyFont="1" applyBorder="1" applyAlignment="1"/>
    <xf numFmtId="0" fontId="13" fillId="0" borderId="12" xfId="0" applyFont="1" applyBorder="1" applyAlignment="1">
      <alignment vertical="center"/>
    </xf>
    <xf numFmtId="0" fontId="13" fillId="0" borderId="13" xfId="0" applyFont="1" applyBorder="1"/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left" wrapText="1"/>
    </xf>
    <xf numFmtId="0" fontId="13" fillId="0" borderId="17" xfId="0" applyFont="1" applyBorder="1"/>
    <xf numFmtId="0" fontId="13" fillId="0" borderId="18" xfId="0" applyFont="1" applyBorder="1"/>
    <xf numFmtId="0" fontId="13" fillId="0" borderId="19" xfId="0" applyFont="1" applyBorder="1"/>
    <xf numFmtId="0" fontId="13" fillId="0" borderId="20" xfId="0" applyFont="1" applyBorder="1"/>
    <xf numFmtId="0" fontId="13" fillId="0" borderId="21" xfId="0" applyFont="1" applyBorder="1"/>
    <xf numFmtId="0" fontId="13" fillId="0" borderId="22" xfId="0" applyFont="1" applyBorder="1"/>
    <xf numFmtId="3" fontId="4" fillId="6" borderId="23" xfId="0" applyNumberFormat="1" applyFont="1" applyFill="1" applyBorder="1" applyAlignment="1">
      <alignment horizontal="right" vertical="top" wrapText="1"/>
    </xf>
    <xf numFmtId="0" fontId="13" fillId="0" borderId="27" xfId="0" applyFont="1" applyBorder="1"/>
    <xf numFmtId="0" fontId="13" fillId="0" borderId="28" xfId="0" applyFont="1" applyBorder="1"/>
    <xf numFmtId="0" fontId="13" fillId="0" borderId="29" xfId="0" applyFont="1" applyBorder="1"/>
    <xf numFmtId="0" fontId="1" fillId="2" borderId="0" xfId="0" applyFont="1" applyFill="1" applyBorder="1" applyAlignment="1">
      <alignment vertical="center" wrapText="1"/>
    </xf>
    <xf numFmtId="0" fontId="15" fillId="6" borderId="0" xfId="0" applyFont="1" applyFill="1" applyBorder="1" applyAlignment="1">
      <alignment vertical="top" wrapText="1"/>
    </xf>
    <xf numFmtId="0" fontId="2" fillId="0" borderId="0" xfId="0" applyFont="1" applyFill="1" applyBorder="1"/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 wrapText="1"/>
    </xf>
    <xf numFmtId="0" fontId="16" fillId="0" borderId="34" xfId="0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2" fillId="0" borderId="0" xfId="1" applyAlignment="1" applyProtection="1"/>
    <xf numFmtId="0" fontId="17" fillId="0" borderId="0" xfId="0" applyFont="1" applyBorder="1"/>
    <xf numFmtId="0" fontId="18" fillId="0" borderId="2" xfId="0" applyFont="1" applyFill="1" applyBorder="1" applyAlignment="1">
      <alignment horizontal="center" vertical="top" wrapText="1"/>
    </xf>
    <xf numFmtId="0" fontId="17" fillId="0" borderId="0" xfId="0" applyFont="1" applyFill="1" applyBorder="1"/>
    <xf numFmtId="0" fontId="18" fillId="4" borderId="2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5" fillId="0" borderId="0" xfId="0" applyFont="1" applyBorder="1"/>
    <xf numFmtId="0" fontId="19" fillId="0" borderId="0" xfId="0" applyFont="1" applyBorder="1"/>
    <xf numFmtId="0" fontId="5" fillId="0" borderId="51" xfId="0" applyFont="1" applyBorder="1"/>
    <xf numFmtId="0" fontId="5" fillId="0" borderId="52" xfId="0" applyFont="1" applyBorder="1"/>
    <xf numFmtId="0" fontId="5" fillId="0" borderId="52" xfId="0" applyFont="1" applyBorder="1" applyAlignment="1"/>
    <xf numFmtId="0" fontId="5" fillId="0" borderId="52" xfId="0" applyFont="1" applyBorder="1" applyAlignment="1">
      <alignment horizontal="left"/>
    </xf>
    <xf numFmtId="0" fontId="5" fillId="0" borderId="53" xfId="0" applyFont="1" applyBorder="1"/>
    <xf numFmtId="0" fontId="5" fillId="0" borderId="54" xfId="0" applyFont="1" applyBorder="1"/>
    <xf numFmtId="0" fontId="5" fillId="0" borderId="54" xfId="0" applyFont="1" applyBorder="1" applyAlignment="1"/>
    <xf numFmtId="0" fontId="20" fillId="0" borderId="0" xfId="0" applyFont="1" applyFill="1" applyBorder="1"/>
    <xf numFmtId="0" fontId="21" fillId="0" borderId="0" xfId="0" applyFont="1" applyFill="1" applyBorder="1"/>
    <xf numFmtId="0" fontId="16" fillId="0" borderId="2" xfId="0" applyFont="1" applyFill="1" applyBorder="1" applyAlignment="1">
      <alignment horizontal="left" vertical="top"/>
    </xf>
    <xf numFmtId="0" fontId="16" fillId="0" borderId="55" xfId="0" applyFont="1" applyFill="1" applyBorder="1" applyAlignment="1">
      <alignment vertical="top" wrapText="1"/>
    </xf>
    <xf numFmtId="0" fontId="16" fillId="0" borderId="4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vertical="top" wrapText="1"/>
    </xf>
    <xf numFmtId="0" fontId="0" fillId="0" borderId="0" xfId="0" applyAlignment="1">
      <alignment vertical="center" wrapText="1"/>
    </xf>
    <xf numFmtId="0" fontId="19" fillId="0" borderId="0" xfId="0" applyFont="1" applyFill="1" applyBorder="1"/>
    <xf numFmtId="0" fontId="25" fillId="6" borderId="0" xfId="0" applyFont="1" applyFill="1" applyBorder="1" applyAlignment="1">
      <alignment vertical="top" wrapText="1"/>
    </xf>
    <xf numFmtId="0" fontId="26" fillId="0" borderId="2" xfId="0" applyFont="1" applyFill="1" applyBorder="1" applyAlignment="1">
      <alignment horizontal="center" vertical="top" wrapText="1"/>
    </xf>
    <xf numFmtId="0" fontId="26" fillId="4" borderId="2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left" vertical="top"/>
    </xf>
    <xf numFmtId="0" fontId="26" fillId="0" borderId="0" xfId="0" applyFont="1" applyFill="1" applyBorder="1" applyAlignment="1">
      <alignment horizontal="center" vertical="top" wrapText="1"/>
    </xf>
    <xf numFmtId="3" fontId="26" fillId="6" borderId="1" xfId="0" applyNumberFormat="1" applyFont="1" applyFill="1" applyBorder="1" applyAlignment="1">
      <alignment horizontal="right" vertical="top" wrapText="1"/>
    </xf>
    <xf numFmtId="3" fontId="6" fillId="6" borderId="1" xfId="0" applyNumberFormat="1" applyFont="1" applyFill="1" applyBorder="1" applyAlignment="1">
      <alignment horizontal="right" vertical="top" wrapText="1"/>
    </xf>
    <xf numFmtId="0" fontId="26" fillId="6" borderId="1" xfId="0" applyNumberFormat="1" applyFont="1" applyFill="1" applyBorder="1" applyAlignment="1">
      <alignment horizontal="right" vertical="top" wrapText="1"/>
    </xf>
    <xf numFmtId="0" fontId="27" fillId="0" borderId="34" xfId="0" applyFont="1" applyFill="1" applyBorder="1" applyAlignment="1">
      <alignment vertical="top" wrapText="1"/>
    </xf>
    <xf numFmtId="0" fontId="27" fillId="0" borderId="2" xfId="0" applyFont="1" applyFill="1" applyBorder="1" applyAlignment="1">
      <alignment horizontal="left" vertical="top" wrapText="1"/>
    </xf>
    <xf numFmtId="0" fontId="27" fillId="0" borderId="41" xfId="0" applyFont="1" applyFill="1" applyBorder="1" applyAlignment="1">
      <alignment horizontal="left" vertical="top" wrapText="1"/>
    </xf>
    <xf numFmtId="0" fontId="28" fillId="9" borderId="34" xfId="0" applyFont="1" applyFill="1" applyBorder="1" applyAlignment="1">
      <alignment vertical="top" wrapText="1"/>
    </xf>
    <xf numFmtId="0" fontId="28" fillId="9" borderId="4" xfId="0" applyFont="1" applyFill="1" applyBorder="1" applyAlignment="1">
      <alignment vertical="top" wrapText="1"/>
    </xf>
    <xf numFmtId="0" fontId="5" fillId="4" borderId="64" xfId="0" applyFont="1" applyFill="1" applyBorder="1" applyAlignment="1">
      <alignment horizontal="center" vertical="top" wrapText="1"/>
    </xf>
    <xf numFmtId="0" fontId="7" fillId="6" borderId="1" xfId="0" applyNumberFormat="1" applyFont="1" applyFill="1" applyBorder="1" applyAlignment="1">
      <alignment horizontal="right" vertical="top" wrapText="1"/>
    </xf>
    <xf numFmtId="0" fontId="5" fillId="0" borderId="65" xfId="0" applyFont="1" applyFill="1" applyBorder="1" applyAlignment="1">
      <alignment horizontal="center" vertical="top" wrapText="1"/>
    </xf>
    <xf numFmtId="0" fontId="29" fillId="0" borderId="0" xfId="0" applyFont="1" applyAlignment="1">
      <alignment wrapText="1"/>
    </xf>
    <xf numFmtId="0" fontId="16" fillId="0" borderId="37" xfId="0" applyFont="1" applyFill="1" applyBorder="1" applyAlignment="1">
      <alignment horizontal="left" vertical="top" wrapText="1"/>
    </xf>
    <xf numFmtId="0" fontId="16" fillId="0" borderId="38" xfId="0" applyFont="1" applyFill="1" applyBorder="1" applyAlignment="1">
      <alignment horizontal="left" vertical="top" wrapText="1"/>
    </xf>
    <xf numFmtId="0" fontId="16" fillId="0" borderId="39" xfId="0" applyFont="1" applyFill="1" applyBorder="1" applyAlignment="1">
      <alignment horizontal="left" vertical="top" wrapText="1"/>
    </xf>
    <xf numFmtId="0" fontId="16" fillId="0" borderId="40" xfId="0" applyFont="1" applyFill="1" applyBorder="1" applyAlignment="1">
      <alignment horizontal="left" vertical="top" wrapText="1"/>
    </xf>
    <xf numFmtId="0" fontId="16" fillId="0" borderId="32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6" fillId="0" borderId="33" xfId="0" applyFont="1" applyFill="1" applyBorder="1" applyAlignment="1">
      <alignment horizontal="center" vertical="top" wrapText="1"/>
    </xf>
    <xf numFmtId="0" fontId="16" fillId="0" borderId="35" xfId="0" applyFont="1" applyFill="1" applyBorder="1" applyAlignment="1">
      <alignment horizontal="left" vertical="top" wrapText="1"/>
    </xf>
    <xf numFmtId="0" fontId="16" fillId="0" borderId="36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 wrapText="1"/>
    </xf>
    <xf numFmtId="0" fontId="26" fillId="3" borderId="1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 wrapText="1"/>
    </xf>
    <xf numFmtId="0" fontId="5" fillId="3" borderId="25" xfId="0" applyFont="1" applyFill="1" applyBorder="1" applyAlignment="1">
      <alignment horizontal="left" vertical="top" wrapText="1"/>
    </xf>
    <xf numFmtId="0" fontId="5" fillId="3" borderId="31" xfId="0" applyFont="1" applyFill="1" applyBorder="1" applyAlignment="1">
      <alignment horizontal="left" vertical="top" wrapText="1"/>
    </xf>
    <xf numFmtId="0" fontId="5" fillId="3" borderId="32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5" fillId="3" borderId="33" xfId="0" applyFont="1" applyFill="1" applyBorder="1" applyAlignment="1">
      <alignment horizontal="left" vertical="top" wrapText="1"/>
    </xf>
    <xf numFmtId="0" fontId="16" fillId="0" borderId="32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6" fillId="0" borderId="33" xfId="0" applyFont="1" applyFill="1" applyBorder="1" applyAlignment="1">
      <alignment horizontal="left" vertical="top" wrapText="1"/>
    </xf>
    <xf numFmtId="0" fontId="27" fillId="0" borderId="37" xfId="0" applyFont="1" applyFill="1" applyBorder="1" applyAlignment="1">
      <alignment horizontal="left" vertical="top" wrapText="1"/>
    </xf>
    <xf numFmtId="0" fontId="27" fillId="0" borderId="38" xfId="0" applyFont="1" applyFill="1" applyBorder="1" applyAlignment="1">
      <alignment horizontal="left" vertical="top" wrapText="1"/>
    </xf>
    <xf numFmtId="0" fontId="24" fillId="2" borderId="0" xfId="0" applyFont="1" applyFill="1" applyBorder="1" applyAlignment="1">
      <alignment horizontal="center" vertical="top" wrapText="1"/>
    </xf>
    <xf numFmtId="0" fontId="26" fillId="3" borderId="4" xfId="0" applyFont="1" applyFill="1" applyBorder="1" applyAlignment="1">
      <alignment horizontal="left" vertical="top" wrapText="1"/>
    </xf>
    <xf numFmtId="0" fontId="26" fillId="3" borderId="25" xfId="0" applyFont="1" applyFill="1" applyBorder="1" applyAlignment="1">
      <alignment horizontal="left" vertical="top" wrapText="1"/>
    </xf>
    <xf numFmtId="0" fontId="26" fillId="3" borderId="31" xfId="0" applyFont="1" applyFill="1" applyBorder="1" applyAlignment="1">
      <alignment horizontal="left" vertical="top" wrapText="1"/>
    </xf>
    <xf numFmtId="0" fontId="26" fillId="3" borderId="32" xfId="0" applyFont="1" applyFill="1" applyBorder="1" applyAlignment="1">
      <alignment horizontal="left" vertical="top" wrapText="1"/>
    </xf>
    <xf numFmtId="0" fontId="26" fillId="3" borderId="0" xfId="0" applyFont="1" applyFill="1" applyBorder="1" applyAlignment="1">
      <alignment horizontal="left" vertical="top" wrapText="1"/>
    </xf>
    <xf numFmtId="0" fontId="26" fillId="3" borderId="33" xfId="0" applyFont="1" applyFill="1" applyBorder="1" applyAlignment="1">
      <alignment horizontal="left" vertical="top" wrapText="1"/>
    </xf>
    <xf numFmtId="0" fontId="27" fillId="0" borderId="32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center" vertical="top" wrapText="1"/>
    </xf>
    <xf numFmtId="0" fontId="27" fillId="0" borderId="33" xfId="0" applyFont="1" applyFill="1" applyBorder="1" applyAlignment="1">
      <alignment horizontal="center" vertical="top" wrapText="1"/>
    </xf>
    <xf numFmtId="0" fontId="27" fillId="0" borderId="32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33" xfId="0" applyFont="1" applyFill="1" applyBorder="1" applyAlignment="1">
      <alignment horizontal="left" vertical="top" wrapText="1"/>
    </xf>
    <xf numFmtId="0" fontId="27" fillId="0" borderId="35" xfId="0" applyFont="1" applyFill="1" applyBorder="1" applyAlignment="1">
      <alignment horizontal="left" vertical="top" wrapText="1"/>
    </xf>
    <xf numFmtId="0" fontId="27" fillId="0" borderId="36" xfId="0" applyFont="1" applyFill="1" applyBorder="1" applyAlignment="1">
      <alignment horizontal="left" vertical="top" wrapText="1"/>
    </xf>
    <xf numFmtId="0" fontId="27" fillId="0" borderId="39" xfId="0" applyFont="1" applyFill="1" applyBorder="1" applyAlignment="1">
      <alignment horizontal="left" vertical="top" wrapText="1"/>
    </xf>
    <xf numFmtId="0" fontId="27" fillId="0" borderId="40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center" wrapText="1"/>
    </xf>
    <xf numFmtId="0" fontId="5" fillId="3" borderId="60" xfId="0" applyFont="1" applyFill="1" applyBorder="1" applyAlignment="1">
      <alignment horizontal="left" vertical="top" wrapText="1"/>
    </xf>
    <xf numFmtId="0" fontId="5" fillId="3" borderId="61" xfId="0" applyFont="1" applyFill="1" applyBorder="1" applyAlignment="1">
      <alignment horizontal="left" vertical="top" wrapText="1"/>
    </xf>
    <xf numFmtId="0" fontId="5" fillId="3" borderId="62" xfId="0" applyFont="1" applyFill="1" applyBorder="1" applyAlignment="1">
      <alignment horizontal="left" vertical="top" wrapText="1"/>
    </xf>
    <xf numFmtId="0" fontId="5" fillId="3" borderId="37" xfId="0" applyFont="1" applyFill="1" applyBorder="1" applyAlignment="1">
      <alignment horizontal="left" vertical="top" wrapText="1"/>
    </xf>
    <xf numFmtId="0" fontId="5" fillId="3" borderId="63" xfId="0" applyFont="1" applyFill="1" applyBorder="1" applyAlignment="1">
      <alignment horizontal="left" vertical="top" wrapText="1"/>
    </xf>
    <xf numFmtId="0" fontId="5" fillId="3" borderId="38" xfId="0" applyFont="1" applyFill="1" applyBorder="1" applyAlignment="1">
      <alignment horizontal="left" vertical="top" wrapText="1"/>
    </xf>
    <xf numFmtId="0" fontId="16" fillId="0" borderId="37" xfId="0" applyFont="1" applyFill="1" applyBorder="1" applyAlignment="1">
      <alignment horizontal="center" vertical="top" wrapText="1"/>
    </xf>
    <xf numFmtId="0" fontId="16" fillId="0" borderId="63" xfId="0" applyFont="1" applyFill="1" applyBorder="1" applyAlignment="1">
      <alignment horizontal="center" vertical="top" wrapText="1"/>
    </xf>
    <xf numFmtId="0" fontId="16" fillId="0" borderId="38" xfId="0" applyFont="1" applyFill="1" applyBorder="1" applyAlignment="1">
      <alignment horizontal="center" vertical="top" wrapText="1"/>
    </xf>
    <xf numFmtId="0" fontId="16" fillId="0" borderId="63" xfId="0" applyFont="1" applyFill="1" applyBorder="1" applyAlignment="1">
      <alignment horizontal="left" vertical="top" wrapText="1"/>
    </xf>
    <xf numFmtId="0" fontId="2" fillId="0" borderId="57" xfId="0" applyFont="1" applyFill="1" applyBorder="1" applyAlignment="1">
      <alignment horizontal="center"/>
    </xf>
    <xf numFmtId="0" fontId="2" fillId="0" borderId="58" xfId="0" applyFont="1" applyFill="1" applyBorder="1" applyAlignment="1">
      <alignment horizontal="center"/>
    </xf>
    <xf numFmtId="0" fontId="2" fillId="0" borderId="59" xfId="0" applyFont="1" applyFill="1" applyBorder="1" applyAlignment="1">
      <alignment horizontal="center"/>
    </xf>
    <xf numFmtId="0" fontId="16" fillId="0" borderId="56" xfId="0" applyFont="1" applyFill="1" applyBorder="1" applyAlignment="1">
      <alignment horizontal="left" vertical="top" wrapText="1"/>
    </xf>
    <xf numFmtId="0" fontId="4" fillId="3" borderId="42" xfId="0" applyFont="1" applyFill="1" applyBorder="1" applyAlignment="1">
      <alignment horizontal="left" vertical="top"/>
    </xf>
    <xf numFmtId="0" fontId="4" fillId="3" borderId="43" xfId="0" applyFont="1" applyFill="1" applyBorder="1" applyAlignment="1">
      <alignment horizontal="left" vertical="top"/>
    </xf>
    <xf numFmtId="0" fontId="4" fillId="3" borderId="44" xfId="0" applyFont="1" applyFill="1" applyBorder="1" applyAlignment="1">
      <alignment horizontal="left" vertical="top"/>
    </xf>
    <xf numFmtId="0" fontId="4" fillId="3" borderId="4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4" fillId="3" borderId="33" xfId="0" applyFont="1" applyFill="1" applyBorder="1" applyAlignment="1">
      <alignment horizontal="left" vertical="top"/>
    </xf>
    <xf numFmtId="0" fontId="4" fillId="3" borderId="46" xfId="0" applyFont="1" applyFill="1" applyBorder="1" applyAlignment="1">
      <alignment horizontal="left" vertical="top"/>
    </xf>
    <xf numFmtId="0" fontId="4" fillId="3" borderId="47" xfId="0" applyFont="1" applyFill="1" applyBorder="1" applyAlignment="1">
      <alignment horizontal="left" vertical="top"/>
    </xf>
    <xf numFmtId="0" fontId="4" fillId="3" borderId="48" xfId="0" applyFont="1" applyFill="1" applyBorder="1" applyAlignment="1">
      <alignment horizontal="left" vertical="top"/>
    </xf>
    <xf numFmtId="0" fontId="5" fillId="3" borderId="30" xfId="0" applyFont="1" applyFill="1" applyBorder="1" applyAlignment="1">
      <alignment horizontal="left" vertical="top" wrapText="1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5" fillId="3" borderId="2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23" fillId="2" borderId="0" xfId="0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22" fillId="2" borderId="0" xfId="0" applyFont="1" applyFill="1" applyAlignment="1">
      <alignment horizontal="center" vertical="center" wrapText="1"/>
    </xf>
    <xf numFmtId="0" fontId="13" fillId="0" borderId="1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22</xdr:row>
      <xdr:rowOff>28575</xdr:rowOff>
    </xdr:from>
    <xdr:to>
      <xdr:col>0</xdr:col>
      <xdr:colOff>161925</xdr:colOff>
      <xdr:row>22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621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23</xdr:row>
      <xdr:rowOff>19050</xdr:rowOff>
    </xdr:from>
    <xdr:to>
      <xdr:col>0</xdr:col>
      <xdr:colOff>152400</xdr:colOff>
      <xdr:row>23</xdr:row>
      <xdr:rowOff>133350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21431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24</xdr:row>
      <xdr:rowOff>19050</xdr:rowOff>
    </xdr:from>
    <xdr:to>
      <xdr:col>0</xdr:col>
      <xdr:colOff>152400</xdr:colOff>
      <xdr:row>24</xdr:row>
      <xdr:rowOff>133350</xdr:rowOff>
    </xdr:to>
    <xdr:pic>
      <xdr:nvPicPr>
        <xdr:cNvPr id="4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23336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32</xdr:row>
      <xdr:rowOff>19050</xdr:rowOff>
    </xdr:from>
    <xdr:to>
      <xdr:col>0</xdr:col>
      <xdr:colOff>152400</xdr:colOff>
      <xdr:row>32</xdr:row>
      <xdr:rowOff>133350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25241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33</xdr:row>
      <xdr:rowOff>19050</xdr:rowOff>
    </xdr:from>
    <xdr:to>
      <xdr:col>0</xdr:col>
      <xdr:colOff>152400</xdr:colOff>
      <xdr:row>33</xdr:row>
      <xdr:rowOff>133350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27146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4171950</xdr:colOff>
      <xdr:row>35</xdr:row>
      <xdr:rowOff>91042</xdr:rowOff>
    </xdr:from>
    <xdr:to>
      <xdr:col>0</xdr:col>
      <xdr:colOff>6648450</xdr:colOff>
      <xdr:row>39</xdr:row>
      <xdr:rowOff>48768</xdr:rowOff>
    </xdr:to>
    <xdr:pic>
      <xdr:nvPicPr>
        <xdr:cNvPr id="7" name="6 Imagen" descr="USO I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71950" y="5453617"/>
          <a:ext cx="2476500" cy="719726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21</xdr:row>
      <xdr:rowOff>28575</xdr:rowOff>
    </xdr:from>
    <xdr:to>
      <xdr:col>0</xdr:col>
      <xdr:colOff>161925</xdr:colOff>
      <xdr:row>21</xdr:row>
      <xdr:rowOff>142875</xdr:rowOff>
    </xdr:to>
    <xdr:pic>
      <xdr:nvPicPr>
        <xdr:cNvPr id="8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152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20</xdr:row>
      <xdr:rowOff>28575</xdr:rowOff>
    </xdr:from>
    <xdr:to>
      <xdr:col>0</xdr:col>
      <xdr:colOff>161925</xdr:colOff>
      <xdr:row>20</xdr:row>
      <xdr:rowOff>142875</xdr:rowOff>
    </xdr:to>
    <xdr:pic>
      <xdr:nvPicPr>
        <xdr:cNvPr id="9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152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31</xdr:row>
      <xdr:rowOff>19050</xdr:rowOff>
    </xdr:from>
    <xdr:to>
      <xdr:col>0</xdr:col>
      <xdr:colOff>152400</xdr:colOff>
      <xdr:row>31</xdr:row>
      <xdr:rowOff>133350</xdr:rowOff>
    </xdr:to>
    <xdr:pic>
      <xdr:nvPicPr>
        <xdr:cNvPr id="10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30956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19</xdr:row>
      <xdr:rowOff>28575</xdr:rowOff>
    </xdr:from>
    <xdr:to>
      <xdr:col>0</xdr:col>
      <xdr:colOff>161925</xdr:colOff>
      <xdr:row>19</xdr:row>
      <xdr:rowOff>142875</xdr:rowOff>
    </xdr:to>
    <xdr:pic>
      <xdr:nvPicPr>
        <xdr:cNvPr id="11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152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18</xdr:row>
      <xdr:rowOff>28575</xdr:rowOff>
    </xdr:from>
    <xdr:to>
      <xdr:col>0</xdr:col>
      <xdr:colOff>161925</xdr:colOff>
      <xdr:row>18</xdr:row>
      <xdr:rowOff>142875</xdr:rowOff>
    </xdr:to>
    <xdr:pic>
      <xdr:nvPicPr>
        <xdr:cNvPr id="12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152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30</xdr:row>
      <xdr:rowOff>19050</xdr:rowOff>
    </xdr:from>
    <xdr:to>
      <xdr:col>0</xdr:col>
      <xdr:colOff>152400</xdr:colOff>
      <xdr:row>30</xdr:row>
      <xdr:rowOff>133350</xdr:rowOff>
    </xdr:to>
    <xdr:pic>
      <xdr:nvPicPr>
        <xdr:cNvPr id="14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36671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17</xdr:row>
      <xdr:rowOff>28575</xdr:rowOff>
    </xdr:from>
    <xdr:to>
      <xdr:col>0</xdr:col>
      <xdr:colOff>161925</xdr:colOff>
      <xdr:row>17</xdr:row>
      <xdr:rowOff>142875</xdr:rowOff>
    </xdr:to>
    <xdr:pic>
      <xdr:nvPicPr>
        <xdr:cNvPr id="15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152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16</xdr:row>
      <xdr:rowOff>28575</xdr:rowOff>
    </xdr:from>
    <xdr:to>
      <xdr:col>0</xdr:col>
      <xdr:colOff>161925</xdr:colOff>
      <xdr:row>16</xdr:row>
      <xdr:rowOff>142875</xdr:rowOff>
    </xdr:to>
    <xdr:pic>
      <xdr:nvPicPr>
        <xdr:cNvPr id="16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152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29</xdr:row>
      <xdr:rowOff>19050</xdr:rowOff>
    </xdr:from>
    <xdr:to>
      <xdr:col>0</xdr:col>
      <xdr:colOff>152400</xdr:colOff>
      <xdr:row>29</xdr:row>
      <xdr:rowOff>133350</xdr:rowOff>
    </xdr:to>
    <xdr:pic>
      <xdr:nvPicPr>
        <xdr:cNvPr id="17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38576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15</xdr:row>
      <xdr:rowOff>28575</xdr:rowOff>
    </xdr:from>
    <xdr:to>
      <xdr:col>0</xdr:col>
      <xdr:colOff>161925</xdr:colOff>
      <xdr:row>15</xdr:row>
      <xdr:rowOff>142875</xdr:rowOff>
    </xdr:to>
    <xdr:pic>
      <xdr:nvPicPr>
        <xdr:cNvPr id="18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152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14</xdr:row>
      <xdr:rowOff>28575</xdr:rowOff>
    </xdr:from>
    <xdr:to>
      <xdr:col>0</xdr:col>
      <xdr:colOff>161925</xdr:colOff>
      <xdr:row>14</xdr:row>
      <xdr:rowOff>142875</xdr:rowOff>
    </xdr:to>
    <xdr:pic>
      <xdr:nvPicPr>
        <xdr:cNvPr id="19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152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28</xdr:row>
      <xdr:rowOff>19050</xdr:rowOff>
    </xdr:from>
    <xdr:to>
      <xdr:col>0</xdr:col>
      <xdr:colOff>152400</xdr:colOff>
      <xdr:row>28</xdr:row>
      <xdr:rowOff>133350</xdr:rowOff>
    </xdr:to>
    <xdr:pic>
      <xdr:nvPicPr>
        <xdr:cNvPr id="20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42386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13</xdr:row>
      <xdr:rowOff>28575</xdr:rowOff>
    </xdr:from>
    <xdr:to>
      <xdr:col>0</xdr:col>
      <xdr:colOff>161925</xdr:colOff>
      <xdr:row>13</xdr:row>
      <xdr:rowOff>142875</xdr:rowOff>
    </xdr:to>
    <xdr:pic>
      <xdr:nvPicPr>
        <xdr:cNvPr id="21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152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12</xdr:row>
      <xdr:rowOff>28575</xdr:rowOff>
    </xdr:from>
    <xdr:to>
      <xdr:col>0</xdr:col>
      <xdr:colOff>161925</xdr:colOff>
      <xdr:row>12</xdr:row>
      <xdr:rowOff>142875</xdr:rowOff>
    </xdr:to>
    <xdr:pic>
      <xdr:nvPicPr>
        <xdr:cNvPr id="22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152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27</xdr:row>
      <xdr:rowOff>19050</xdr:rowOff>
    </xdr:from>
    <xdr:to>
      <xdr:col>0</xdr:col>
      <xdr:colOff>152400</xdr:colOff>
      <xdr:row>27</xdr:row>
      <xdr:rowOff>133350</xdr:rowOff>
    </xdr:to>
    <xdr:pic>
      <xdr:nvPicPr>
        <xdr:cNvPr id="23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46196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11</xdr:row>
      <xdr:rowOff>28575</xdr:rowOff>
    </xdr:from>
    <xdr:to>
      <xdr:col>0</xdr:col>
      <xdr:colOff>161925</xdr:colOff>
      <xdr:row>11</xdr:row>
      <xdr:rowOff>142875</xdr:rowOff>
    </xdr:to>
    <xdr:pic>
      <xdr:nvPicPr>
        <xdr:cNvPr id="25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152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10</xdr:row>
      <xdr:rowOff>28575</xdr:rowOff>
    </xdr:from>
    <xdr:to>
      <xdr:col>0</xdr:col>
      <xdr:colOff>161925</xdr:colOff>
      <xdr:row>10</xdr:row>
      <xdr:rowOff>142875</xdr:rowOff>
    </xdr:to>
    <xdr:pic>
      <xdr:nvPicPr>
        <xdr:cNvPr id="24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3431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26</xdr:row>
      <xdr:rowOff>19050</xdr:rowOff>
    </xdr:from>
    <xdr:to>
      <xdr:col>0</xdr:col>
      <xdr:colOff>152400</xdr:colOff>
      <xdr:row>26</xdr:row>
      <xdr:rowOff>133350</xdr:rowOff>
    </xdr:to>
    <xdr:pic>
      <xdr:nvPicPr>
        <xdr:cNvPr id="26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51911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9</xdr:row>
      <xdr:rowOff>28575</xdr:rowOff>
    </xdr:from>
    <xdr:to>
      <xdr:col>0</xdr:col>
      <xdr:colOff>161925</xdr:colOff>
      <xdr:row>9</xdr:row>
      <xdr:rowOff>142875</xdr:rowOff>
    </xdr:to>
    <xdr:pic>
      <xdr:nvPicPr>
        <xdr:cNvPr id="27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3431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8</xdr:row>
      <xdr:rowOff>28575</xdr:rowOff>
    </xdr:from>
    <xdr:to>
      <xdr:col>0</xdr:col>
      <xdr:colOff>161925</xdr:colOff>
      <xdr:row>8</xdr:row>
      <xdr:rowOff>142875</xdr:rowOff>
    </xdr:to>
    <xdr:pic>
      <xdr:nvPicPr>
        <xdr:cNvPr id="28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3431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25</xdr:row>
      <xdr:rowOff>19050</xdr:rowOff>
    </xdr:from>
    <xdr:to>
      <xdr:col>0</xdr:col>
      <xdr:colOff>152400</xdr:colOff>
      <xdr:row>25</xdr:row>
      <xdr:rowOff>133350</xdr:rowOff>
    </xdr:to>
    <xdr:pic>
      <xdr:nvPicPr>
        <xdr:cNvPr id="29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55721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8</xdr:row>
      <xdr:rowOff>0</xdr:rowOff>
    </xdr:from>
    <xdr:to>
      <xdr:col>0</xdr:col>
      <xdr:colOff>161925</xdr:colOff>
      <xdr:row>8</xdr:row>
      <xdr:rowOff>114300</xdr:rowOff>
    </xdr:to>
    <xdr:pic>
      <xdr:nvPicPr>
        <xdr:cNvPr id="30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152650"/>
          <a:ext cx="114300" cy="1143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4</xdr:row>
      <xdr:rowOff>180975</xdr:rowOff>
    </xdr:from>
    <xdr:to>
      <xdr:col>5</xdr:col>
      <xdr:colOff>1554376</xdr:colOff>
      <xdr:row>4</xdr:row>
      <xdr:rowOff>782193</xdr:rowOff>
    </xdr:to>
    <xdr:pic>
      <xdr:nvPicPr>
        <xdr:cNvPr id="3" name="2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942975"/>
          <a:ext cx="2068726" cy="60121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4</xdr:row>
      <xdr:rowOff>209550</xdr:rowOff>
    </xdr:from>
    <xdr:to>
      <xdr:col>5</xdr:col>
      <xdr:colOff>1554376</xdr:colOff>
      <xdr:row>4</xdr:row>
      <xdr:rowOff>810768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885825"/>
          <a:ext cx="2068726" cy="60121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4</xdr:row>
      <xdr:rowOff>180975</xdr:rowOff>
    </xdr:from>
    <xdr:to>
      <xdr:col>5</xdr:col>
      <xdr:colOff>1563901</xdr:colOff>
      <xdr:row>4</xdr:row>
      <xdr:rowOff>782193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857250"/>
          <a:ext cx="2068726" cy="60121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4</xdr:row>
      <xdr:rowOff>152400</xdr:rowOff>
    </xdr:from>
    <xdr:to>
      <xdr:col>5</xdr:col>
      <xdr:colOff>1535326</xdr:colOff>
      <xdr:row>4</xdr:row>
      <xdr:rowOff>753618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828675"/>
          <a:ext cx="2068726" cy="60121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4</xdr:row>
      <xdr:rowOff>209550</xdr:rowOff>
    </xdr:from>
    <xdr:to>
      <xdr:col>5</xdr:col>
      <xdr:colOff>1563901</xdr:colOff>
      <xdr:row>4</xdr:row>
      <xdr:rowOff>810768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885825"/>
          <a:ext cx="2068726" cy="60121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4</xdr:row>
      <xdr:rowOff>161925</xdr:rowOff>
    </xdr:from>
    <xdr:to>
      <xdr:col>5</xdr:col>
      <xdr:colOff>1535326</xdr:colOff>
      <xdr:row>4</xdr:row>
      <xdr:rowOff>763143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838200"/>
          <a:ext cx="2068726" cy="60121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4</xdr:row>
      <xdr:rowOff>247650</xdr:rowOff>
    </xdr:from>
    <xdr:to>
      <xdr:col>5</xdr:col>
      <xdr:colOff>1563901</xdr:colOff>
      <xdr:row>4</xdr:row>
      <xdr:rowOff>848868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923925"/>
          <a:ext cx="2068726" cy="60121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4</xdr:row>
      <xdr:rowOff>228600</xdr:rowOff>
    </xdr:from>
    <xdr:to>
      <xdr:col>5</xdr:col>
      <xdr:colOff>1554376</xdr:colOff>
      <xdr:row>4</xdr:row>
      <xdr:rowOff>829818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904875"/>
          <a:ext cx="2068726" cy="60121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4</xdr:row>
      <xdr:rowOff>180975</xdr:rowOff>
    </xdr:from>
    <xdr:to>
      <xdr:col>5</xdr:col>
      <xdr:colOff>1535326</xdr:colOff>
      <xdr:row>4</xdr:row>
      <xdr:rowOff>782193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857250"/>
          <a:ext cx="2068726" cy="60121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180975</xdr:rowOff>
    </xdr:from>
    <xdr:to>
      <xdr:col>5</xdr:col>
      <xdr:colOff>1211476</xdr:colOff>
      <xdr:row>4</xdr:row>
      <xdr:rowOff>782193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8150" y="857250"/>
          <a:ext cx="2068726" cy="6012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228600</xdr:rowOff>
    </xdr:from>
    <xdr:to>
      <xdr:col>5</xdr:col>
      <xdr:colOff>1377994</xdr:colOff>
      <xdr:row>4</xdr:row>
      <xdr:rowOff>742950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914400"/>
          <a:ext cx="2454319" cy="51435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4</xdr:row>
      <xdr:rowOff>114300</xdr:rowOff>
    </xdr:from>
    <xdr:to>
      <xdr:col>5</xdr:col>
      <xdr:colOff>1304925</xdr:colOff>
      <xdr:row>4</xdr:row>
      <xdr:rowOff>810942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800100"/>
          <a:ext cx="2105025" cy="69664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4</xdr:row>
      <xdr:rowOff>171450</xdr:rowOff>
    </xdr:from>
    <xdr:to>
      <xdr:col>5</xdr:col>
      <xdr:colOff>1543050</xdr:colOff>
      <xdr:row>4</xdr:row>
      <xdr:rowOff>868092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" y="857250"/>
          <a:ext cx="2105025" cy="69664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192608</xdr:rowOff>
    </xdr:from>
    <xdr:to>
      <xdr:col>5</xdr:col>
      <xdr:colOff>1743075</xdr:colOff>
      <xdr:row>4</xdr:row>
      <xdr:rowOff>923924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868883"/>
          <a:ext cx="2209800" cy="73131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4</xdr:row>
      <xdr:rowOff>171450</xdr:rowOff>
    </xdr:from>
    <xdr:to>
      <xdr:col>5</xdr:col>
      <xdr:colOff>1864569</xdr:colOff>
      <xdr:row>4</xdr:row>
      <xdr:rowOff>942974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847725"/>
          <a:ext cx="2331294" cy="77152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4</xdr:row>
      <xdr:rowOff>161925</xdr:rowOff>
    </xdr:from>
    <xdr:to>
      <xdr:col>5</xdr:col>
      <xdr:colOff>1563901</xdr:colOff>
      <xdr:row>4</xdr:row>
      <xdr:rowOff>763143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838200"/>
          <a:ext cx="2068726" cy="60121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4</xdr:row>
      <xdr:rowOff>190500</xdr:rowOff>
    </xdr:from>
    <xdr:to>
      <xdr:col>5</xdr:col>
      <xdr:colOff>1563901</xdr:colOff>
      <xdr:row>4</xdr:row>
      <xdr:rowOff>791718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866775"/>
          <a:ext cx="2068726" cy="601218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4</xdr:row>
      <xdr:rowOff>161925</xdr:rowOff>
    </xdr:from>
    <xdr:to>
      <xdr:col>5</xdr:col>
      <xdr:colOff>1554376</xdr:colOff>
      <xdr:row>4</xdr:row>
      <xdr:rowOff>763143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838200"/>
          <a:ext cx="2068726" cy="6012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4</xdr:row>
      <xdr:rowOff>247650</xdr:rowOff>
    </xdr:from>
    <xdr:to>
      <xdr:col>5</xdr:col>
      <xdr:colOff>1535326</xdr:colOff>
      <xdr:row>4</xdr:row>
      <xdr:rowOff>848868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923925"/>
          <a:ext cx="2068726" cy="6012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209550</xdr:rowOff>
    </xdr:from>
    <xdr:to>
      <xdr:col>5</xdr:col>
      <xdr:colOff>1449601</xdr:colOff>
      <xdr:row>4</xdr:row>
      <xdr:rowOff>810768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8150" y="895350"/>
          <a:ext cx="2059201" cy="6012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219075</xdr:rowOff>
    </xdr:from>
    <xdr:to>
      <xdr:col>5</xdr:col>
      <xdr:colOff>1535326</xdr:colOff>
      <xdr:row>4</xdr:row>
      <xdr:rowOff>820293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" y="904875"/>
          <a:ext cx="2059201" cy="6012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4</xdr:row>
      <xdr:rowOff>209550</xdr:rowOff>
    </xdr:from>
    <xdr:to>
      <xdr:col>5</xdr:col>
      <xdr:colOff>1478176</xdr:colOff>
      <xdr:row>4</xdr:row>
      <xdr:rowOff>810768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1475" y="895350"/>
          <a:ext cx="2059201" cy="6012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4</xdr:row>
      <xdr:rowOff>161925</xdr:rowOff>
    </xdr:from>
    <xdr:to>
      <xdr:col>5</xdr:col>
      <xdr:colOff>840001</xdr:colOff>
      <xdr:row>4</xdr:row>
      <xdr:rowOff>763143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847725"/>
          <a:ext cx="2059201" cy="6012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4</xdr:row>
      <xdr:rowOff>161925</xdr:rowOff>
    </xdr:from>
    <xdr:to>
      <xdr:col>5</xdr:col>
      <xdr:colOff>1316251</xdr:colOff>
      <xdr:row>4</xdr:row>
      <xdr:rowOff>763143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" y="847725"/>
          <a:ext cx="2068726" cy="60121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4</xdr:row>
      <xdr:rowOff>171450</xdr:rowOff>
    </xdr:from>
    <xdr:to>
      <xdr:col>5</xdr:col>
      <xdr:colOff>1106701</xdr:colOff>
      <xdr:row>4</xdr:row>
      <xdr:rowOff>772668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838200"/>
          <a:ext cx="2068726" cy="60121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4</xdr:row>
      <xdr:rowOff>200025</xdr:rowOff>
    </xdr:from>
    <xdr:to>
      <xdr:col>5</xdr:col>
      <xdr:colOff>1535326</xdr:colOff>
      <xdr:row>4</xdr:row>
      <xdr:rowOff>801243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876300"/>
          <a:ext cx="2068726" cy="601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5"/>
  <sheetViews>
    <sheetView tabSelected="1" workbookViewId="0">
      <selection activeCell="A6" sqref="A6"/>
    </sheetView>
  </sheetViews>
  <sheetFormatPr baseColWidth="10" defaultRowHeight="15"/>
  <cols>
    <col min="1" max="1" width="102.140625" bestFit="1" customWidth="1"/>
  </cols>
  <sheetData>
    <row r="1" spans="1:1" ht="18">
      <c r="A1" s="12" t="s">
        <v>176</v>
      </c>
    </row>
    <row r="3" spans="1:1" ht="44.25">
      <c r="A3" s="13" t="s">
        <v>177</v>
      </c>
    </row>
    <row r="4" spans="1:1">
      <c r="A4" s="14"/>
    </row>
    <row r="5" spans="1:1">
      <c r="A5" s="121" t="s">
        <v>305</v>
      </c>
    </row>
    <row r="6" spans="1:1">
      <c r="A6" s="14"/>
    </row>
    <row r="7" spans="1:1">
      <c r="A7" s="14" t="s">
        <v>183</v>
      </c>
    </row>
    <row r="8" spans="1:1">
      <c r="A8" s="14"/>
    </row>
    <row r="9" spans="1:1">
      <c r="A9" s="81" t="s">
        <v>303</v>
      </c>
    </row>
    <row r="10" spans="1:1">
      <c r="A10" s="81" t="s">
        <v>300</v>
      </c>
    </row>
    <row r="11" spans="1:1">
      <c r="A11" s="81" t="s">
        <v>293</v>
      </c>
    </row>
    <row r="12" spans="1:1">
      <c r="A12" s="81" t="s">
        <v>289</v>
      </c>
    </row>
    <row r="13" spans="1:1">
      <c r="A13" s="81" t="s">
        <v>283</v>
      </c>
    </row>
    <row r="14" spans="1:1">
      <c r="A14" s="81" t="s">
        <v>280</v>
      </c>
    </row>
    <row r="15" spans="1:1">
      <c r="A15" s="81" t="s">
        <v>276</v>
      </c>
    </row>
    <row r="16" spans="1:1">
      <c r="A16" s="81" t="s">
        <v>277</v>
      </c>
    </row>
    <row r="17" spans="1:1">
      <c r="A17" s="16" t="s">
        <v>240</v>
      </c>
    </row>
    <row r="18" spans="1:1">
      <c r="A18" s="16" t="s">
        <v>205</v>
      </c>
    </row>
    <row r="19" spans="1:1">
      <c r="A19" s="16" t="s">
        <v>200</v>
      </c>
    </row>
    <row r="20" spans="1:1">
      <c r="A20" s="16" t="s">
        <v>197</v>
      </c>
    </row>
    <row r="21" spans="1:1">
      <c r="A21" s="16" t="s">
        <v>192</v>
      </c>
    </row>
    <row r="22" spans="1:1">
      <c r="A22" s="16" t="s">
        <v>187</v>
      </c>
    </row>
    <row r="23" spans="1:1">
      <c r="A23" s="16" t="s">
        <v>178</v>
      </c>
    </row>
    <row r="24" spans="1:1">
      <c r="A24" s="16" t="s">
        <v>179</v>
      </c>
    </row>
    <row r="25" spans="1:1">
      <c r="A25" s="16" t="s">
        <v>180</v>
      </c>
    </row>
    <row r="26" spans="1:1">
      <c r="A26" s="81" t="s">
        <v>304</v>
      </c>
    </row>
    <row r="27" spans="1:1">
      <c r="A27" s="81" t="s">
        <v>296</v>
      </c>
    </row>
    <row r="28" spans="1:1">
      <c r="A28" s="81" t="s">
        <v>286</v>
      </c>
    </row>
    <row r="29" spans="1:1">
      <c r="A29" s="81" t="s">
        <v>275</v>
      </c>
    </row>
    <row r="30" spans="1:1">
      <c r="A30" s="16" t="s">
        <v>264</v>
      </c>
    </row>
    <row r="31" spans="1:1">
      <c r="A31" s="16" t="s">
        <v>201</v>
      </c>
    </row>
    <row r="32" spans="1:1">
      <c r="A32" s="16" t="s">
        <v>193</v>
      </c>
    </row>
    <row r="33" spans="1:1">
      <c r="A33" s="16" t="s">
        <v>181</v>
      </c>
    </row>
    <row r="34" spans="1:1">
      <c r="A34" s="16" t="s">
        <v>182</v>
      </c>
    </row>
    <row r="35" spans="1:1">
      <c r="A35" s="15"/>
    </row>
  </sheetData>
  <sheetProtection password="E139" sheet="1" objects="1" scenarios="1"/>
  <hyperlinks>
    <hyperlink ref="A23" location="'Junio 2012-Individual'!A1" display="Ingresos y Gastos Individual - datos  junio 2012"/>
    <hyperlink ref="A24" location="'Marzo 2012-Individual'!A1" display="Ingresos y Gastos Individual - dato marzo 2012"/>
    <hyperlink ref="A25" location="'Diciembre 2011-Individual'!A1" display="Ingresos y Gastos Individual - datos diciembre 2011"/>
    <hyperlink ref="A33" location="'Junio 2012-Consolidado'!A1" display="Ingresos y Gastos Consolidado - datos junio 2012"/>
    <hyperlink ref="A34" location="'Diciembre 2011-Consolidado'!A1" display="Ingresos y Gastos Consolidado - datos diciembre 2011"/>
    <hyperlink ref="A22" location="'Septiembre 2012-Individual'!A1" display="Ingresos y Gastos Individual - datos  septiembre 2012"/>
    <hyperlink ref="A32" location="'Diciembre 2012-Consolidado'!A1" display="Ingresos y Gastos Consolidado - datos diciembre 2012"/>
    <hyperlink ref="A21" location="'Diciembre 2012-Individual'!A1" display="Ingresos y Gastos Individual - datos  diciembre 2012"/>
    <hyperlink ref="A20" location="'Marzo 2013 - Individual'!A1" display="Ingresos y Gastos Individual - datos  marzo 2013"/>
    <hyperlink ref="A19" location="'Junio 2013 - Individual'!A1" display="Ingresos y Gastos Individual - datos  junio 2013"/>
    <hyperlink ref="A31" location="'Junio 2013-Consolidado'!A1" display="Ingresos y Gastos Consolidado - datos junio 2013"/>
    <hyperlink ref="A18" location="'Septiembre 2013 - Individual'!A1" display="Ingresos y Gastos Individual - datos  septiembre 2013"/>
    <hyperlink ref="A17" location="'Diciembre 2013 - Individual'!A1" display="Ingresos y Gastos Individual - datos  diciembre 2013"/>
    <hyperlink ref="A30" location="'Diciembre 2013 - Consolidado'!A1" display="Ingresos y Gastos Consolidado - datos diciembre 2013"/>
    <hyperlink ref="A16" location="'Marzo 2014 - Individual'!A1" display="Ingresos y Gastos Individual - datos  marzo 2014"/>
    <hyperlink ref="A15" location="'Junio 2014 - Individual'!A1" display="Ingresos y Gastos Individual - datos  junio 2014"/>
    <hyperlink ref="A29" location="'Junio 2013-Consolidado'!A1" display="Ingresos y Gastos Consolidado - datos junio 2014"/>
    <hyperlink ref="A14" location="'Septiembre 2014 - Individual'!A1" display="      Ingresos y Gastos Individual - datos  septiembre 2014"/>
    <hyperlink ref="A13" location="'Diciembre 2014 - Individual'!A1" display="      Ingresos y Gastos Individual - datos  diciembre 2014"/>
    <hyperlink ref="A28" location="'Diciembre 2014 - Consolidado'!A1" display="      Ingresos y Gastos Consolidado - datos diciembre 2014"/>
    <hyperlink ref="A12" location="'Marzo 2015 - Individual'!A1" display="      Ingresos y Gastos Individual - datos  marzo 2015"/>
    <hyperlink ref="A11" location="'Junio 2015 - Individual'!A1" display="      Ingresos y Gastos Individual - datos  marzo 2015"/>
    <hyperlink ref="A27" location="'Junio 2015 - Consolidado'!A1" display="      Ingresos y Gastos Consolidado - datos junio 2015"/>
    <hyperlink ref="A10" location="'Septiembre 2015 - Individual'!A1" display="      Ingresos y Gastos Individual - datos  septiembre 2015"/>
    <hyperlink ref="A9" location="'Diciembre 2015 - Individual'!A1" display="      Ingresos y Gastos Individual - datos  diciembre 2015"/>
    <hyperlink ref="A26" location="'Diciembre 2015 - Consolidado'!A1" display="      Ingresos y Gastos Consolidado - datos diciembre 2015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T38"/>
  <sheetViews>
    <sheetView workbookViewId="0">
      <pane xSplit="6" ySplit="7" topLeftCell="G8" activePane="bottomRight" state="frozen"/>
      <selection pane="topRight" activeCell="G1" sqref="G1"/>
      <selection pane="bottomLeft" activeCell="A8" sqref="A8"/>
      <selection pane="bottomRight" sqref="A1:J1"/>
    </sheetView>
  </sheetViews>
  <sheetFormatPr baseColWidth="10" defaultRowHeight="15"/>
  <cols>
    <col min="1" max="3" width="2.42578125" style="48" customWidth="1"/>
    <col min="4" max="4" width="2.42578125" customWidth="1"/>
    <col min="5" max="5" width="4" customWidth="1"/>
    <col min="6" max="6" width="30.42578125" customWidth="1"/>
    <col min="7" max="72" width="12.42578125" customWidth="1"/>
  </cols>
  <sheetData>
    <row r="1" spans="1:72" ht="15" customHeight="1">
      <c r="A1" s="131" t="s">
        <v>56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72">
      <c r="A2" s="2" t="s">
        <v>0</v>
      </c>
      <c r="B2" s="1"/>
      <c r="C2" s="1"/>
      <c r="D2" s="1"/>
      <c r="E2" s="1"/>
      <c r="F2" s="2" t="s">
        <v>239</v>
      </c>
      <c r="G2" s="1"/>
      <c r="H2" s="1"/>
      <c r="I2" s="1"/>
      <c r="J2" s="1"/>
    </row>
    <row r="4" spans="1:72">
      <c r="A4" s="45"/>
      <c r="B4" s="187"/>
      <c r="C4" s="188"/>
      <c r="D4" s="188"/>
      <c r="E4" s="188"/>
      <c r="F4" s="189"/>
      <c r="G4" s="26" t="s">
        <v>2</v>
      </c>
      <c r="H4" s="27" t="s">
        <v>57</v>
      </c>
      <c r="I4" s="27" t="s">
        <v>58</v>
      </c>
      <c r="J4" s="27" t="s">
        <v>3</v>
      </c>
      <c r="K4" s="27" t="s">
        <v>59</v>
      </c>
      <c r="L4" s="27" t="s">
        <v>60</v>
      </c>
      <c r="M4" s="27" t="s">
        <v>4</v>
      </c>
      <c r="N4" s="27" t="s">
        <v>61</v>
      </c>
      <c r="O4" s="27" t="s">
        <v>62</v>
      </c>
      <c r="P4" s="27" t="s">
        <v>63</v>
      </c>
      <c r="Q4" s="27" t="s">
        <v>5</v>
      </c>
      <c r="R4" s="27" t="s">
        <v>64</v>
      </c>
      <c r="S4" s="27" t="s">
        <v>6</v>
      </c>
      <c r="T4" s="27" t="s">
        <v>65</v>
      </c>
      <c r="U4" s="27" t="s">
        <v>7</v>
      </c>
      <c r="V4" s="27" t="s">
        <v>66</v>
      </c>
      <c r="W4" s="27" t="s">
        <v>67</v>
      </c>
      <c r="X4" s="27" t="s">
        <v>68</v>
      </c>
      <c r="Y4" s="27" t="s">
        <v>8</v>
      </c>
      <c r="Z4" s="27" t="s">
        <v>69</v>
      </c>
      <c r="AA4" s="27" t="s">
        <v>70</v>
      </c>
      <c r="AB4" s="27" t="s">
        <v>9</v>
      </c>
      <c r="AC4" s="27" t="s">
        <v>10</v>
      </c>
      <c r="AD4" s="27" t="s">
        <v>13</v>
      </c>
      <c r="AE4" s="27" t="s">
        <v>71</v>
      </c>
      <c r="AF4" s="27" t="s">
        <v>72</v>
      </c>
      <c r="AG4" s="27" t="s">
        <v>73</v>
      </c>
      <c r="AH4" s="27" t="s">
        <v>74</v>
      </c>
      <c r="AI4" s="27" t="s">
        <v>75</v>
      </c>
      <c r="AJ4" s="27" t="s">
        <v>76</v>
      </c>
      <c r="AK4" s="27" t="s">
        <v>77</v>
      </c>
      <c r="AL4" s="27" t="s">
        <v>78</v>
      </c>
      <c r="AM4" s="27" t="s">
        <v>79</v>
      </c>
      <c r="AN4" s="27" t="s">
        <v>80</v>
      </c>
      <c r="AO4" s="27" t="s">
        <v>81</v>
      </c>
      <c r="AP4" s="27" t="s">
        <v>83</v>
      </c>
      <c r="AQ4" s="27" t="s">
        <v>84</v>
      </c>
      <c r="AR4" s="27" t="s">
        <v>85</v>
      </c>
      <c r="AS4" s="27" t="s">
        <v>86</v>
      </c>
      <c r="AT4" s="27" t="s">
        <v>87</v>
      </c>
      <c r="AU4" s="27" t="s">
        <v>88</v>
      </c>
      <c r="AV4" s="27" t="s">
        <v>89</v>
      </c>
      <c r="AW4" s="27" t="s">
        <v>90</v>
      </c>
      <c r="AX4" s="27" t="s">
        <v>91</v>
      </c>
      <c r="AY4" s="27" t="s">
        <v>92</v>
      </c>
      <c r="AZ4" s="27" t="s">
        <v>93</v>
      </c>
      <c r="BA4" s="27" t="s">
        <v>95</v>
      </c>
      <c r="BB4" s="27" t="s">
        <v>96</v>
      </c>
      <c r="BC4" s="27" t="s">
        <v>97</v>
      </c>
      <c r="BD4" s="27" t="s">
        <v>14</v>
      </c>
      <c r="BE4" s="27" t="s">
        <v>98</v>
      </c>
      <c r="BF4" s="27" t="s">
        <v>99</v>
      </c>
      <c r="BG4" s="27" t="s">
        <v>100</v>
      </c>
      <c r="BH4" s="27" t="s">
        <v>101</v>
      </c>
      <c r="BI4" s="27" t="s">
        <v>102</v>
      </c>
      <c r="BJ4" s="27" t="s">
        <v>103</v>
      </c>
      <c r="BK4" s="27" t="s">
        <v>104</v>
      </c>
      <c r="BL4" s="27" t="s">
        <v>105</v>
      </c>
      <c r="BM4" s="27" t="s">
        <v>106</v>
      </c>
      <c r="BN4" s="27" t="s">
        <v>108</v>
      </c>
      <c r="BO4" s="27" t="s">
        <v>15</v>
      </c>
      <c r="BP4" s="27" t="s">
        <v>109</v>
      </c>
      <c r="BQ4" s="27" t="s">
        <v>16</v>
      </c>
      <c r="BR4" s="27" t="s">
        <v>17</v>
      </c>
      <c r="BS4" s="28" t="s">
        <v>18</v>
      </c>
      <c r="BT4" s="28"/>
    </row>
    <row r="5" spans="1:72" ht="72.75" customHeight="1">
      <c r="A5" s="46"/>
      <c r="B5" s="190"/>
      <c r="C5" s="191"/>
      <c r="D5" s="191"/>
      <c r="E5" s="191"/>
      <c r="F5" s="192"/>
      <c r="G5" s="49" t="s">
        <v>19</v>
      </c>
      <c r="H5" s="50" t="s">
        <v>111</v>
      </c>
      <c r="I5" s="50" t="s">
        <v>112</v>
      </c>
      <c r="J5" s="50" t="s">
        <v>20</v>
      </c>
      <c r="K5" s="50" t="s">
        <v>113</v>
      </c>
      <c r="L5" s="50" t="s">
        <v>114</v>
      </c>
      <c r="M5" s="50" t="s">
        <v>21</v>
      </c>
      <c r="N5" s="50" t="s">
        <v>115</v>
      </c>
      <c r="O5" s="50" t="s">
        <v>116</v>
      </c>
      <c r="P5" s="50" t="s">
        <v>117</v>
      </c>
      <c r="Q5" s="50" t="s">
        <v>22</v>
      </c>
      <c r="R5" s="50" t="s">
        <v>118</v>
      </c>
      <c r="S5" s="50" t="s">
        <v>23</v>
      </c>
      <c r="T5" s="50" t="s">
        <v>119</v>
      </c>
      <c r="U5" s="50" t="s">
        <v>190</v>
      </c>
      <c r="V5" s="50" t="s">
        <v>120</v>
      </c>
      <c r="W5" s="50" t="s">
        <v>195</v>
      </c>
      <c r="X5" s="50" t="s">
        <v>122</v>
      </c>
      <c r="Y5" s="50" t="s">
        <v>25</v>
      </c>
      <c r="Z5" s="50" t="s">
        <v>123</v>
      </c>
      <c r="AA5" s="50" t="s">
        <v>124</v>
      </c>
      <c r="AB5" s="50" t="s">
        <v>26</v>
      </c>
      <c r="AC5" s="50" t="s">
        <v>27</v>
      </c>
      <c r="AD5" s="50" t="s">
        <v>30</v>
      </c>
      <c r="AE5" s="50" t="s">
        <v>125</v>
      </c>
      <c r="AF5" s="50" t="s">
        <v>126</v>
      </c>
      <c r="AG5" s="50" t="s">
        <v>127</v>
      </c>
      <c r="AH5" s="50" t="s">
        <v>128</v>
      </c>
      <c r="AI5" s="50" t="s">
        <v>129</v>
      </c>
      <c r="AJ5" s="50" t="s">
        <v>130</v>
      </c>
      <c r="AK5" s="50" t="s">
        <v>131</v>
      </c>
      <c r="AL5" s="50" t="s">
        <v>132</v>
      </c>
      <c r="AM5" s="50" t="s">
        <v>133</v>
      </c>
      <c r="AN5" s="50" t="s">
        <v>134</v>
      </c>
      <c r="AO5" s="50" t="s">
        <v>135</v>
      </c>
      <c r="AP5" s="50" t="s">
        <v>137</v>
      </c>
      <c r="AQ5" s="50" t="s">
        <v>138</v>
      </c>
      <c r="AR5" s="50" t="s">
        <v>139</v>
      </c>
      <c r="AS5" s="50" t="s">
        <v>140</v>
      </c>
      <c r="AT5" s="50" t="s">
        <v>141</v>
      </c>
      <c r="AU5" s="50" t="s">
        <v>142</v>
      </c>
      <c r="AV5" s="50" t="s">
        <v>143</v>
      </c>
      <c r="AW5" s="50" t="s">
        <v>144</v>
      </c>
      <c r="AX5" s="50" t="s">
        <v>145</v>
      </c>
      <c r="AY5" s="50" t="s">
        <v>146</v>
      </c>
      <c r="AZ5" s="50" t="s">
        <v>147</v>
      </c>
      <c r="BA5" s="50" t="s">
        <v>149</v>
      </c>
      <c r="BB5" s="50" t="s">
        <v>150</v>
      </c>
      <c r="BC5" s="50" t="s">
        <v>151</v>
      </c>
      <c r="BD5" s="50" t="s">
        <v>31</v>
      </c>
      <c r="BE5" s="50" t="s">
        <v>152</v>
      </c>
      <c r="BF5" s="50" t="s">
        <v>153</v>
      </c>
      <c r="BG5" s="50" t="s">
        <v>154</v>
      </c>
      <c r="BH5" s="50" t="s">
        <v>155</v>
      </c>
      <c r="BI5" s="50" t="s">
        <v>156</v>
      </c>
      <c r="BJ5" s="50" t="s">
        <v>157</v>
      </c>
      <c r="BK5" s="50" t="s">
        <v>158</v>
      </c>
      <c r="BL5" s="50" t="s">
        <v>159</v>
      </c>
      <c r="BM5" s="50" t="s">
        <v>160</v>
      </c>
      <c r="BN5" s="50" t="s">
        <v>162</v>
      </c>
      <c r="BO5" s="50" t="s">
        <v>32</v>
      </c>
      <c r="BP5" s="50" t="s">
        <v>163</v>
      </c>
      <c r="BQ5" s="50" t="s">
        <v>33</v>
      </c>
      <c r="BR5" s="50" t="s">
        <v>34</v>
      </c>
      <c r="BS5" s="51" t="s">
        <v>203</v>
      </c>
      <c r="BT5" s="51" t="s">
        <v>206</v>
      </c>
    </row>
    <row r="6" spans="1:72" ht="22.5">
      <c r="A6" s="46"/>
      <c r="B6" s="190"/>
      <c r="C6" s="191"/>
      <c r="D6" s="191"/>
      <c r="E6" s="191"/>
      <c r="F6" s="192"/>
      <c r="G6" s="31" t="s">
        <v>207</v>
      </c>
      <c r="H6" s="32" t="s">
        <v>207</v>
      </c>
      <c r="I6" s="32" t="s">
        <v>207</v>
      </c>
      <c r="J6" s="32" t="s">
        <v>207</v>
      </c>
      <c r="K6" s="32" t="s">
        <v>207</v>
      </c>
      <c r="L6" s="32" t="s">
        <v>207</v>
      </c>
      <c r="M6" s="32" t="s">
        <v>207</v>
      </c>
      <c r="N6" s="32" t="s">
        <v>207</v>
      </c>
      <c r="O6" s="32" t="s">
        <v>207</v>
      </c>
      <c r="P6" s="32" t="s">
        <v>207</v>
      </c>
      <c r="Q6" s="32" t="s">
        <v>207</v>
      </c>
      <c r="R6" s="32" t="s">
        <v>207</v>
      </c>
      <c r="S6" s="32" t="s">
        <v>207</v>
      </c>
      <c r="T6" s="32" t="s">
        <v>207</v>
      </c>
      <c r="U6" s="32" t="s">
        <v>207</v>
      </c>
      <c r="V6" s="32" t="s">
        <v>207</v>
      </c>
      <c r="W6" s="32" t="s">
        <v>207</v>
      </c>
      <c r="X6" s="32" t="s">
        <v>207</v>
      </c>
      <c r="Y6" s="32" t="s">
        <v>207</v>
      </c>
      <c r="Z6" s="32" t="s">
        <v>207</v>
      </c>
      <c r="AA6" s="32" t="s">
        <v>207</v>
      </c>
      <c r="AB6" s="32" t="s">
        <v>207</v>
      </c>
      <c r="AC6" s="32" t="s">
        <v>207</v>
      </c>
      <c r="AD6" s="32" t="s">
        <v>207</v>
      </c>
      <c r="AE6" s="32" t="s">
        <v>207</v>
      </c>
      <c r="AF6" s="32" t="s">
        <v>207</v>
      </c>
      <c r="AG6" s="32" t="s">
        <v>207</v>
      </c>
      <c r="AH6" s="32" t="s">
        <v>207</v>
      </c>
      <c r="AI6" s="32" t="s">
        <v>207</v>
      </c>
      <c r="AJ6" s="32" t="s">
        <v>207</v>
      </c>
      <c r="AK6" s="32" t="s">
        <v>207</v>
      </c>
      <c r="AL6" s="32" t="s">
        <v>207</v>
      </c>
      <c r="AM6" s="32" t="s">
        <v>207</v>
      </c>
      <c r="AN6" s="32" t="s">
        <v>207</v>
      </c>
      <c r="AO6" s="32" t="s">
        <v>207</v>
      </c>
      <c r="AP6" s="32" t="s">
        <v>207</v>
      </c>
      <c r="AQ6" s="32" t="s">
        <v>207</v>
      </c>
      <c r="AR6" s="32" t="s">
        <v>207</v>
      </c>
      <c r="AS6" s="32" t="s">
        <v>207</v>
      </c>
      <c r="AT6" s="32" t="s">
        <v>207</v>
      </c>
      <c r="AU6" s="32" t="s">
        <v>207</v>
      </c>
      <c r="AV6" s="32" t="s">
        <v>207</v>
      </c>
      <c r="AW6" s="32" t="s">
        <v>207</v>
      </c>
      <c r="AX6" s="32" t="s">
        <v>207</v>
      </c>
      <c r="AY6" s="32" t="s">
        <v>207</v>
      </c>
      <c r="AZ6" s="32" t="s">
        <v>207</v>
      </c>
      <c r="BA6" s="32" t="s">
        <v>207</v>
      </c>
      <c r="BB6" s="32" t="s">
        <v>207</v>
      </c>
      <c r="BC6" s="32" t="s">
        <v>207</v>
      </c>
      <c r="BD6" s="32" t="s">
        <v>207</v>
      </c>
      <c r="BE6" s="32" t="s">
        <v>207</v>
      </c>
      <c r="BF6" s="32" t="s">
        <v>207</v>
      </c>
      <c r="BG6" s="32" t="s">
        <v>207</v>
      </c>
      <c r="BH6" s="32" t="s">
        <v>207</v>
      </c>
      <c r="BI6" s="32" t="s">
        <v>207</v>
      </c>
      <c r="BJ6" s="32" t="s">
        <v>207</v>
      </c>
      <c r="BK6" s="32" t="s">
        <v>207</v>
      </c>
      <c r="BL6" s="32" t="s">
        <v>207</v>
      </c>
      <c r="BM6" s="32" t="s">
        <v>207</v>
      </c>
      <c r="BN6" s="32" t="s">
        <v>207</v>
      </c>
      <c r="BO6" s="32" t="s">
        <v>207</v>
      </c>
      <c r="BP6" s="32" t="s">
        <v>207</v>
      </c>
      <c r="BQ6" s="32" t="s">
        <v>207</v>
      </c>
      <c r="BR6" s="32" t="s">
        <v>207</v>
      </c>
      <c r="BS6" s="32" t="s">
        <v>207</v>
      </c>
      <c r="BT6" s="33"/>
    </row>
    <row r="7" spans="1:72">
      <c r="A7" s="46"/>
      <c r="B7" s="68"/>
      <c r="C7" s="47"/>
      <c r="D7" s="29"/>
      <c r="E7" s="29"/>
      <c r="F7" s="30"/>
      <c r="G7" s="34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3"/>
      <c r="BT7" s="33"/>
    </row>
    <row r="8" spans="1:72" ht="15" customHeight="1">
      <c r="A8" s="46"/>
      <c r="B8" s="68"/>
      <c r="C8" s="47"/>
      <c r="D8" s="43" t="s">
        <v>208</v>
      </c>
      <c r="E8" s="29"/>
      <c r="F8" s="36"/>
      <c r="G8" s="67">
        <v>4770000</v>
      </c>
      <c r="H8" s="7">
        <v>3605000</v>
      </c>
      <c r="I8" s="7">
        <v>485000</v>
      </c>
      <c r="J8" s="7">
        <v>36568000</v>
      </c>
      <c r="K8" s="7">
        <v>3211000</v>
      </c>
      <c r="L8" s="7">
        <v>2244000</v>
      </c>
      <c r="M8" s="7">
        <v>5274000</v>
      </c>
      <c r="N8" s="7">
        <v>464000</v>
      </c>
      <c r="O8" s="7">
        <v>835000</v>
      </c>
      <c r="P8" s="7">
        <v>19395000</v>
      </c>
      <c r="Q8" s="7">
        <v>7882000</v>
      </c>
      <c r="R8" s="7">
        <v>284000</v>
      </c>
      <c r="S8" s="7">
        <v>90389000</v>
      </c>
      <c r="T8" s="7">
        <v>225000</v>
      </c>
      <c r="U8" s="7">
        <v>76826000</v>
      </c>
      <c r="V8" s="7">
        <v>17428000</v>
      </c>
      <c r="W8" s="7">
        <v>3509000</v>
      </c>
      <c r="X8" s="7">
        <v>3485000</v>
      </c>
      <c r="Y8" s="7">
        <v>10395000</v>
      </c>
      <c r="Z8" s="7">
        <v>1259000</v>
      </c>
      <c r="AA8" s="7">
        <v>1592000</v>
      </c>
      <c r="AB8" s="7">
        <v>5631000</v>
      </c>
      <c r="AC8" s="7">
        <v>6107000</v>
      </c>
      <c r="AD8" s="7">
        <v>3791000</v>
      </c>
      <c r="AE8" s="7">
        <v>566000</v>
      </c>
      <c r="AF8" s="7">
        <v>40000</v>
      </c>
      <c r="AG8" s="7">
        <v>1181000</v>
      </c>
      <c r="AH8" s="7">
        <v>420000</v>
      </c>
      <c r="AI8" s="7">
        <v>166000</v>
      </c>
      <c r="AJ8" s="7">
        <v>408000</v>
      </c>
      <c r="AK8" s="7">
        <v>203000</v>
      </c>
      <c r="AL8" s="7">
        <v>601000</v>
      </c>
      <c r="AM8" s="7">
        <v>488000</v>
      </c>
      <c r="AN8" s="7">
        <v>233000</v>
      </c>
      <c r="AO8" s="7">
        <v>1614000</v>
      </c>
      <c r="AP8" s="7">
        <v>428000</v>
      </c>
      <c r="AQ8" s="7">
        <v>-7126000</v>
      </c>
      <c r="AR8" s="7">
        <v>146000</v>
      </c>
      <c r="AS8" s="7">
        <v>804000</v>
      </c>
      <c r="AT8" s="7">
        <v>109000</v>
      </c>
      <c r="AU8" s="7">
        <v>120000</v>
      </c>
      <c r="AV8" s="7">
        <v>89000</v>
      </c>
      <c r="AW8" s="7">
        <v>315000</v>
      </c>
      <c r="AX8" s="7">
        <v>1595000</v>
      </c>
      <c r="AY8" s="7">
        <v>334000</v>
      </c>
      <c r="AZ8" s="7">
        <v>188000</v>
      </c>
      <c r="BA8" s="7">
        <v>203000</v>
      </c>
      <c r="BB8" s="7">
        <v>3700000</v>
      </c>
      <c r="BC8" s="7">
        <v>442000</v>
      </c>
      <c r="BD8" s="7">
        <v>374000</v>
      </c>
      <c r="BE8" s="7">
        <v>179000</v>
      </c>
      <c r="BF8" s="7">
        <v>377000</v>
      </c>
      <c r="BG8" s="7">
        <v>27000</v>
      </c>
      <c r="BH8" s="7">
        <v>1327000</v>
      </c>
      <c r="BI8" s="7">
        <v>47000</v>
      </c>
      <c r="BJ8" s="7">
        <v>330000</v>
      </c>
      <c r="BK8" s="7">
        <v>33000</v>
      </c>
      <c r="BL8" s="7">
        <v>141000</v>
      </c>
      <c r="BM8" s="7">
        <v>412000</v>
      </c>
      <c r="BN8" s="7">
        <v>117000</v>
      </c>
      <c r="BO8" s="7">
        <v>5638000</v>
      </c>
      <c r="BP8" s="7">
        <v>133000</v>
      </c>
      <c r="BQ8" s="7">
        <v>6084000</v>
      </c>
      <c r="BR8" s="7">
        <v>11012000</v>
      </c>
      <c r="BS8" s="7">
        <v>12521000</v>
      </c>
      <c r="BT8" s="37">
        <f>SUM(G8:BS8)</f>
        <v>351673000</v>
      </c>
    </row>
    <row r="9" spans="1:72" ht="15" customHeight="1">
      <c r="A9" s="46"/>
      <c r="B9" s="68"/>
      <c r="C9" s="47"/>
      <c r="D9" s="43" t="s">
        <v>209</v>
      </c>
      <c r="E9" s="29"/>
      <c r="F9" s="36"/>
      <c r="G9" s="67">
        <v>1602000</v>
      </c>
      <c r="H9" s="7">
        <v>4810000</v>
      </c>
      <c r="I9" s="7">
        <v>1931000</v>
      </c>
      <c r="J9" s="7">
        <v>29125000</v>
      </c>
      <c r="K9" s="7">
        <v>5973000</v>
      </c>
      <c r="L9" s="7">
        <v>640000</v>
      </c>
      <c r="M9" s="7">
        <v>4464000</v>
      </c>
      <c r="N9" s="7">
        <v>171000</v>
      </c>
      <c r="O9" s="7">
        <v>1004000</v>
      </c>
      <c r="P9" s="7">
        <v>37898000</v>
      </c>
      <c r="Q9" s="7">
        <v>22819000</v>
      </c>
      <c r="R9" s="7">
        <v>189000</v>
      </c>
      <c r="S9" s="7">
        <v>104927000</v>
      </c>
      <c r="T9" s="7">
        <v>-2000</v>
      </c>
      <c r="U9" s="7">
        <v>17343000</v>
      </c>
      <c r="V9" s="7">
        <v>8589000</v>
      </c>
      <c r="W9" s="7">
        <v>5816000</v>
      </c>
      <c r="X9" s="7">
        <v>5623000</v>
      </c>
      <c r="Y9" s="7">
        <v>13406000</v>
      </c>
      <c r="Z9" s="7">
        <v>2512000</v>
      </c>
      <c r="AA9" s="7">
        <v>1715000</v>
      </c>
      <c r="AB9" s="7">
        <v>5151000</v>
      </c>
      <c r="AC9" s="7">
        <v>22409000</v>
      </c>
      <c r="AD9" s="7">
        <v>4262000</v>
      </c>
      <c r="AE9" s="7">
        <v>58000</v>
      </c>
      <c r="AF9" s="7">
        <v>-6000</v>
      </c>
      <c r="AG9" s="7">
        <v>1580000</v>
      </c>
      <c r="AH9" s="7">
        <v>118000</v>
      </c>
      <c r="AI9" s="7">
        <v>337000</v>
      </c>
      <c r="AJ9" s="7">
        <v>5000</v>
      </c>
      <c r="AK9" s="7">
        <v>-14000</v>
      </c>
      <c r="AL9" s="7">
        <v>876000</v>
      </c>
      <c r="AM9" s="7">
        <v>243000</v>
      </c>
      <c r="AN9" s="7">
        <v>1586000</v>
      </c>
      <c r="AO9" s="7">
        <v>4032000</v>
      </c>
      <c r="AP9" s="7">
        <v>192000</v>
      </c>
      <c r="AQ9" s="7">
        <v>0</v>
      </c>
      <c r="AR9" s="7">
        <v>69000</v>
      </c>
      <c r="AS9" s="7">
        <v>356000</v>
      </c>
      <c r="AT9" s="7">
        <v>16000</v>
      </c>
      <c r="AU9" s="7">
        <v>4000</v>
      </c>
      <c r="AV9" s="7">
        <v>-55000</v>
      </c>
      <c r="AW9" s="7">
        <v>295000</v>
      </c>
      <c r="AX9" s="7">
        <v>3383000</v>
      </c>
      <c r="AY9" s="7">
        <v>1365000</v>
      </c>
      <c r="AZ9" s="7">
        <v>-102000</v>
      </c>
      <c r="BA9" s="7">
        <v>2690000</v>
      </c>
      <c r="BB9" s="7">
        <v>4635000</v>
      </c>
      <c r="BC9" s="7">
        <v>82000</v>
      </c>
      <c r="BD9" s="7">
        <v>286000</v>
      </c>
      <c r="BE9" s="7">
        <v>180000</v>
      </c>
      <c r="BF9" s="7">
        <v>28000</v>
      </c>
      <c r="BG9" s="7">
        <v>-8000</v>
      </c>
      <c r="BH9" s="7">
        <v>2973000</v>
      </c>
      <c r="BI9" s="7">
        <v>868000</v>
      </c>
      <c r="BJ9" s="7">
        <v>1136000</v>
      </c>
      <c r="BK9" s="7">
        <v>-8000</v>
      </c>
      <c r="BL9" s="7">
        <v>485000</v>
      </c>
      <c r="BM9" s="7">
        <v>575000</v>
      </c>
      <c r="BN9" s="7">
        <v>155000</v>
      </c>
      <c r="BO9" s="7">
        <v>17504000</v>
      </c>
      <c r="BP9" s="7">
        <v>-3000</v>
      </c>
      <c r="BQ9" s="7">
        <v>35386000</v>
      </c>
      <c r="BR9" s="7">
        <v>6695000</v>
      </c>
      <c r="BS9" s="7">
        <v>4474000</v>
      </c>
      <c r="BT9" s="37">
        <f t="shared" ref="BT9:BT38" si="0">SUM(G9:BS9)</f>
        <v>394848000</v>
      </c>
    </row>
    <row r="10" spans="1:72" ht="15" customHeight="1">
      <c r="A10" s="46"/>
      <c r="B10" s="68"/>
      <c r="C10" s="47"/>
      <c r="D10" s="38" t="s">
        <v>210</v>
      </c>
      <c r="E10" s="29"/>
      <c r="F10" s="39"/>
      <c r="G10" s="67">
        <v>0</v>
      </c>
      <c r="H10" s="7">
        <v>-201000</v>
      </c>
      <c r="I10" s="7">
        <v>0</v>
      </c>
      <c r="J10" s="7">
        <v>0</v>
      </c>
      <c r="K10" s="7">
        <v>116000</v>
      </c>
      <c r="L10" s="7">
        <v>-4000</v>
      </c>
      <c r="M10" s="7">
        <v>0</v>
      </c>
      <c r="N10" s="7">
        <v>0</v>
      </c>
      <c r="O10" s="7">
        <v>0</v>
      </c>
      <c r="P10" s="7">
        <v>0</v>
      </c>
      <c r="Q10" s="7">
        <v>25000</v>
      </c>
      <c r="R10" s="7">
        <v>29000</v>
      </c>
      <c r="S10" s="7">
        <v>0</v>
      </c>
      <c r="T10" s="7">
        <v>-6000</v>
      </c>
      <c r="U10" s="7">
        <v>533000</v>
      </c>
      <c r="V10" s="7">
        <v>-183000</v>
      </c>
      <c r="W10" s="7">
        <v>0</v>
      </c>
      <c r="X10" s="7">
        <v>153000</v>
      </c>
      <c r="Y10" s="7">
        <v>-17000</v>
      </c>
      <c r="Z10" s="7">
        <v>0</v>
      </c>
      <c r="AA10" s="7">
        <v>-53000</v>
      </c>
      <c r="AB10" s="7">
        <v>-24000</v>
      </c>
      <c r="AC10" s="7">
        <v>0</v>
      </c>
      <c r="AD10" s="7">
        <v>-23000</v>
      </c>
      <c r="AE10" s="7">
        <v>0</v>
      </c>
      <c r="AF10" s="7">
        <v>-6000</v>
      </c>
      <c r="AG10" s="7">
        <v>0</v>
      </c>
      <c r="AH10" s="7">
        <v>0</v>
      </c>
      <c r="AI10" s="7">
        <v>-25000</v>
      </c>
      <c r="AJ10" s="7">
        <v>0</v>
      </c>
      <c r="AK10" s="7">
        <v>-6000</v>
      </c>
      <c r="AL10" s="7">
        <v>-29000</v>
      </c>
      <c r="AM10" s="7">
        <v>0</v>
      </c>
      <c r="AN10" s="7">
        <v>18000</v>
      </c>
      <c r="AO10" s="7">
        <v>3000</v>
      </c>
      <c r="AP10" s="7">
        <v>0</v>
      </c>
      <c r="AQ10" s="7">
        <v>0</v>
      </c>
      <c r="AR10" s="7">
        <v>0</v>
      </c>
      <c r="AS10" s="7">
        <v>-160000</v>
      </c>
      <c r="AT10" s="7">
        <v>22000</v>
      </c>
      <c r="AU10" s="7">
        <v>-10000</v>
      </c>
      <c r="AV10" s="7">
        <v>-15000</v>
      </c>
      <c r="AW10" s="7">
        <v>0</v>
      </c>
      <c r="AX10" s="7">
        <v>0</v>
      </c>
      <c r="AY10" s="7">
        <v>0</v>
      </c>
      <c r="AZ10" s="7">
        <v>-8000</v>
      </c>
      <c r="BA10" s="7">
        <v>0</v>
      </c>
      <c r="BB10" s="7">
        <v>0</v>
      </c>
      <c r="BC10" s="7">
        <v>0</v>
      </c>
      <c r="BD10" s="7">
        <v>0</v>
      </c>
      <c r="BE10" s="7">
        <v>-1000</v>
      </c>
      <c r="BF10" s="7">
        <v>-9000</v>
      </c>
      <c r="BG10" s="7">
        <v>0</v>
      </c>
      <c r="BH10" s="7">
        <v>0</v>
      </c>
      <c r="BI10" s="7">
        <v>3000</v>
      </c>
      <c r="BJ10" s="7">
        <v>-5000</v>
      </c>
      <c r="BK10" s="7">
        <v>-4000</v>
      </c>
      <c r="BL10" s="7">
        <v>0</v>
      </c>
      <c r="BM10" s="7">
        <v>0</v>
      </c>
      <c r="BN10" s="7">
        <v>-27000</v>
      </c>
      <c r="BO10" s="7">
        <v>0</v>
      </c>
      <c r="BP10" s="7">
        <v>-3000</v>
      </c>
      <c r="BQ10" s="7">
        <v>1366000</v>
      </c>
      <c r="BR10" s="7">
        <v>0</v>
      </c>
      <c r="BS10" s="7">
        <v>-90000</v>
      </c>
      <c r="BT10" s="37">
        <f t="shared" si="0"/>
        <v>1359000</v>
      </c>
    </row>
    <row r="11" spans="1:72" ht="15" customHeight="1">
      <c r="A11" s="46"/>
      <c r="B11" s="68"/>
      <c r="C11" s="47"/>
      <c r="D11" s="38" t="s">
        <v>211</v>
      </c>
      <c r="E11" s="29"/>
      <c r="F11" s="39"/>
      <c r="G11" s="67">
        <v>0</v>
      </c>
      <c r="H11" s="7">
        <v>-270000</v>
      </c>
      <c r="I11" s="7">
        <v>0</v>
      </c>
      <c r="J11" s="7">
        <v>0</v>
      </c>
      <c r="K11" s="7">
        <v>154000</v>
      </c>
      <c r="L11" s="7">
        <v>-5000</v>
      </c>
      <c r="M11" s="7">
        <v>0</v>
      </c>
      <c r="N11" s="7">
        <v>0</v>
      </c>
      <c r="O11" s="7">
        <v>0</v>
      </c>
      <c r="P11" s="7">
        <v>0</v>
      </c>
      <c r="Q11" s="7">
        <v>35000</v>
      </c>
      <c r="R11" s="7">
        <v>38000</v>
      </c>
      <c r="S11" s="7">
        <v>0</v>
      </c>
      <c r="T11" s="7">
        <v>-8000</v>
      </c>
      <c r="U11" s="7">
        <v>722000</v>
      </c>
      <c r="V11" s="7">
        <v>-201000</v>
      </c>
      <c r="W11" s="7">
        <v>0</v>
      </c>
      <c r="X11" s="7">
        <v>203000</v>
      </c>
      <c r="Y11" s="7">
        <v>-24000</v>
      </c>
      <c r="Z11" s="7">
        <v>0</v>
      </c>
      <c r="AA11" s="7">
        <v>-75000</v>
      </c>
      <c r="AB11" s="7">
        <v>-32000</v>
      </c>
      <c r="AC11" s="7">
        <v>0</v>
      </c>
      <c r="AD11" s="7">
        <v>-31000</v>
      </c>
      <c r="AE11" s="7">
        <v>0</v>
      </c>
      <c r="AF11" s="7">
        <v>-8000</v>
      </c>
      <c r="AG11" s="7">
        <v>0</v>
      </c>
      <c r="AH11" s="7">
        <v>0</v>
      </c>
      <c r="AI11" s="7">
        <v>-34000</v>
      </c>
      <c r="AJ11" s="7">
        <v>0</v>
      </c>
      <c r="AK11" s="7">
        <v>-9000</v>
      </c>
      <c r="AL11" s="7">
        <v>-39000</v>
      </c>
      <c r="AM11" s="7">
        <v>0</v>
      </c>
      <c r="AN11" s="7">
        <v>25000</v>
      </c>
      <c r="AO11" s="7">
        <v>4000</v>
      </c>
      <c r="AP11" s="7">
        <v>0</v>
      </c>
      <c r="AQ11" s="7">
        <v>0</v>
      </c>
      <c r="AR11" s="7">
        <v>0</v>
      </c>
      <c r="AS11" s="7">
        <v>-215000</v>
      </c>
      <c r="AT11" s="7">
        <v>29000</v>
      </c>
      <c r="AU11" s="7">
        <v>-13000</v>
      </c>
      <c r="AV11" s="7">
        <v>-21000</v>
      </c>
      <c r="AW11" s="7">
        <v>0</v>
      </c>
      <c r="AX11" s="7">
        <v>0</v>
      </c>
      <c r="AY11" s="7">
        <v>0</v>
      </c>
      <c r="AZ11" s="7">
        <v>-10000</v>
      </c>
      <c r="BA11" s="7">
        <v>0</v>
      </c>
      <c r="BB11" s="7">
        <v>0</v>
      </c>
      <c r="BC11" s="7">
        <v>0</v>
      </c>
      <c r="BD11" s="7">
        <v>0</v>
      </c>
      <c r="BE11" s="7">
        <v>-1000</v>
      </c>
      <c r="BF11" s="7">
        <v>-12000</v>
      </c>
      <c r="BG11" s="7">
        <v>0</v>
      </c>
      <c r="BH11" s="7">
        <v>0</v>
      </c>
      <c r="BI11" s="7">
        <v>4000</v>
      </c>
      <c r="BJ11" s="7">
        <v>-6000</v>
      </c>
      <c r="BK11" s="7">
        <v>-6000</v>
      </c>
      <c r="BL11" s="7">
        <v>0</v>
      </c>
      <c r="BM11" s="7">
        <v>0</v>
      </c>
      <c r="BN11" s="7">
        <v>-37000</v>
      </c>
      <c r="BO11" s="7">
        <v>0</v>
      </c>
      <c r="BP11" s="7">
        <v>-4000</v>
      </c>
      <c r="BQ11" s="7">
        <v>1821000</v>
      </c>
      <c r="BR11" s="7">
        <v>0</v>
      </c>
      <c r="BS11" s="7">
        <v>-128000</v>
      </c>
      <c r="BT11" s="37">
        <f t="shared" si="0"/>
        <v>1846000</v>
      </c>
    </row>
    <row r="12" spans="1:72" ht="15" customHeight="1">
      <c r="A12" s="46"/>
      <c r="B12" s="68"/>
      <c r="C12" s="47"/>
      <c r="D12" s="38" t="s">
        <v>212</v>
      </c>
      <c r="E12" s="29"/>
      <c r="F12" s="39"/>
      <c r="G12" s="6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7">
        <v>0</v>
      </c>
      <c r="AW12" s="7">
        <v>0</v>
      </c>
      <c r="AX12" s="7">
        <v>0</v>
      </c>
      <c r="AY12" s="7">
        <v>0</v>
      </c>
      <c r="AZ12" s="7">
        <v>0</v>
      </c>
      <c r="BA12" s="7">
        <v>0</v>
      </c>
      <c r="BB12" s="7">
        <v>0</v>
      </c>
      <c r="BC12" s="7">
        <v>0</v>
      </c>
      <c r="BD12" s="7">
        <v>0</v>
      </c>
      <c r="BE12" s="7">
        <v>0</v>
      </c>
      <c r="BF12" s="7">
        <v>0</v>
      </c>
      <c r="BG12" s="7">
        <v>0</v>
      </c>
      <c r="BH12" s="7">
        <v>0</v>
      </c>
      <c r="BI12" s="7">
        <v>0</v>
      </c>
      <c r="BJ12" s="7">
        <v>0</v>
      </c>
      <c r="BK12" s="7">
        <v>0</v>
      </c>
      <c r="BL12" s="7">
        <v>0</v>
      </c>
      <c r="BM12" s="7">
        <v>0</v>
      </c>
      <c r="BN12" s="7">
        <v>0</v>
      </c>
      <c r="BO12" s="7">
        <v>0</v>
      </c>
      <c r="BP12" s="7">
        <v>0</v>
      </c>
      <c r="BQ12" s="7">
        <v>0</v>
      </c>
      <c r="BR12" s="7">
        <v>0</v>
      </c>
      <c r="BS12" s="7">
        <v>0</v>
      </c>
      <c r="BT12" s="37">
        <f t="shared" si="0"/>
        <v>0</v>
      </c>
    </row>
    <row r="13" spans="1:72" ht="15" customHeight="1">
      <c r="A13" s="46"/>
      <c r="B13" s="68"/>
      <c r="C13" s="47"/>
      <c r="D13" s="38" t="s">
        <v>213</v>
      </c>
      <c r="E13" s="29"/>
      <c r="F13" s="39"/>
      <c r="G13" s="67">
        <v>0</v>
      </c>
      <c r="H13" s="7">
        <v>69000</v>
      </c>
      <c r="I13" s="7">
        <v>0</v>
      </c>
      <c r="J13" s="7">
        <v>0</v>
      </c>
      <c r="K13" s="7">
        <v>-39000</v>
      </c>
      <c r="L13" s="7">
        <v>1000</v>
      </c>
      <c r="M13" s="7">
        <v>0</v>
      </c>
      <c r="N13" s="7">
        <v>0</v>
      </c>
      <c r="O13" s="7">
        <v>0</v>
      </c>
      <c r="P13" s="7">
        <v>0</v>
      </c>
      <c r="Q13" s="7">
        <v>-11000</v>
      </c>
      <c r="R13" s="7">
        <v>-10000</v>
      </c>
      <c r="S13" s="7">
        <v>0</v>
      </c>
      <c r="T13" s="7">
        <v>2000</v>
      </c>
      <c r="U13" s="7">
        <v>-189000</v>
      </c>
      <c r="V13" s="7">
        <v>18000</v>
      </c>
      <c r="W13" s="7">
        <v>0</v>
      </c>
      <c r="X13" s="7">
        <v>-51000</v>
      </c>
      <c r="Y13" s="7">
        <v>7000</v>
      </c>
      <c r="Z13" s="7">
        <v>0</v>
      </c>
      <c r="AA13" s="7">
        <v>22000</v>
      </c>
      <c r="AB13" s="7">
        <v>8000</v>
      </c>
      <c r="AC13" s="7">
        <v>0</v>
      </c>
      <c r="AD13" s="7">
        <v>8000</v>
      </c>
      <c r="AE13" s="7">
        <v>0</v>
      </c>
      <c r="AF13" s="7">
        <v>2000</v>
      </c>
      <c r="AG13" s="7">
        <v>0</v>
      </c>
      <c r="AH13" s="7">
        <v>0</v>
      </c>
      <c r="AI13" s="7">
        <v>8000</v>
      </c>
      <c r="AJ13" s="7">
        <v>0</v>
      </c>
      <c r="AK13" s="7">
        <v>2000</v>
      </c>
      <c r="AL13" s="7">
        <v>10000</v>
      </c>
      <c r="AM13" s="7">
        <v>0</v>
      </c>
      <c r="AN13" s="7">
        <v>-6000</v>
      </c>
      <c r="AO13" s="7">
        <v>-1000</v>
      </c>
      <c r="AP13" s="7">
        <v>0</v>
      </c>
      <c r="AQ13" s="7">
        <v>0</v>
      </c>
      <c r="AR13" s="7">
        <v>0</v>
      </c>
      <c r="AS13" s="7">
        <v>56000</v>
      </c>
      <c r="AT13" s="7">
        <v>-8000</v>
      </c>
      <c r="AU13" s="7">
        <v>3000</v>
      </c>
      <c r="AV13" s="7">
        <v>5000</v>
      </c>
      <c r="AW13" s="7">
        <v>0</v>
      </c>
      <c r="AX13" s="7">
        <v>0</v>
      </c>
      <c r="AY13" s="7">
        <v>0</v>
      </c>
      <c r="AZ13" s="7">
        <v>3000</v>
      </c>
      <c r="BA13" s="7">
        <v>0</v>
      </c>
      <c r="BB13" s="7">
        <v>0</v>
      </c>
      <c r="BC13" s="7">
        <v>0</v>
      </c>
      <c r="BD13" s="7">
        <v>0</v>
      </c>
      <c r="BE13" s="7">
        <v>0</v>
      </c>
      <c r="BF13" s="7">
        <v>3000</v>
      </c>
      <c r="BG13" s="7">
        <v>0</v>
      </c>
      <c r="BH13" s="7">
        <v>0</v>
      </c>
      <c r="BI13" s="7">
        <v>-1000</v>
      </c>
      <c r="BJ13" s="7">
        <v>1000</v>
      </c>
      <c r="BK13" s="7">
        <v>1000</v>
      </c>
      <c r="BL13" s="7">
        <v>0</v>
      </c>
      <c r="BM13" s="7">
        <v>0</v>
      </c>
      <c r="BN13" s="7">
        <v>10000</v>
      </c>
      <c r="BO13" s="7">
        <v>0</v>
      </c>
      <c r="BP13" s="7">
        <v>1000</v>
      </c>
      <c r="BQ13" s="7">
        <v>-455000</v>
      </c>
      <c r="BR13" s="7">
        <v>0</v>
      </c>
      <c r="BS13" s="7">
        <v>38000</v>
      </c>
      <c r="BT13" s="37">
        <f t="shared" si="0"/>
        <v>-493000</v>
      </c>
    </row>
    <row r="14" spans="1:72" ht="15" customHeight="1">
      <c r="A14" s="46"/>
      <c r="B14" s="68"/>
      <c r="C14" s="47"/>
      <c r="D14" s="38" t="s">
        <v>214</v>
      </c>
      <c r="E14" s="29"/>
      <c r="F14" s="39"/>
      <c r="G14" s="67">
        <v>1602000</v>
      </c>
      <c r="H14" s="7">
        <v>5011000</v>
      </c>
      <c r="I14" s="7">
        <v>1931000</v>
      </c>
      <c r="J14" s="7">
        <v>29125000</v>
      </c>
      <c r="K14" s="7">
        <v>5858000</v>
      </c>
      <c r="L14" s="7">
        <v>644000</v>
      </c>
      <c r="M14" s="7">
        <v>4464000</v>
      </c>
      <c r="N14" s="7">
        <v>171000</v>
      </c>
      <c r="O14" s="7">
        <v>1004000</v>
      </c>
      <c r="P14" s="7">
        <v>37898000</v>
      </c>
      <c r="Q14" s="7">
        <v>22795000</v>
      </c>
      <c r="R14" s="7">
        <v>160000</v>
      </c>
      <c r="S14" s="7">
        <v>104927000</v>
      </c>
      <c r="T14" s="7">
        <v>4000</v>
      </c>
      <c r="U14" s="7">
        <v>16809000</v>
      </c>
      <c r="V14" s="7">
        <v>8772000</v>
      </c>
      <c r="W14" s="7">
        <v>5816000</v>
      </c>
      <c r="X14" s="7">
        <v>5470000</v>
      </c>
      <c r="Y14" s="7">
        <v>13422000</v>
      </c>
      <c r="Z14" s="7">
        <v>2512000</v>
      </c>
      <c r="AA14" s="7">
        <v>1768000</v>
      </c>
      <c r="AB14" s="7">
        <v>5175000</v>
      </c>
      <c r="AC14" s="7">
        <v>22409000</v>
      </c>
      <c r="AD14" s="7">
        <v>4285000</v>
      </c>
      <c r="AE14" s="7">
        <v>58000</v>
      </c>
      <c r="AF14" s="7">
        <v>0</v>
      </c>
      <c r="AG14" s="7">
        <v>1580000</v>
      </c>
      <c r="AH14" s="7">
        <v>118000</v>
      </c>
      <c r="AI14" s="7">
        <v>362000</v>
      </c>
      <c r="AJ14" s="7">
        <v>5000</v>
      </c>
      <c r="AK14" s="7">
        <v>-8000</v>
      </c>
      <c r="AL14" s="7">
        <v>905000</v>
      </c>
      <c r="AM14" s="7">
        <v>243000</v>
      </c>
      <c r="AN14" s="7">
        <v>1567000</v>
      </c>
      <c r="AO14" s="7">
        <v>4029000</v>
      </c>
      <c r="AP14" s="7">
        <v>192000</v>
      </c>
      <c r="AQ14" s="7">
        <v>0</v>
      </c>
      <c r="AR14" s="7">
        <v>69000</v>
      </c>
      <c r="AS14" s="7">
        <v>516000</v>
      </c>
      <c r="AT14" s="7">
        <v>-5000</v>
      </c>
      <c r="AU14" s="7">
        <v>14000</v>
      </c>
      <c r="AV14" s="7">
        <v>-40000</v>
      </c>
      <c r="AW14" s="7">
        <v>295000</v>
      </c>
      <c r="AX14" s="7">
        <v>3383000</v>
      </c>
      <c r="AY14" s="7">
        <v>1365000</v>
      </c>
      <c r="AZ14" s="7">
        <v>-94000</v>
      </c>
      <c r="BA14" s="7">
        <v>2690000</v>
      </c>
      <c r="BB14" s="7">
        <v>4635000</v>
      </c>
      <c r="BC14" s="7">
        <v>82000</v>
      </c>
      <c r="BD14" s="7">
        <v>286000</v>
      </c>
      <c r="BE14" s="7">
        <v>181000</v>
      </c>
      <c r="BF14" s="7">
        <v>37000</v>
      </c>
      <c r="BG14" s="7">
        <v>-8000</v>
      </c>
      <c r="BH14" s="7">
        <v>2973000</v>
      </c>
      <c r="BI14" s="7">
        <v>865000</v>
      </c>
      <c r="BJ14" s="7">
        <v>1141000</v>
      </c>
      <c r="BK14" s="7">
        <v>-4000</v>
      </c>
      <c r="BL14" s="7">
        <v>485000</v>
      </c>
      <c r="BM14" s="7">
        <v>575000</v>
      </c>
      <c r="BN14" s="7">
        <v>183000</v>
      </c>
      <c r="BO14" s="7">
        <v>17504000</v>
      </c>
      <c r="BP14" s="7">
        <v>0</v>
      </c>
      <c r="BQ14" s="7">
        <v>34020000</v>
      </c>
      <c r="BR14" s="7">
        <v>6695000</v>
      </c>
      <c r="BS14" s="7">
        <v>4564000</v>
      </c>
      <c r="BT14" s="37">
        <f t="shared" si="0"/>
        <v>393490000</v>
      </c>
    </row>
    <row r="15" spans="1:72" ht="15" customHeight="1">
      <c r="A15" s="46"/>
      <c r="B15" s="68"/>
      <c r="C15" s="47"/>
      <c r="D15" s="29"/>
      <c r="E15" s="38" t="s">
        <v>215</v>
      </c>
      <c r="F15" s="39"/>
      <c r="G15" s="67">
        <v>2289000</v>
      </c>
      <c r="H15" s="7">
        <v>7159000</v>
      </c>
      <c r="I15" s="7">
        <v>1448000</v>
      </c>
      <c r="J15" s="7">
        <v>39540000</v>
      </c>
      <c r="K15" s="7">
        <v>7853000</v>
      </c>
      <c r="L15" s="7">
        <v>920000</v>
      </c>
      <c r="M15" s="7">
        <v>6739000</v>
      </c>
      <c r="N15" s="7">
        <v>259000</v>
      </c>
      <c r="O15" s="7">
        <v>1341000</v>
      </c>
      <c r="P15" s="7">
        <v>50657000</v>
      </c>
      <c r="Q15" s="7">
        <v>30449000</v>
      </c>
      <c r="R15" s="7">
        <v>216000</v>
      </c>
      <c r="S15" s="7">
        <v>146986000</v>
      </c>
      <c r="T15" s="7">
        <v>6000</v>
      </c>
      <c r="U15" s="7">
        <v>22593000</v>
      </c>
      <c r="V15" s="7">
        <v>11710000</v>
      </c>
      <c r="W15" s="7">
        <v>7754000</v>
      </c>
      <c r="X15" s="7">
        <v>7330000</v>
      </c>
      <c r="Y15" s="7">
        <v>17875000</v>
      </c>
      <c r="Z15" s="7">
        <v>3559000</v>
      </c>
      <c r="AA15" s="7">
        <v>2526000</v>
      </c>
      <c r="AB15" s="7">
        <v>7003000</v>
      </c>
      <c r="AC15" s="7">
        <v>29879000</v>
      </c>
      <c r="AD15" s="7">
        <v>5890000</v>
      </c>
      <c r="AE15" s="7">
        <v>83000</v>
      </c>
      <c r="AF15" s="7">
        <v>0</v>
      </c>
      <c r="AG15" s="7">
        <v>1817000</v>
      </c>
      <c r="AH15" s="7">
        <v>168000</v>
      </c>
      <c r="AI15" s="7">
        <v>485000</v>
      </c>
      <c r="AJ15" s="7">
        <v>7000</v>
      </c>
      <c r="AK15" s="7">
        <v>-10000</v>
      </c>
      <c r="AL15" s="7">
        <v>1215000</v>
      </c>
      <c r="AM15" s="7">
        <v>324000</v>
      </c>
      <c r="AN15" s="7">
        <v>2092000</v>
      </c>
      <c r="AO15" s="7">
        <v>5384000</v>
      </c>
      <c r="AP15" s="7">
        <v>274000</v>
      </c>
      <c r="AQ15" s="7">
        <v>0</v>
      </c>
      <c r="AR15" s="7">
        <v>105000</v>
      </c>
      <c r="AS15" s="7">
        <v>694000</v>
      </c>
      <c r="AT15" s="7">
        <v>-8000</v>
      </c>
      <c r="AU15" s="7">
        <v>19000</v>
      </c>
      <c r="AV15" s="7">
        <v>-49000</v>
      </c>
      <c r="AW15" s="7">
        <v>220000</v>
      </c>
      <c r="AX15" s="7">
        <v>4833000</v>
      </c>
      <c r="AY15" s="7">
        <v>1856000</v>
      </c>
      <c r="AZ15" s="7">
        <v>-126000</v>
      </c>
      <c r="BA15" s="7">
        <v>3582000</v>
      </c>
      <c r="BB15" s="7">
        <v>6541000</v>
      </c>
      <c r="BC15" s="7">
        <v>110000</v>
      </c>
      <c r="BD15" s="7">
        <v>530000</v>
      </c>
      <c r="BE15" s="7">
        <v>259000</v>
      </c>
      <c r="BF15" s="7">
        <v>53000</v>
      </c>
      <c r="BG15" s="7">
        <v>-11000</v>
      </c>
      <c r="BH15" s="7">
        <v>4015000</v>
      </c>
      <c r="BI15" s="7">
        <v>1153000</v>
      </c>
      <c r="BJ15" s="7">
        <v>1529000</v>
      </c>
      <c r="BK15" s="7">
        <v>-6000</v>
      </c>
      <c r="BL15" s="7">
        <v>651000</v>
      </c>
      <c r="BM15" s="7">
        <v>766000</v>
      </c>
      <c r="BN15" s="7">
        <v>244000</v>
      </c>
      <c r="BO15" s="7">
        <v>23338000</v>
      </c>
      <c r="BP15" s="7">
        <v>0</v>
      </c>
      <c r="BQ15" s="7">
        <v>45484000</v>
      </c>
      <c r="BR15" s="7">
        <v>9762000</v>
      </c>
      <c r="BS15" s="7">
        <v>6497000</v>
      </c>
      <c r="BT15" s="37">
        <f t="shared" si="0"/>
        <v>535861000</v>
      </c>
    </row>
    <row r="16" spans="1:72" ht="22.5">
      <c r="A16" s="46"/>
      <c r="B16" s="68"/>
      <c r="C16" s="47"/>
      <c r="D16" s="29"/>
      <c r="E16" s="29"/>
      <c r="F16" s="44" t="s">
        <v>216</v>
      </c>
      <c r="G16" s="67">
        <v>2289000</v>
      </c>
      <c r="H16" s="7">
        <v>7159000</v>
      </c>
      <c r="I16" s="7">
        <v>1448000</v>
      </c>
      <c r="J16" s="7">
        <v>48091000</v>
      </c>
      <c r="K16" s="7">
        <v>7853000</v>
      </c>
      <c r="L16" s="7">
        <v>920000</v>
      </c>
      <c r="M16" s="7">
        <v>6739000</v>
      </c>
      <c r="N16" s="7">
        <v>259000</v>
      </c>
      <c r="O16" s="7">
        <v>1341000</v>
      </c>
      <c r="P16" s="7">
        <v>56666000</v>
      </c>
      <c r="Q16" s="7">
        <v>40866000</v>
      </c>
      <c r="R16" s="7">
        <v>216000</v>
      </c>
      <c r="S16" s="7">
        <v>148354000</v>
      </c>
      <c r="T16" s="7">
        <v>6000</v>
      </c>
      <c r="U16" s="7">
        <v>183009000</v>
      </c>
      <c r="V16" s="7">
        <v>11710000</v>
      </c>
      <c r="W16" s="7">
        <v>7754000</v>
      </c>
      <c r="X16" s="7">
        <v>7330000</v>
      </c>
      <c r="Y16" s="7">
        <v>17920000</v>
      </c>
      <c r="Z16" s="7">
        <v>3660000</v>
      </c>
      <c r="AA16" s="7">
        <v>2838000</v>
      </c>
      <c r="AB16" s="7">
        <v>4367000</v>
      </c>
      <c r="AC16" s="7">
        <v>45636000</v>
      </c>
      <c r="AD16" s="7">
        <v>6061000</v>
      </c>
      <c r="AE16" s="7">
        <v>83000</v>
      </c>
      <c r="AF16" s="7">
        <v>0</v>
      </c>
      <c r="AG16" s="7">
        <v>1817000</v>
      </c>
      <c r="AH16" s="7">
        <v>168000</v>
      </c>
      <c r="AI16" s="7">
        <v>629000</v>
      </c>
      <c r="AJ16" s="7">
        <v>7000</v>
      </c>
      <c r="AK16" s="7">
        <v>-10000</v>
      </c>
      <c r="AL16" s="7">
        <v>3572000</v>
      </c>
      <c r="AM16" s="7">
        <v>324000</v>
      </c>
      <c r="AN16" s="7">
        <v>2093000</v>
      </c>
      <c r="AO16" s="7">
        <v>5384000</v>
      </c>
      <c r="AP16" s="7">
        <v>274000</v>
      </c>
      <c r="AQ16" s="7">
        <v>0</v>
      </c>
      <c r="AR16" s="7">
        <v>105000</v>
      </c>
      <c r="AS16" s="7">
        <v>681000</v>
      </c>
      <c r="AT16" s="7">
        <v>-8000</v>
      </c>
      <c r="AU16" s="7">
        <v>37000</v>
      </c>
      <c r="AV16" s="7">
        <v>-30000</v>
      </c>
      <c r="AW16" s="7">
        <v>220000</v>
      </c>
      <c r="AX16" s="7">
        <v>4833000</v>
      </c>
      <c r="AY16" s="7">
        <v>1856000</v>
      </c>
      <c r="AZ16" s="7">
        <v>1278000</v>
      </c>
      <c r="BA16" s="7">
        <v>3582000</v>
      </c>
      <c r="BB16" s="7">
        <v>6541000</v>
      </c>
      <c r="BC16" s="7">
        <v>110000</v>
      </c>
      <c r="BD16" s="7">
        <v>530000</v>
      </c>
      <c r="BE16" s="7">
        <v>259000</v>
      </c>
      <c r="BF16" s="7">
        <v>53000</v>
      </c>
      <c r="BG16" s="7">
        <v>-11000</v>
      </c>
      <c r="BH16" s="7">
        <v>4015000</v>
      </c>
      <c r="BI16" s="7">
        <v>1164000</v>
      </c>
      <c r="BJ16" s="7">
        <v>1529000</v>
      </c>
      <c r="BK16" s="7">
        <v>5000</v>
      </c>
      <c r="BL16" s="7">
        <v>651000</v>
      </c>
      <c r="BM16" s="7">
        <v>766000</v>
      </c>
      <c r="BN16" s="7">
        <v>244000</v>
      </c>
      <c r="BO16" s="7">
        <v>32010000</v>
      </c>
      <c r="BP16" s="7">
        <v>0</v>
      </c>
      <c r="BQ16" s="7">
        <v>45484000</v>
      </c>
      <c r="BR16" s="7">
        <v>10970000</v>
      </c>
      <c r="BS16" s="7">
        <v>25256000</v>
      </c>
      <c r="BT16" s="37">
        <f t="shared" si="0"/>
        <v>768963000</v>
      </c>
    </row>
    <row r="17" spans="1:72" ht="22.5">
      <c r="A17" s="46"/>
      <c r="B17" s="68"/>
      <c r="C17" s="47"/>
      <c r="D17" s="29"/>
      <c r="E17" s="29"/>
      <c r="F17" s="44" t="s">
        <v>217</v>
      </c>
      <c r="G17" s="67">
        <v>0</v>
      </c>
      <c r="H17" s="7">
        <v>0</v>
      </c>
      <c r="I17" s="7">
        <v>0</v>
      </c>
      <c r="J17" s="7">
        <v>8551000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6009000</v>
      </c>
      <c r="Q17" s="7">
        <v>10417000</v>
      </c>
      <c r="R17" s="7">
        <v>0</v>
      </c>
      <c r="S17" s="7">
        <v>1368000</v>
      </c>
      <c r="T17" s="7">
        <v>0</v>
      </c>
      <c r="U17" s="7">
        <v>160416000</v>
      </c>
      <c r="V17" s="7">
        <v>0</v>
      </c>
      <c r="W17" s="7">
        <v>0</v>
      </c>
      <c r="X17" s="7">
        <v>0</v>
      </c>
      <c r="Y17" s="7">
        <v>44000</v>
      </c>
      <c r="Z17" s="7">
        <v>101000</v>
      </c>
      <c r="AA17" s="7">
        <v>312000</v>
      </c>
      <c r="AB17" s="7">
        <v>-2636000</v>
      </c>
      <c r="AC17" s="7">
        <v>15757000</v>
      </c>
      <c r="AD17" s="7">
        <v>171000</v>
      </c>
      <c r="AE17" s="7">
        <v>0</v>
      </c>
      <c r="AF17" s="7">
        <v>0</v>
      </c>
      <c r="AG17" s="7">
        <v>0</v>
      </c>
      <c r="AH17" s="7">
        <v>0</v>
      </c>
      <c r="AI17" s="7">
        <v>143000</v>
      </c>
      <c r="AJ17" s="7">
        <v>0</v>
      </c>
      <c r="AK17" s="7">
        <v>0</v>
      </c>
      <c r="AL17" s="7">
        <v>2358000</v>
      </c>
      <c r="AM17" s="7">
        <v>0</v>
      </c>
      <c r="AN17" s="7">
        <v>1000</v>
      </c>
      <c r="AO17" s="7">
        <v>0</v>
      </c>
      <c r="AP17" s="7">
        <v>0</v>
      </c>
      <c r="AQ17" s="7">
        <v>0</v>
      </c>
      <c r="AR17" s="7">
        <v>0</v>
      </c>
      <c r="AS17" s="7">
        <v>-13000</v>
      </c>
      <c r="AT17" s="7">
        <v>0</v>
      </c>
      <c r="AU17" s="7">
        <v>18000</v>
      </c>
      <c r="AV17" s="7">
        <v>18000</v>
      </c>
      <c r="AW17" s="7">
        <v>0</v>
      </c>
      <c r="AX17" s="7">
        <v>0</v>
      </c>
      <c r="AY17" s="7">
        <v>0</v>
      </c>
      <c r="AZ17" s="7">
        <v>1404000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11000</v>
      </c>
      <c r="BJ17" s="7">
        <v>0</v>
      </c>
      <c r="BK17" s="7">
        <v>11000</v>
      </c>
      <c r="BL17" s="7">
        <v>0</v>
      </c>
      <c r="BM17" s="7">
        <v>0</v>
      </c>
      <c r="BN17" s="7">
        <v>0</v>
      </c>
      <c r="BO17" s="7">
        <v>8672000</v>
      </c>
      <c r="BP17" s="7">
        <v>0</v>
      </c>
      <c r="BQ17" s="7">
        <v>0</v>
      </c>
      <c r="BR17" s="7">
        <v>1208000</v>
      </c>
      <c r="BS17" s="7">
        <v>18759000</v>
      </c>
      <c r="BT17" s="37">
        <f t="shared" si="0"/>
        <v>233100000</v>
      </c>
    </row>
    <row r="18" spans="1:72" ht="15" customHeight="1">
      <c r="A18" s="46"/>
      <c r="B18" s="68"/>
      <c r="C18" s="47"/>
      <c r="D18" s="29"/>
      <c r="E18" s="29"/>
      <c r="F18" s="39" t="s">
        <v>218</v>
      </c>
      <c r="G18" s="6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7">
        <v>0</v>
      </c>
      <c r="BD18" s="7">
        <v>0</v>
      </c>
      <c r="BE18" s="7">
        <v>0</v>
      </c>
      <c r="BF18" s="7">
        <v>0</v>
      </c>
      <c r="BG18" s="7">
        <v>0</v>
      </c>
      <c r="BH18" s="7">
        <v>0</v>
      </c>
      <c r="BI18" s="7">
        <v>0</v>
      </c>
      <c r="BJ18" s="7">
        <v>0</v>
      </c>
      <c r="BK18" s="7">
        <v>0</v>
      </c>
      <c r="BL18" s="7">
        <v>0</v>
      </c>
      <c r="BM18" s="7">
        <v>0</v>
      </c>
      <c r="BN18" s="7">
        <v>0</v>
      </c>
      <c r="BO18" s="7">
        <v>0</v>
      </c>
      <c r="BP18" s="7">
        <v>0</v>
      </c>
      <c r="BQ18" s="7">
        <v>0</v>
      </c>
      <c r="BR18" s="7">
        <v>0</v>
      </c>
      <c r="BS18" s="7">
        <v>0</v>
      </c>
      <c r="BT18" s="37">
        <f t="shared" si="0"/>
        <v>0</v>
      </c>
    </row>
    <row r="19" spans="1:72" ht="15" customHeight="1">
      <c r="A19" s="46"/>
      <c r="B19" s="68"/>
      <c r="C19" s="47"/>
      <c r="D19" s="29"/>
      <c r="E19" s="38" t="s">
        <v>219</v>
      </c>
      <c r="F19" s="39"/>
      <c r="G19" s="6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-1254000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7">
        <v>0</v>
      </c>
      <c r="AW19" s="7">
        <v>0</v>
      </c>
      <c r="AX19" s="7">
        <v>0</v>
      </c>
      <c r="AY19" s="7">
        <v>0</v>
      </c>
      <c r="AZ19" s="7">
        <v>0</v>
      </c>
      <c r="BA19" s="7">
        <v>0</v>
      </c>
      <c r="BB19" s="7">
        <v>0</v>
      </c>
      <c r="BC19" s="7">
        <v>0</v>
      </c>
      <c r="BD19" s="7">
        <v>0</v>
      </c>
      <c r="BE19" s="7">
        <v>0</v>
      </c>
      <c r="BF19" s="7">
        <v>0</v>
      </c>
      <c r="BG19" s="7">
        <v>0</v>
      </c>
      <c r="BH19" s="7">
        <v>0</v>
      </c>
      <c r="BI19" s="7">
        <v>0</v>
      </c>
      <c r="BJ19" s="7">
        <v>0</v>
      </c>
      <c r="BK19" s="7">
        <v>0</v>
      </c>
      <c r="BL19" s="7">
        <v>0</v>
      </c>
      <c r="BM19" s="7">
        <v>0</v>
      </c>
      <c r="BN19" s="7">
        <v>0</v>
      </c>
      <c r="BO19" s="7">
        <v>0</v>
      </c>
      <c r="BP19" s="7">
        <v>0</v>
      </c>
      <c r="BQ19" s="7">
        <v>0</v>
      </c>
      <c r="BR19" s="7">
        <v>0</v>
      </c>
      <c r="BS19" s="7">
        <v>0</v>
      </c>
      <c r="BT19" s="37">
        <f t="shared" si="0"/>
        <v>-1254000</v>
      </c>
    </row>
    <row r="20" spans="1:72" ht="22.5">
      <c r="A20" s="46"/>
      <c r="B20" s="68"/>
      <c r="C20" s="47"/>
      <c r="D20" s="29"/>
      <c r="E20" s="29"/>
      <c r="F20" s="44" t="s">
        <v>220</v>
      </c>
      <c r="G20" s="6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-1254000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0</v>
      </c>
      <c r="AX20" s="7">
        <v>0</v>
      </c>
      <c r="AY20" s="7">
        <v>0</v>
      </c>
      <c r="AZ20" s="7">
        <v>0</v>
      </c>
      <c r="BA20" s="7">
        <v>0</v>
      </c>
      <c r="BB20" s="7">
        <v>0</v>
      </c>
      <c r="BC20" s="7">
        <v>0</v>
      </c>
      <c r="BD20" s="7">
        <v>0</v>
      </c>
      <c r="BE20" s="7">
        <v>0</v>
      </c>
      <c r="BF20" s="7">
        <v>0</v>
      </c>
      <c r="BG20" s="7">
        <v>0</v>
      </c>
      <c r="BH20" s="7">
        <v>0</v>
      </c>
      <c r="BI20" s="7">
        <v>0</v>
      </c>
      <c r="BJ20" s="7">
        <v>0</v>
      </c>
      <c r="BK20" s="7">
        <v>0</v>
      </c>
      <c r="BL20" s="7">
        <v>0</v>
      </c>
      <c r="BM20" s="7">
        <v>0</v>
      </c>
      <c r="BN20" s="7">
        <v>0</v>
      </c>
      <c r="BO20" s="7">
        <v>0</v>
      </c>
      <c r="BP20" s="7">
        <v>0</v>
      </c>
      <c r="BQ20" s="7">
        <v>0</v>
      </c>
      <c r="BR20" s="7">
        <v>0</v>
      </c>
      <c r="BS20" s="7">
        <v>0</v>
      </c>
      <c r="BT20" s="37">
        <f t="shared" si="0"/>
        <v>-1254000</v>
      </c>
    </row>
    <row r="21" spans="1:72" ht="22.5">
      <c r="A21" s="46"/>
      <c r="B21" s="68"/>
      <c r="C21" s="47"/>
      <c r="D21" s="29"/>
      <c r="E21" s="29"/>
      <c r="F21" s="44" t="s">
        <v>221</v>
      </c>
      <c r="G21" s="6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>
        <v>0</v>
      </c>
      <c r="AW21" s="7">
        <v>0</v>
      </c>
      <c r="AX21" s="7">
        <v>0</v>
      </c>
      <c r="AY21" s="7">
        <v>0</v>
      </c>
      <c r="AZ21" s="7">
        <v>0</v>
      </c>
      <c r="BA21" s="7">
        <v>0</v>
      </c>
      <c r="BB21" s="7">
        <v>0</v>
      </c>
      <c r="BC21" s="7">
        <v>0</v>
      </c>
      <c r="BD21" s="7">
        <v>0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  <c r="BJ21" s="7">
        <v>0</v>
      </c>
      <c r="BK21" s="7">
        <v>0</v>
      </c>
      <c r="BL21" s="7">
        <v>0</v>
      </c>
      <c r="BM21" s="7">
        <v>0</v>
      </c>
      <c r="BN21" s="7">
        <v>0</v>
      </c>
      <c r="BO21" s="7">
        <v>0</v>
      </c>
      <c r="BP21" s="7">
        <v>0</v>
      </c>
      <c r="BQ21" s="7">
        <v>0</v>
      </c>
      <c r="BR21" s="7">
        <v>0</v>
      </c>
      <c r="BS21" s="7">
        <v>0</v>
      </c>
      <c r="BT21" s="37">
        <f t="shared" si="0"/>
        <v>0</v>
      </c>
    </row>
    <row r="22" spans="1:72" ht="33">
      <c r="A22" s="46"/>
      <c r="B22" s="68"/>
      <c r="C22" s="47"/>
      <c r="D22" s="29"/>
      <c r="E22" s="29"/>
      <c r="F22" s="44" t="s">
        <v>222</v>
      </c>
      <c r="G22" s="6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</v>
      </c>
      <c r="AY22" s="7">
        <v>0</v>
      </c>
      <c r="AZ22" s="7">
        <v>0</v>
      </c>
      <c r="BA22" s="7">
        <v>0</v>
      </c>
      <c r="BB22" s="7">
        <v>0</v>
      </c>
      <c r="BC22" s="7">
        <v>0</v>
      </c>
      <c r="BD22" s="7">
        <v>0</v>
      </c>
      <c r="BE22" s="7">
        <v>0</v>
      </c>
      <c r="BF22" s="7">
        <v>0</v>
      </c>
      <c r="BG22" s="7">
        <v>0</v>
      </c>
      <c r="BH22" s="7">
        <v>0</v>
      </c>
      <c r="BI22" s="7">
        <v>0</v>
      </c>
      <c r="BJ22" s="7">
        <v>0</v>
      </c>
      <c r="BK22" s="7">
        <v>0</v>
      </c>
      <c r="BL22" s="7">
        <v>0</v>
      </c>
      <c r="BM22" s="7">
        <v>0</v>
      </c>
      <c r="BN22" s="7">
        <v>0</v>
      </c>
      <c r="BO22" s="7">
        <v>0</v>
      </c>
      <c r="BP22" s="7">
        <v>0</v>
      </c>
      <c r="BQ22" s="7">
        <v>0</v>
      </c>
      <c r="BR22" s="7">
        <v>0</v>
      </c>
      <c r="BS22" s="7">
        <v>0</v>
      </c>
      <c r="BT22" s="37">
        <f t="shared" si="0"/>
        <v>0</v>
      </c>
    </row>
    <row r="23" spans="1:72" ht="15" customHeight="1">
      <c r="A23" s="46"/>
      <c r="B23" s="68"/>
      <c r="C23" s="47"/>
      <c r="D23" s="29"/>
      <c r="E23" s="29"/>
      <c r="F23" s="44" t="s">
        <v>223</v>
      </c>
      <c r="G23" s="6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7">
        <v>0</v>
      </c>
      <c r="AW23" s="7">
        <v>0</v>
      </c>
      <c r="AX23" s="7">
        <v>0</v>
      </c>
      <c r="AY23" s="7">
        <v>0</v>
      </c>
      <c r="AZ23" s="7">
        <v>0</v>
      </c>
      <c r="BA23" s="7">
        <v>0</v>
      </c>
      <c r="BB23" s="7">
        <v>0</v>
      </c>
      <c r="BC23" s="7">
        <v>0</v>
      </c>
      <c r="BD23" s="7">
        <v>0</v>
      </c>
      <c r="BE23" s="7">
        <v>0</v>
      </c>
      <c r="BF23" s="7">
        <v>0</v>
      </c>
      <c r="BG23" s="7">
        <v>0</v>
      </c>
      <c r="BH23" s="7">
        <v>0</v>
      </c>
      <c r="BI23" s="7">
        <v>0</v>
      </c>
      <c r="BJ23" s="7">
        <v>0</v>
      </c>
      <c r="BK23" s="7">
        <v>0</v>
      </c>
      <c r="BL23" s="7">
        <v>0</v>
      </c>
      <c r="BM23" s="7">
        <v>0</v>
      </c>
      <c r="BN23" s="7">
        <v>0</v>
      </c>
      <c r="BO23" s="7">
        <v>0</v>
      </c>
      <c r="BP23" s="7">
        <v>0</v>
      </c>
      <c r="BQ23" s="7">
        <v>0</v>
      </c>
      <c r="BR23" s="7">
        <v>0</v>
      </c>
      <c r="BS23" s="7">
        <v>0</v>
      </c>
      <c r="BT23" s="37">
        <f t="shared" si="0"/>
        <v>0</v>
      </c>
    </row>
    <row r="24" spans="1:72" ht="15" customHeight="1">
      <c r="A24" s="46"/>
      <c r="B24" s="68"/>
      <c r="C24" s="47"/>
      <c r="D24" s="29"/>
      <c r="E24" s="38" t="s">
        <v>224</v>
      </c>
      <c r="F24" s="39"/>
      <c r="G24" s="6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7">
        <v>0</v>
      </c>
      <c r="AW24" s="7">
        <v>0</v>
      </c>
      <c r="AX24" s="7">
        <v>0</v>
      </c>
      <c r="AY24" s="7">
        <v>0</v>
      </c>
      <c r="AZ24" s="7">
        <v>0</v>
      </c>
      <c r="BA24" s="7">
        <v>0</v>
      </c>
      <c r="BB24" s="7">
        <v>0</v>
      </c>
      <c r="BC24" s="7">
        <v>0</v>
      </c>
      <c r="BD24" s="7">
        <v>0</v>
      </c>
      <c r="BE24" s="7">
        <v>0</v>
      </c>
      <c r="BF24" s="7">
        <v>0</v>
      </c>
      <c r="BG24" s="7">
        <v>0</v>
      </c>
      <c r="BH24" s="7">
        <v>0</v>
      </c>
      <c r="BI24" s="7">
        <v>0</v>
      </c>
      <c r="BJ24" s="7">
        <v>0</v>
      </c>
      <c r="BK24" s="7">
        <v>0</v>
      </c>
      <c r="BL24" s="7">
        <v>0</v>
      </c>
      <c r="BM24" s="7">
        <v>0</v>
      </c>
      <c r="BN24" s="7">
        <v>0</v>
      </c>
      <c r="BO24" s="7">
        <v>0</v>
      </c>
      <c r="BP24" s="7">
        <v>0</v>
      </c>
      <c r="BQ24" s="7">
        <v>0</v>
      </c>
      <c r="BR24" s="7">
        <v>0</v>
      </c>
      <c r="BS24" s="7">
        <v>0</v>
      </c>
      <c r="BT24" s="37">
        <f t="shared" si="0"/>
        <v>0</v>
      </c>
    </row>
    <row r="25" spans="1:72" ht="22.5">
      <c r="A25" s="46"/>
      <c r="B25" s="68"/>
      <c r="C25" s="47"/>
      <c r="D25" s="29"/>
      <c r="E25" s="29"/>
      <c r="F25" s="44" t="s">
        <v>225</v>
      </c>
      <c r="G25" s="6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7">
        <v>0</v>
      </c>
      <c r="AW25" s="7">
        <v>0</v>
      </c>
      <c r="AX25" s="7">
        <v>0</v>
      </c>
      <c r="AY25" s="7">
        <v>0</v>
      </c>
      <c r="AZ25" s="7">
        <v>0</v>
      </c>
      <c r="BA25" s="7">
        <v>0</v>
      </c>
      <c r="BB25" s="7">
        <v>0</v>
      </c>
      <c r="BC25" s="7">
        <v>0</v>
      </c>
      <c r="BD25" s="7">
        <v>0</v>
      </c>
      <c r="BE25" s="7">
        <v>0</v>
      </c>
      <c r="BF25" s="7">
        <v>0</v>
      </c>
      <c r="BG25" s="7">
        <v>0</v>
      </c>
      <c r="BH25" s="7">
        <v>0</v>
      </c>
      <c r="BI25" s="7">
        <v>0</v>
      </c>
      <c r="BJ25" s="7">
        <v>0</v>
      </c>
      <c r="BK25" s="7">
        <v>0</v>
      </c>
      <c r="BL25" s="7">
        <v>0</v>
      </c>
      <c r="BM25" s="7">
        <v>0</v>
      </c>
      <c r="BN25" s="7">
        <v>0</v>
      </c>
      <c r="BO25" s="7">
        <v>0</v>
      </c>
      <c r="BP25" s="7">
        <v>0</v>
      </c>
      <c r="BQ25" s="7">
        <v>0</v>
      </c>
      <c r="BR25" s="7">
        <v>0</v>
      </c>
      <c r="BS25" s="7">
        <v>0</v>
      </c>
      <c r="BT25" s="37">
        <f t="shared" si="0"/>
        <v>0</v>
      </c>
    </row>
    <row r="26" spans="1:72" ht="22.5">
      <c r="A26" s="46"/>
      <c r="B26" s="68"/>
      <c r="C26" s="47"/>
      <c r="D26" s="29"/>
      <c r="E26" s="29"/>
      <c r="F26" s="44" t="s">
        <v>226</v>
      </c>
      <c r="G26" s="6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7">
        <v>0</v>
      </c>
      <c r="BI26" s="7">
        <v>0</v>
      </c>
      <c r="BJ26" s="7">
        <v>0</v>
      </c>
      <c r="BK26" s="7">
        <v>0</v>
      </c>
      <c r="BL26" s="7">
        <v>0</v>
      </c>
      <c r="BM26" s="7">
        <v>0</v>
      </c>
      <c r="BN26" s="7">
        <v>0</v>
      </c>
      <c r="BO26" s="7">
        <v>0</v>
      </c>
      <c r="BP26" s="7">
        <v>0</v>
      </c>
      <c r="BQ26" s="7">
        <v>0</v>
      </c>
      <c r="BR26" s="7">
        <v>0</v>
      </c>
      <c r="BS26" s="7">
        <v>0</v>
      </c>
      <c r="BT26" s="37">
        <f t="shared" si="0"/>
        <v>0</v>
      </c>
    </row>
    <row r="27" spans="1:72" ht="15" customHeight="1">
      <c r="A27" s="46"/>
      <c r="B27" s="68"/>
      <c r="C27" s="47"/>
      <c r="D27" s="29"/>
      <c r="E27" s="29"/>
      <c r="F27" s="44" t="s">
        <v>227</v>
      </c>
      <c r="G27" s="6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7">
        <v>0</v>
      </c>
      <c r="BI27" s="7">
        <v>0</v>
      </c>
      <c r="BJ27" s="7">
        <v>0</v>
      </c>
      <c r="BK27" s="7">
        <v>0</v>
      </c>
      <c r="BL27" s="7">
        <v>0</v>
      </c>
      <c r="BM27" s="7">
        <v>0</v>
      </c>
      <c r="BN27" s="7">
        <v>0</v>
      </c>
      <c r="BO27" s="7">
        <v>0</v>
      </c>
      <c r="BP27" s="7">
        <v>0</v>
      </c>
      <c r="BQ27" s="7">
        <v>0</v>
      </c>
      <c r="BR27" s="7">
        <v>0</v>
      </c>
      <c r="BS27" s="7">
        <v>0</v>
      </c>
      <c r="BT27" s="37">
        <f t="shared" si="0"/>
        <v>0</v>
      </c>
    </row>
    <row r="28" spans="1:72" ht="15" customHeight="1">
      <c r="A28" s="46"/>
      <c r="B28" s="68"/>
      <c r="C28" s="47"/>
      <c r="D28" s="29"/>
      <c r="E28" s="38" t="s">
        <v>228</v>
      </c>
      <c r="F28" s="39"/>
      <c r="G28" s="6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0</v>
      </c>
      <c r="BF28" s="7">
        <v>0</v>
      </c>
      <c r="BG28" s="7">
        <v>0</v>
      </c>
      <c r="BH28" s="7">
        <v>0</v>
      </c>
      <c r="BI28" s="7">
        <v>0</v>
      </c>
      <c r="BJ28" s="7">
        <v>0</v>
      </c>
      <c r="BK28" s="7">
        <v>0</v>
      </c>
      <c r="BL28" s="7">
        <v>0</v>
      </c>
      <c r="BM28" s="7">
        <v>0</v>
      </c>
      <c r="BN28" s="7">
        <v>0</v>
      </c>
      <c r="BO28" s="7">
        <v>0</v>
      </c>
      <c r="BP28" s="7">
        <v>0</v>
      </c>
      <c r="BQ28" s="7">
        <v>0</v>
      </c>
      <c r="BR28" s="7">
        <v>0</v>
      </c>
      <c r="BS28" s="7">
        <v>0</v>
      </c>
      <c r="BT28" s="37">
        <f t="shared" si="0"/>
        <v>0</v>
      </c>
    </row>
    <row r="29" spans="1:72" ht="22.5">
      <c r="A29" s="46"/>
      <c r="B29" s="68"/>
      <c r="C29" s="47"/>
      <c r="D29" s="29"/>
      <c r="E29" s="29"/>
      <c r="F29" s="44" t="s">
        <v>229</v>
      </c>
      <c r="G29" s="6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7">
        <v>0</v>
      </c>
      <c r="AW29" s="7">
        <v>0</v>
      </c>
      <c r="AX29" s="7">
        <v>0</v>
      </c>
      <c r="AY29" s="7">
        <v>0</v>
      </c>
      <c r="AZ29" s="7">
        <v>0</v>
      </c>
      <c r="BA29" s="7">
        <v>0</v>
      </c>
      <c r="BB29" s="7">
        <v>0</v>
      </c>
      <c r="BC29" s="7">
        <v>0</v>
      </c>
      <c r="BD29" s="7">
        <v>0</v>
      </c>
      <c r="BE29" s="7">
        <v>0</v>
      </c>
      <c r="BF29" s="7">
        <v>0</v>
      </c>
      <c r="BG29" s="7">
        <v>0</v>
      </c>
      <c r="BH29" s="7">
        <v>0</v>
      </c>
      <c r="BI29" s="7">
        <v>0</v>
      </c>
      <c r="BJ29" s="7">
        <v>0</v>
      </c>
      <c r="BK29" s="7">
        <v>0</v>
      </c>
      <c r="BL29" s="7">
        <v>0</v>
      </c>
      <c r="BM29" s="7">
        <v>0</v>
      </c>
      <c r="BN29" s="7">
        <v>0</v>
      </c>
      <c r="BO29" s="7">
        <v>0</v>
      </c>
      <c r="BP29" s="7">
        <v>0</v>
      </c>
      <c r="BQ29" s="7">
        <v>0</v>
      </c>
      <c r="BR29" s="7">
        <v>0</v>
      </c>
      <c r="BS29" s="7">
        <v>0</v>
      </c>
      <c r="BT29" s="37">
        <f t="shared" si="0"/>
        <v>0</v>
      </c>
    </row>
    <row r="30" spans="1:72" ht="22.5">
      <c r="A30" s="46"/>
      <c r="B30" s="68"/>
      <c r="C30" s="47"/>
      <c r="D30" s="29"/>
      <c r="E30" s="29"/>
      <c r="F30" s="44" t="s">
        <v>230</v>
      </c>
      <c r="G30" s="6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0</v>
      </c>
      <c r="AW30" s="7">
        <v>0</v>
      </c>
      <c r="AX30" s="7">
        <v>0</v>
      </c>
      <c r="AY30" s="7">
        <v>0</v>
      </c>
      <c r="AZ30" s="7">
        <v>0</v>
      </c>
      <c r="BA30" s="7">
        <v>0</v>
      </c>
      <c r="BB30" s="7">
        <v>0</v>
      </c>
      <c r="BC30" s="7">
        <v>0</v>
      </c>
      <c r="BD30" s="7">
        <v>0</v>
      </c>
      <c r="BE30" s="7">
        <v>0</v>
      </c>
      <c r="BF30" s="7">
        <v>0</v>
      </c>
      <c r="BG30" s="7">
        <v>0</v>
      </c>
      <c r="BH30" s="7">
        <v>0</v>
      </c>
      <c r="BI30" s="7">
        <v>0</v>
      </c>
      <c r="BJ30" s="7">
        <v>0</v>
      </c>
      <c r="BK30" s="7">
        <v>0</v>
      </c>
      <c r="BL30" s="7">
        <v>0</v>
      </c>
      <c r="BM30" s="7">
        <v>0</v>
      </c>
      <c r="BN30" s="7">
        <v>0</v>
      </c>
      <c r="BO30" s="7">
        <v>0</v>
      </c>
      <c r="BP30" s="7">
        <v>0</v>
      </c>
      <c r="BQ30" s="7">
        <v>0</v>
      </c>
      <c r="BR30" s="7">
        <v>0</v>
      </c>
      <c r="BS30" s="7">
        <v>0</v>
      </c>
      <c r="BT30" s="37">
        <f t="shared" si="0"/>
        <v>0</v>
      </c>
    </row>
    <row r="31" spans="1:72" ht="15" customHeight="1">
      <c r="A31" s="46"/>
      <c r="B31" s="68"/>
      <c r="C31" s="47"/>
      <c r="D31" s="29"/>
      <c r="E31" s="29"/>
      <c r="F31" s="44" t="s">
        <v>231</v>
      </c>
      <c r="G31" s="6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0</v>
      </c>
      <c r="AY31" s="7">
        <v>0</v>
      </c>
      <c r="AZ31" s="7">
        <v>0</v>
      </c>
      <c r="BA31" s="7">
        <v>0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7">
        <v>0</v>
      </c>
      <c r="BI31" s="7">
        <v>0</v>
      </c>
      <c r="BJ31" s="7">
        <v>0</v>
      </c>
      <c r="BK31" s="7">
        <v>0</v>
      </c>
      <c r="BL31" s="7">
        <v>0</v>
      </c>
      <c r="BM31" s="7">
        <v>0</v>
      </c>
      <c r="BN31" s="7">
        <v>0</v>
      </c>
      <c r="BO31" s="7">
        <v>0</v>
      </c>
      <c r="BP31" s="7">
        <v>0</v>
      </c>
      <c r="BQ31" s="7">
        <v>0</v>
      </c>
      <c r="BR31" s="7">
        <v>0</v>
      </c>
      <c r="BS31" s="7">
        <v>0</v>
      </c>
      <c r="BT31" s="37">
        <f t="shared" si="0"/>
        <v>0</v>
      </c>
    </row>
    <row r="32" spans="1:72" ht="15" customHeight="1">
      <c r="A32" s="46"/>
      <c r="B32" s="68"/>
      <c r="C32" s="47"/>
      <c r="D32" s="29"/>
      <c r="E32" s="38" t="s">
        <v>232</v>
      </c>
      <c r="F32" s="39"/>
      <c r="G32" s="6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37">
        <f t="shared" si="0"/>
        <v>0</v>
      </c>
    </row>
    <row r="33" spans="1:72" ht="22.5">
      <c r="A33" s="46"/>
      <c r="B33" s="68"/>
      <c r="C33" s="47"/>
      <c r="D33" s="29"/>
      <c r="E33" s="29"/>
      <c r="F33" s="44" t="s">
        <v>233</v>
      </c>
      <c r="G33" s="6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  <c r="BJ33" s="7">
        <v>0</v>
      </c>
      <c r="BK33" s="7">
        <v>0</v>
      </c>
      <c r="BL33" s="7">
        <v>0</v>
      </c>
      <c r="BM33" s="7">
        <v>0</v>
      </c>
      <c r="BN33" s="7">
        <v>0</v>
      </c>
      <c r="BO33" s="7">
        <v>0</v>
      </c>
      <c r="BP33" s="7">
        <v>0</v>
      </c>
      <c r="BQ33" s="7">
        <v>0</v>
      </c>
      <c r="BR33" s="7">
        <v>0</v>
      </c>
      <c r="BS33" s="7">
        <v>0</v>
      </c>
      <c r="BT33" s="37">
        <f t="shared" si="0"/>
        <v>0</v>
      </c>
    </row>
    <row r="34" spans="1:72" ht="22.5">
      <c r="A34" s="46"/>
      <c r="B34" s="68"/>
      <c r="C34" s="47"/>
      <c r="D34" s="29"/>
      <c r="E34" s="29"/>
      <c r="F34" s="44" t="s">
        <v>234</v>
      </c>
      <c r="G34" s="6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7">
        <v>0</v>
      </c>
      <c r="AV34" s="7">
        <v>0</v>
      </c>
      <c r="AW34" s="7">
        <v>0</v>
      </c>
      <c r="AX34" s="7">
        <v>0</v>
      </c>
      <c r="AY34" s="7">
        <v>0</v>
      </c>
      <c r="AZ34" s="7">
        <v>0</v>
      </c>
      <c r="BA34" s="7">
        <v>0</v>
      </c>
      <c r="BB34" s="7">
        <v>0</v>
      </c>
      <c r="BC34" s="7">
        <v>0</v>
      </c>
      <c r="BD34" s="7">
        <v>0</v>
      </c>
      <c r="BE34" s="7">
        <v>0</v>
      </c>
      <c r="BF34" s="7">
        <v>0</v>
      </c>
      <c r="BG34" s="7">
        <v>0</v>
      </c>
      <c r="BH34" s="7">
        <v>0</v>
      </c>
      <c r="BI34" s="7">
        <v>0</v>
      </c>
      <c r="BJ34" s="7">
        <v>0</v>
      </c>
      <c r="BK34" s="7">
        <v>0</v>
      </c>
      <c r="BL34" s="7">
        <v>0</v>
      </c>
      <c r="BM34" s="7">
        <v>0</v>
      </c>
      <c r="BN34" s="7">
        <v>0</v>
      </c>
      <c r="BO34" s="7">
        <v>0</v>
      </c>
      <c r="BP34" s="7">
        <v>0</v>
      </c>
      <c r="BQ34" s="7">
        <v>0</v>
      </c>
      <c r="BR34" s="7">
        <v>0</v>
      </c>
      <c r="BS34" s="7">
        <v>0</v>
      </c>
      <c r="BT34" s="37">
        <f t="shared" si="0"/>
        <v>0</v>
      </c>
    </row>
    <row r="35" spans="1:72">
      <c r="A35" s="46"/>
      <c r="B35" s="68"/>
      <c r="C35" s="47"/>
      <c r="D35" s="29"/>
      <c r="E35" s="29"/>
      <c r="F35" s="44" t="s">
        <v>235</v>
      </c>
      <c r="G35" s="6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0</v>
      </c>
      <c r="BC35" s="7">
        <v>0</v>
      </c>
      <c r="BD35" s="7">
        <v>0</v>
      </c>
      <c r="BE35" s="7">
        <v>0</v>
      </c>
      <c r="BF35" s="7">
        <v>0</v>
      </c>
      <c r="BG35" s="7">
        <v>0</v>
      </c>
      <c r="BH35" s="7">
        <v>0</v>
      </c>
      <c r="BI35" s="7">
        <v>0</v>
      </c>
      <c r="BJ35" s="7">
        <v>0</v>
      </c>
      <c r="BK35" s="7">
        <v>0</v>
      </c>
      <c r="BL35" s="7">
        <v>0</v>
      </c>
      <c r="BM35" s="7">
        <v>0</v>
      </c>
      <c r="BN35" s="7">
        <v>0</v>
      </c>
      <c r="BO35" s="7">
        <v>0</v>
      </c>
      <c r="BP35" s="7">
        <v>0</v>
      </c>
      <c r="BQ35" s="7">
        <v>0</v>
      </c>
      <c r="BR35" s="7">
        <v>0</v>
      </c>
      <c r="BS35" s="7">
        <v>0</v>
      </c>
      <c r="BT35" s="37">
        <f t="shared" si="0"/>
        <v>0</v>
      </c>
    </row>
    <row r="36" spans="1:72">
      <c r="A36" s="46"/>
      <c r="B36" s="68"/>
      <c r="C36" s="47"/>
      <c r="D36" s="29"/>
      <c r="E36" s="38" t="s">
        <v>236</v>
      </c>
      <c r="F36" s="39"/>
      <c r="G36" s="6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-69000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7">
        <v>0</v>
      </c>
      <c r="AV36" s="7">
        <v>0</v>
      </c>
      <c r="AW36" s="7">
        <v>0</v>
      </c>
      <c r="AX36" s="7">
        <v>0</v>
      </c>
      <c r="AY36" s="7">
        <v>-18000</v>
      </c>
      <c r="AZ36" s="7">
        <v>0</v>
      </c>
      <c r="BA36" s="7">
        <v>-6000</v>
      </c>
      <c r="BB36" s="7">
        <v>0</v>
      </c>
      <c r="BC36" s="7">
        <v>0</v>
      </c>
      <c r="BD36" s="7">
        <v>0</v>
      </c>
      <c r="BE36" s="7">
        <v>0</v>
      </c>
      <c r="BF36" s="7">
        <v>0</v>
      </c>
      <c r="BG36" s="7">
        <v>0</v>
      </c>
      <c r="BH36" s="7">
        <v>0</v>
      </c>
      <c r="BI36" s="7">
        <v>0</v>
      </c>
      <c r="BJ36" s="7">
        <v>0</v>
      </c>
      <c r="BK36" s="7">
        <v>0</v>
      </c>
      <c r="BL36" s="7">
        <v>0</v>
      </c>
      <c r="BM36" s="7">
        <v>0</v>
      </c>
      <c r="BN36" s="7">
        <v>0</v>
      </c>
      <c r="BO36" s="7">
        <v>0</v>
      </c>
      <c r="BP36" s="7">
        <v>0</v>
      </c>
      <c r="BQ36" s="7">
        <v>0</v>
      </c>
      <c r="BR36" s="7">
        <v>0</v>
      </c>
      <c r="BS36" s="7">
        <v>0</v>
      </c>
      <c r="BT36" s="37">
        <f t="shared" si="0"/>
        <v>-93000</v>
      </c>
    </row>
    <row r="37" spans="1:72">
      <c r="A37" s="46"/>
      <c r="B37" s="68"/>
      <c r="C37" s="47"/>
      <c r="D37" s="29"/>
      <c r="E37" s="38" t="s">
        <v>237</v>
      </c>
      <c r="F37" s="39"/>
      <c r="G37" s="67">
        <v>-687000</v>
      </c>
      <c r="H37" s="7">
        <v>-2148000</v>
      </c>
      <c r="I37" s="7">
        <v>483000</v>
      </c>
      <c r="J37" s="7">
        <v>-10415000</v>
      </c>
      <c r="K37" s="7">
        <v>-1995000</v>
      </c>
      <c r="L37" s="7">
        <v>-276000</v>
      </c>
      <c r="M37" s="7">
        <v>-2206000</v>
      </c>
      <c r="N37" s="7">
        <v>-88000</v>
      </c>
      <c r="O37" s="7">
        <v>-337000</v>
      </c>
      <c r="P37" s="7">
        <v>-12759000</v>
      </c>
      <c r="Q37" s="7">
        <v>-7654000</v>
      </c>
      <c r="R37" s="7">
        <v>-56000</v>
      </c>
      <c r="S37" s="7">
        <v>-40805000</v>
      </c>
      <c r="T37" s="7">
        <v>-2000</v>
      </c>
      <c r="U37" s="7">
        <v>-5784000</v>
      </c>
      <c r="V37" s="7">
        <v>-2938000</v>
      </c>
      <c r="W37" s="7">
        <v>-1938000</v>
      </c>
      <c r="X37" s="7">
        <v>-1860000</v>
      </c>
      <c r="Y37" s="7">
        <v>-4453000</v>
      </c>
      <c r="Z37" s="7">
        <v>-1047000</v>
      </c>
      <c r="AA37" s="7">
        <v>-758000</v>
      </c>
      <c r="AB37" s="7">
        <v>-1828000</v>
      </c>
      <c r="AC37" s="7">
        <v>-7470000</v>
      </c>
      <c r="AD37" s="7">
        <v>-1605000</v>
      </c>
      <c r="AE37" s="7">
        <v>-25000</v>
      </c>
      <c r="AF37" s="7">
        <v>0</v>
      </c>
      <c r="AG37" s="7">
        <v>-237000</v>
      </c>
      <c r="AH37" s="7">
        <v>-50000</v>
      </c>
      <c r="AI37" s="7">
        <v>-123000</v>
      </c>
      <c r="AJ37" s="7">
        <v>-2000</v>
      </c>
      <c r="AK37" s="7">
        <v>2000</v>
      </c>
      <c r="AL37" s="7">
        <v>-310000</v>
      </c>
      <c r="AM37" s="7">
        <v>-81000</v>
      </c>
      <c r="AN37" s="7">
        <v>-525000</v>
      </c>
      <c r="AO37" s="7">
        <v>-1355000</v>
      </c>
      <c r="AP37" s="7">
        <v>-82000</v>
      </c>
      <c r="AQ37" s="7">
        <v>0</v>
      </c>
      <c r="AR37" s="7">
        <v>-36000</v>
      </c>
      <c r="AS37" s="7">
        <v>-178000</v>
      </c>
      <c r="AT37" s="7">
        <v>2000</v>
      </c>
      <c r="AU37" s="7">
        <v>-5000</v>
      </c>
      <c r="AV37" s="7">
        <v>9000</v>
      </c>
      <c r="AW37" s="7">
        <v>75000</v>
      </c>
      <c r="AX37" s="7">
        <v>-1450000</v>
      </c>
      <c r="AY37" s="7">
        <v>-473000</v>
      </c>
      <c r="AZ37" s="7">
        <v>31000</v>
      </c>
      <c r="BA37" s="7">
        <v>-886000</v>
      </c>
      <c r="BB37" s="7">
        <v>-1906000</v>
      </c>
      <c r="BC37" s="7">
        <v>-28000</v>
      </c>
      <c r="BD37" s="7">
        <v>-244000</v>
      </c>
      <c r="BE37" s="7">
        <v>-78000</v>
      </c>
      <c r="BF37" s="7">
        <v>-16000</v>
      </c>
      <c r="BG37" s="7">
        <v>3000</v>
      </c>
      <c r="BH37" s="7">
        <v>-1042000</v>
      </c>
      <c r="BI37" s="7">
        <v>-288000</v>
      </c>
      <c r="BJ37" s="7">
        <v>-388000</v>
      </c>
      <c r="BK37" s="7">
        <v>2000</v>
      </c>
      <c r="BL37" s="7">
        <v>-166000</v>
      </c>
      <c r="BM37" s="7">
        <v>-191000</v>
      </c>
      <c r="BN37" s="7">
        <v>-61000</v>
      </c>
      <c r="BO37" s="7">
        <v>-5835000</v>
      </c>
      <c r="BP37" s="7">
        <v>0</v>
      </c>
      <c r="BQ37" s="7">
        <v>-11464000</v>
      </c>
      <c r="BR37" s="7">
        <v>-3067000</v>
      </c>
      <c r="BS37" s="7">
        <v>-1933000</v>
      </c>
      <c r="BT37" s="37">
        <f t="shared" si="0"/>
        <v>-141027000</v>
      </c>
    </row>
    <row r="38" spans="1:72">
      <c r="A38" s="46"/>
      <c r="B38" s="69"/>
      <c r="C38" s="70"/>
      <c r="D38" s="41" t="s">
        <v>238</v>
      </c>
      <c r="E38" s="40"/>
      <c r="F38" s="42"/>
      <c r="G38" s="67">
        <v>6372000</v>
      </c>
      <c r="H38" s="7">
        <v>8415000</v>
      </c>
      <c r="I38" s="7">
        <v>2416000</v>
      </c>
      <c r="J38" s="7">
        <v>65693000</v>
      </c>
      <c r="K38" s="7">
        <v>9184000</v>
      </c>
      <c r="L38" s="7">
        <v>2884000</v>
      </c>
      <c r="M38" s="7">
        <v>9738000</v>
      </c>
      <c r="N38" s="7">
        <v>635000</v>
      </c>
      <c r="O38" s="7">
        <v>1839000</v>
      </c>
      <c r="P38" s="7">
        <v>57293000</v>
      </c>
      <c r="Q38" s="7">
        <v>30701000</v>
      </c>
      <c r="R38" s="7">
        <v>472000</v>
      </c>
      <c r="S38" s="7">
        <v>195316000</v>
      </c>
      <c r="T38" s="7">
        <v>223000</v>
      </c>
      <c r="U38" s="7">
        <v>94168000</v>
      </c>
      <c r="V38" s="7">
        <v>26017000</v>
      </c>
      <c r="W38" s="7">
        <v>9325000</v>
      </c>
      <c r="X38" s="7">
        <v>9107000</v>
      </c>
      <c r="Y38" s="7">
        <v>23801000</v>
      </c>
      <c r="Z38" s="7">
        <v>3771000</v>
      </c>
      <c r="AA38" s="7">
        <v>3307000</v>
      </c>
      <c r="AB38" s="7">
        <v>10782000</v>
      </c>
      <c r="AC38" s="7">
        <v>28516000</v>
      </c>
      <c r="AD38" s="7">
        <v>8053000</v>
      </c>
      <c r="AE38" s="7">
        <v>624000</v>
      </c>
      <c r="AF38" s="7">
        <v>33000</v>
      </c>
      <c r="AG38" s="7">
        <v>2761000</v>
      </c>
      <c r="AH38" s="7">
        <v>537000</v>
      </c>
      <c r="AI38" s="7">
        <v>504000</v>
      </c>
      <c r="AJ38" s="7">
        <v>413000</v>
      </c>
      <c r="AK38" s="7">
        <v>189000</v>
      </c>
      <c r="AL38" s="7">
        <v>1477000</v>
      </c>
      <c r="AM38" s="7">
        <v>731000</v>
      </c>
      <c r="AN38" s="7">
        <v>1818000</v>
      </c>
      <c r="AO38" s="7">
        <v>5646000</v>
      </c>
      <c r="AP38" s="7">
        <v>620000</v>
      </c>
      <c r="AQ38" s="7">
        <v>-7126000</v>
      </c>
      <c r="AR38" s="7">
        <v>215000</v>
      </c>
      <c r="AS38" s="7">
        <v>1160000</v>
      </c>
      <c r="AT38" s="7">
        <v>125000</v>
      </c>
      <c r="AU38" s="7">
        <v>125000</v>
      </c>
      <c r="AV38" s="7">
        <v>33000</v>
      </c>
      <c r="AW38" s="7">
        <v>610000</v>
      </c>
      <c r="AX38" s="7">
        <v>4978000</v>
      </c>
      <c r="AY38" s="7">
        <v>1699000</v>
      </c>
      <c r="AZ38" s="7">
        <v>86000</v>
      </c>
      <c r="BA38" s="7">
        <v>2893000</v>
      </c>
      <c r="BB38" s="7">
        <v>8335000</v>
      </c>
      <c r="BC38" s="7">
        <v>524000</v>
      </c>
      <c r="BD38" s="7">
        <v>660000</v>
      </c>
      <c r="BE38" s="7">
        <v>359000</v>
      </c>
      <c r="BF38" s="7">
        <v>405000</v>
      </c>
      <c r="BG38" s="7">
        <v>19000</v>
      </c>
      <c r="BH38" s="7">
        <v>4300000</v>
      </c>
      <c r="BI38" s="7">
        <v>916000</v>
      </c>
      <c r="BJ38" s="7">
        <v>1466000</v>
      </c>
      <c r="BK38" s="7">
        <v>25000</v>
      </c>
      <c r="BL38" s="7">
        <v>626000</v>
      </c>
      <c r="BM38" s="7">
        <v>987000</v>
      </c>
      <c r="BN38" s="7">
        <v>272000</v>
      </c>
      <c r="BO38" s="7">
        <v>23142000</v>
      </c>
      <c r="BP38" s="7">
        <v>130000</v>
      </c>
      <c r="BQ38" s="7">
        <v>41469000</v>
      </c>
      <c r="BR38" s="7">
        <v>17707000</v>
      </c>
      <c r="BS38" s="7">
        <v>16995000</v>
      </c>
      <c r="BT38" s="37">
        <f t="shared" si="0"/>
        <v>746516000</v>
      </c>
    </row>
  </sheetData>
  <sheetProtection password="E139" sheet="1" objects="1" scenarios="1"/>
  <mergeCells count="2">
    <mergeCell ref="A1:J1"/>
    <mergeCell ref="B4:F6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W43"/>
  <sheetViews>
    <sheetView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G9" sqref="G9"/>
    </sheetView>
  </sheetViews>
  <sheetFormatPr baseColWidth="10" defaultColWidth="9.140625" defaultRowHeight="12.75"/>
  <cols>
    <col min="1" max="5" width="2.42578125" style="1" bestFit="1" customWidth="1"/>
    <col min="6" max="6" width="25" style="1" bestFit="1" customWidth="1"/>
    <col min="7" max="16" width="12.42578125" style="1" bestFit="1" customWidth="1"/>
    <col min="17" max="17" width="14" style="1" customWidth="1"/>
    <col min="18" max="75" width="12.42578125" style="1" bestFit="1" customWidth="1"/>
    <col min="76" max="256" width="9.140625" style="1"/>
    <col min="257" max="261" width="2.42578125" style="1" bestFit="1" customWidth="1"/>
    <col min="262" max="262" width="25" style="1" bestFit="1" customWidth="1"/>
    <col min="263" max="330" width="12.42578125" style="1" bestFit="1" customWidth="1"/>
    <col min="331" max="512" width="9.140625" style="1"/>
    <col min="513" max="517" width="2.42578125" style="1" bestFit="1" customWidth="1"/>
    <col min="518" max="518" width="25" style="1" bestFit="1" customWidth="1"/>
    <col min="519" max="586" width="12.42578125" style="1" bestFit="1" customWidth="1"/>
    <col min="587" max="768" width="9.140625" style="1"/>
    <col min="769" max="773" width="2.42578125" style="1" bestFit="1" customWidth="1"/>
    <col min="774" max="774" width="25" style="1" bestFit="1" customWidth="1"/>
    <col min="775" max="842" width="12.42578125" style="1" bestFit="1" customWidth="1"/>
    <col min="843" max="1024" width="9.140625" style="1"/>
    <col min="1025" max="1029" width="2.42578125" style="1" bestFit="1" customWidth="1"/>
    <col min="1030" max="1030" width="25" style="1" bestFit="1" customWidth="1"/>
    <col min="1031" max="1098" width="12.42578125" style="1" bestFit="1" customWidth="1"/>
    <col min="1099" max="1280" width="9.140625" style="1"/>
    <col min="1281" max="1285" width="2.42578125" style="1" bestFit="1" customWidth="1"/>
    <col min="1286" max="1286" width="25" style="1" bestFit="1" customWidth="1"/>
    <col min="1287" max="1354" width="12.42578125" style="1" bestFit="1" customWidth="1"/>
    <col min="1355" max="1536" width="9.140625" style="1"/>
    <col min="1537" max="1541" width="2.42578125" style="1" bestFit="1" customWidth="1"/>
    <col min="1542" max="1542" width="25" style="1" bestFit="1" customWidth="1"/>
    <col min="1543" max="1610" width="12.42578125" style="1" bestFit="1" customWidth="1"/>
    <col min="1611" max="1792" width="9.140625" style="1"/>
    <col min="1793" max="1797" width="2.42578125" style="1" bestFit="1" customWidth="1"/>
    <col min="1798" max="1798" width="25" style="1" bestFit="1" customWidth="1"/>
    <col min="1799" max="1866" width="12.42578125" style="1" bestFit="1" customWidth="1"/>
    <col min="1867" max="2048" width="9.140625" style="1"/>
    <col min="2049" max="2053" width="2.42578125" style="1" bestFit="1" customWidth="1"/>
    <col min="2054" max="2054" width="25" style="1" bestFit="1" customWidth="1"/>
    <col min="2055" max="2122" width="12.42578125" style="1" bestFit="1" customWidth="1"/>
    <col min="2123" max="2304" width="9.140625" style="1"/>
    <col min="2305" max="2309" width="2.42578125" style="1" bestFit="1" customWidth="1"/>
    <col min="2310" max="2310" width="25" style="1" bestFit="1" customWidth="1"/>
    <col min="2311" max="2378" width="12.42578125" style="1" bestFit="1" customWidth="1"/>
    <col min="2379" max="2560" width="9.140625" style="1"/>
    <col min="2561" max="2565" width="2.42578125" style="1" bestFit="1" customWidth="1"/>
    <col min="2566" max="2566" width="25" style="1" bestFit="1" customWidth="1"/>
    <col min="2567" max="2634" width="12.42578125" style="1" bestFit="1" customWidth="1"/>
    <col min="2635" max="2816" width="9.140625" style="1"/>
    <col min="2817" max="2821" width="2.42578125" style="1" bestFit="1" customWidth="1"/>
    <col min="2822" max="2822" width="25" style="1" bestFit="1" customWidth="1"/>
    <col min="2823" max="2890" width="12.42578125" style="1" bestFit="1" customWidth="1"/>
    <col min="2891" max="3072" width="9.140625" style="1"/>
    <col min="3073" max="3077" width="2.42578125" style="1" bestFit="1" customWidth="1"/>
    <col min="3078" max="3078" width="25" style="1" bestFit="1" customWidth="1"/>
    <col min="3079" max="3146" width="12.42578125" style="1" bestFit="1" customWidth="1"/>
    <col min="3147" max="3328" width="9.140625" style="1"/>
    <col min="3329" max="3333" width="2.42578125" style="1" bestFit="1" customWidth="1"/>
    <col min="3334" max="3334" width="25" style="1" bestFit="1" customWidth="1"/>
    <col min="3335" max="3402" width="12.42578125" style="1" bestFit="1" customWidth="1"/>
    <col min="3403" max="3584" width="9.140625" style="1"/>
    <col min="3585" max="3589" width="2.42578125" style="1" bestFit="1" customWidth="1"/>
    <col min="3590" max="3590" width="25" style="1" bestFit="1" customWidth="1"/>
    <col min="3591" max="3658" width="12.42578125" style="1" bestFit="1" customWidth="1"/>
    <col min="3659" max="3840" width="9.140625" style="1"/>
    <col min="3841" max="3845" width="2.42578125" style="1" bestFit="1" customWidth="1"/>
    <col min="3846" max="3846" width="25" style="1" bestFit="1" customWidth="1"/>
    <col min="3847" max="3914" width="12.42578125" style="1" bestFit="1" customWidth="1"/>
    <col min="3915" max="4096" width="9.140625" style="1"/>
    <col min="4097" max="4101" width="2.42578125" style="1" bestFit="1" customWidth="1"/>
    <col min="4102" max="4102" width="25" style="1" bestFit="1" customWidth="1"/>
    <col min="4103" max="4170" width="12.42578125" style="1" bestFit="1" customWidth="1"/>
    <col min="4171" max="4352" width="9.140625" style="1"/>
    <col min="4353" max="4357" width="2.42578125" style="1" bestFit="1" customWidth="1"/>
    <col min="4358" max="4358" width="25" style="1" bestFit="1" customWidth="1"/>
    <col min="4359" max="4426" width="12.42578125" style="1" bestFit="1" customWidth="1"/>
    <col min="4427" max="4608" width="9.140625" style="1"/>
    <col min="4609" max="4613" width="2.42578125" style="1" bestFit="1" customWidth="1"/>
    <col min="4614" max="4614" width="25" style="1" bestFit="1" customWidth="1"/>
    <col min="4615" max="4682" width="12.42578125" style="1" bestFit="1" customWidth="1"/>
    <col min="4683" max="4864" width="9.140625" style="1"/>
    <col min="4865" max="4869" width="2.42578125" style="1" bestFit="1" customWidth="1"/>
    <col min="4870" max="4870" width="25" style="1" bestFit="1" customWidth="1"/>
    <col min="4871" max="4938" width="12.42578125" style="1" bestFit="1" customWidth="1"/>
    <col min="4939" max="5120" width="9.140625" style="1"/>
    <col min="5121" max="5125" width="2.42578125" style="1" bestFit="1" customWidth="1"/>
    <col min="5126" max="5126" width="25" style="1" bestFit="1" customWidth="1"/>
    <col min="5127" max="5194" width="12.42578125" style="1" bestFit="1" customWidth="1"/>
    <col min="5195" max="5376" width="9.140625" style="1"/>
    <col min="5377" max="5381" width="2.42578125" style="1" bestFit="1" customWidth="1"/>
    <col min="5382" max="5382" width="25" style="1" bestFit="1" customWidth="1"/>
    <col min="5383" max="5450" width="12.42578125" style="1" bestFit="1" customWidth="1"/>
    <col min="5451" max="5632" width="9.140625" style="1"/>
    <col min="5633" max="5637" width="2.42578125" style="1" bestFit="1" customWidth="1"/>
    <col min="5638" max="5638" width="25" style="1" bestFit="1" customWidth="1"/>
    <col min="5639" max="5706" width="12.42578125" style="1" bestFit="1" customWidth="1"/>
    <col min="5707" max="5888" width="9.140625" style="1"/>
    <col min="5889" max="5893" width="2.42578125" style="1" bestFit="1" customWidth="1"/>
    <col min="5894" max="5894" width="25" style="1" bestFit="1" customWidth="1"/>
    <col min="5895" max="5962" width="12.42578125" style="1" bestFit="1" customWidth="1"/>
    <col min="5963" max="6144" width="9.140625" style="1"/>
    <col min="6145" max="6149" width="2.42578125" style="1" bestFit="1" customWidth="1"/>
    <col min="6150" max="6150" width="25" style="1" bestFit="1" customWidth="1"/>
    <col min="6151" max="6218" width="12.42578125" style="1" bestFit="1" customWidth="1"/>
    <col min="6219" max="6400" width="9.140625" style="1"/>
    <col min="6401" max="6405" width="2.42578125" style="1" bestFit="1" customWidth="1"/>
    <col min="6406" max="6406" width="25" style="1" bestFit="1" customWidth="1"/>
    <col min="6407" max="6474" width="12.42578125" style="1" bestFit="1" customWidth="1"/>
    <col min="6475" max="6656" width="9.140625" style="1"/>
    <col min="6657" max="6661" width="2.42578125" style="1" bestFit="1" customWidth="1"/>
    <col min="6662" max="6662" width="25" style="1" bestFit="1" customWidth="1"/>
    <col min="6663" max="6730" width="12.42578125" style="1" bestFit="1" customWidth="1"/>
    <col min="6731" max="6912" width="9.140625" style="1"/>
    <col min="6913" max="6917" width="2.42578125" style="1" bestFit="1" customWidth="1"/>
    <col min="6918" max="6918" width="25" style="1" bestFit="1" customWidth="1"/>
    <col min="6919" max="6986" width="12.42578125" style="1" bestFit="1" customWidth="1"/>
    <col min="6987" max="7168" width="9.140625" style="1"/>
    <col min="7169" max="7173" width="2.42578125" style="1" bestFit="1" customWidth="1"/>
    <col min="7174" max="7174" width="25" style="1" bestFit="1" customWidth="1"/>
    <col min="7175" max="7242" width="12.42578125" style="1" bestFit="1" customWidth="1"/>
    <col min="7243" max="7424" width="9.140625" style="1"/>
    <col min="7425" max="7429" width="2.42578125" style="1" bestFit="1" customWidth="1"/>
    <col min="7430" max="7430" width="25" style="1" bestFit="1" customWidth="1"/>
    <col min="7431" max="7498" width="12.42578125" style="1" bestFit="1" customWidth="1"/>
    <col min="7499" max="7680" width="9.140625" style="1"/>
    <col min="7681" max="7685" width="2.42578125" style="1" bestFit="1" customWidth="1"/>
    <col min="7686" max="7686" width="25" style="1" bestFit="1" customWidth="1"/>
    <col min="7687" max="7754" width="12.42578125" style="1" bestFit="1" customWidth="1"/>
    <col min="7755" max="7936" width="9.140625" style="1"/>
    <col min="7937" max="7941" width="2.42578125" style="1" bestFit="1" customWidth="1"/>
    <col min="7942" max="7942" width="25" style="1" bestFit="1" customWidth="1"/>
    <col min="7943" max="8010" width="12.42578125" style="1" bestFit="1" customWidth="1"/>
    <col min="8011" max="8192" width="9.140625" style="1"/>
    <col min="8193" max="8197" width="2.42578125" style="1" bestFit="1" customWidth="1"/>
    <col min="8198" max="8198" width="25" style="1" bestFit="1" customWidth="1"/>
    <col min="8199" max="8266" width="12.42578125" style="1" bestFit="1" customWidth="1"/>
    <col min="8267" max="8448" width="9.140625" style="1"/>
    <col min="8449" max="8453" width="2.42578125" style="1" bestFit="1" customWidth="1"/>
    <col min="8454" max="8454" width="25" style="1" bestFit="1" customWidth="1"/>
    <col min="8455" max="8522" width="12.42578125" style="1" bestFit="1" customWidth="1"/>
    <col min="8523" max="8704" width="9.140625" style="1"/>
    <col min="8705" max="8709" width="2.42578125" style="1" bestFit="1" customWidth="1"/>
    <col min="8710" max="8710" width="25" style="1" bestFit="1" customWidth="1"/>
    <col min="8711" max="8778" width="12.42578125" style="1" bestFit="1" customWidth="1"/>
    <col min="8779" max="8960" width="9.140625" style="1"/>
    <col min="8961" max="8965" width="2.42578125" style="1" bestFit="1" customWidth="1"/>
    <col min="8966" max="8966" width="25" style="1" bestFit="1" customWidth="1"/>
    <col min="8967" max="9034" width="12.42578125" style="1" bestFit="1" customWidth="1"/>
    <col min="9035" max="9216" width="9.140625" style="1"/>
    <col min="9217" max="9221" width="2.42578125" style="1" bestFit="1" customWidth="1"/>
    <col min="9222" max="9222" width="25" style="1" bestFit="1" customWidth="1"/>
    <col min="9223" max="9290" width="12.42578125" style="1" bestFit="1" customWidth="1"/>
    <col min="9291" max="9472" width="9.140625" style="1"/>
    <col min="9473" max="9477" width="2.42578125" style="1" bestFit="1" customWidth="1"/>
    <col min="9478" max="9478" width="25" style="1" bestFit="1" customWidth="1"/>
    <col min="9479" max="9546" width="12.42578125" style="1" bestFit="1" customWidth="1"/>
    <col min="9547" max="9728" width="9.140625" style="1"/>
    <col min="9729" max="9733" width="2.42578125" style="1" bestFit="1" customWidth="1"/>
    <col min="9734" max="9734" width="25" style="1" bestFit="1" customWidth="1"/>
    <col min="9735" max="9802" width="12.42578125" style="1" bestFit="1" customWidth="1"/>
    <col min="9803" max="9984" width="9.140625" style="1"/>
    <col min="9985" max="9989" width="2.42578125" style="1" bestFit="1" customWidth="1"/>
    <col min="9990" max="9990" width="25" style="1" bestFit="1" customWidth="1"/>
    <col min="9991" max="10058" width="12.42578125" style="1" bestFit="1" customWidth="1"/>
    <col min="10059" max="10240" width="9.140625" style="1"/>
    <col min="10241" max="10245" width="2.42578125" style="1" bestFit="1" customWidth="1"/>
    <col min="10246" max="10246" width="25" style="1" bestFit="1" customWidth="1"/>
    <col min="10247" max="10314" width="12.42578125" style="1" bestFit="1" customWidth="1"/>
    <col min="10315" max="10496" width="9.140625" style="1"/>
    <col min="10497" max="10501" width="2.42578125" style="1" bestFit="1" customWidth="1"/>
    <col min="10502" max="10502" width="25" style="1" bestFit="1" customWidth="1"/>
    <col min="10503" max="10570" width="12.42578125" style="1" bestFit="1" customWidth="1"/>
    <col min="10571" max="10752" width="9.140625" style="1"/>
    <col min="10753" max="10757" width="2.42578125" style="1" bestFit="1" customWidth="1"/>
    <col min="10758" max="10758" width="25" style="1" bestFit="1" customWidth="1"/>
    <col min="10759" max="10826" width="12.42578125" style="1" bestFit="1" customWidth="1"/>
    <col min="10827" max="11008" width="9.140625" style="1"/>
    <col min="11009" max="11013" width="2.42578125" style="1" bestFit="1" customWidth="1"/>
    <col min="11014" max="11014" width="25" style="1" bestFit="1" customWidth="1"/>
    <col min="11015" max="11082" width="12.42578125" style="1" bestFit="1" customWidth="1"/>
    <col min="11083" max="11264" width="9.140625" style="1"/>
    <col min="11265" max="11269" width="2.42578125" style="1" bestFit="1" customWidth="1"/>
    <col min="11270" max="11270" width="25" style="1" bestFit="1" customWidth="1"/>
    <col min="11271" max="11338" width="12.42578125" style="1" bestFit="1" customWidth="1"/>
    <col min="11339" max="11520" width="9.140625" style="1"/>
    <col min="11521" max="11525" width="2.42578125" style="1" bestFit="1" customWidth="1"/>
    <col min="11526" max="11526" width="25" style="1" bestFit="1" customWidth="1"/>
    <col min="11527" max="11594" width="12.42578125" style="1" bestFit="1" customWidth="1"/>
    <col min="11595" max="11776" width="9.140625" style="1"/>
    <col min="11777" max="11781" width="2.42578125" style="1" bestFit="1" customWidth="1"/>
    <col min="11782" max="11782" width="25" style="1" bestFit="1" customWidth="1"/>
    <col min="11783" max="11850" width="12.42578125" style="1" bestFit="1" customWidth="1"/>
    <col min="11851" max="12032" width="9.140625" style="1"/>
    <col min="12033" max="12037" width="2.42578125" style="1" bestFit="1" customWidth="1"/>
    <col min="12038" max="12038" width="25" style="1" bestFit="1" customWidth="1"/>
    <col min="12039" max="12106" width="12.42578125" style="1" bestFit="1" customWidth="1"/>
    <col min="12107" max="12288" width="9.140625" style="1"/>
    <col min="12289" max="12293" width="2.42578125" style="1" bestFit="1" customWidth="1"/>
    <col min="12294" max="12294" width="25" style="1" bestFit="1" customWidth="1"/>
    <col min="12295" max="12362" width="12.42578125" style="1" bestFit="1" customWidth="1"/>
    <col min="12363" max="12544" width="9.140625" style="1"/>
    <col min="12545" max="12549" width="2.42578125" style="1" bestFit="1" customWidth="1"/>
    <col min="12550" max="12550" width="25" style="1" bestFit="1" customWidth="1"/>
    <col min="12551" max="12618" width="12.42578125" style="1" bestFit="1" customWidth="1"/>
    <col min="12619" max="12800" width="9.140625" style="1"/>
    <col min="12801" max="12805" width="2.42578125" style="1" bestFit="1" customWidth="1"/>
    <col min="12806" max="12806" width="25" style="1" bestFit="1" customWidth="1"/>
    <col min="12807" max="12874" width="12.42578125" style="1" bestFit="1" customWidth="1"/>
    <col min="12875" max="13056" width="9.140625" style="1"/>
    <col min="13057" max="13061" width="2.42578125" style="1" bestFit="1" customWidth="1"/>
    <col min="13062" max="13062" width="25" style="1" bestFit="1" customWidth="1"/>
    <col min="13063" max="13130" width="12.42578125" style="1" bestFit="1" customWidth="1"/>
    <col min="13131" max="13312" width="9.140625" style="1"/>
    <col min="13313" max="13317" width="2.42578125" style="1" bestFit="1" customWidth="1"/>
    <col min="13318" max="13318" width="25" style="1" bestFit="1" customWidth="1"/>
    <col min="13319" max="13386" width="12.42578125" style="1" bestFit="1" customWidth="1"/>
    <col min="13387" max="13568" width="9.140625" style="1"/>
    <col min="13569" max="13573" width="2.42578125" style="1" bestFit="1" customWidth="1"/>
    <col min="13574" max="13574" width="25" style="1" bestFit="1" customWidth="1"/>
    <col min="13575" max="13642" width="12.42578125" style="1" bestFit="1" customWidth="1"/>
    <col min="13643" max="13824" width="9.140625" style="1"/>
    <col min="13825" max="13829" width="2.42578125" style="1" bestFit="1" customWidth="1"/>
    <col min="13830" max="13830" width="25" style="1" bestFit="1" customWidth="1"/>
    <col min="13831" max="13898" width="12.42578125" style="1" bestFit="1" customWidth="1"/>
    <col min="13899" max="14080" width="9.140625" style="1"/>
    <col min="14081" max="14085" width="2.42578125" style="1" bestFit="1" customWidth="1"/>
    <col min="14086" max="14086" width="25" style="1" bestFit="1" customWidth="1"/>
    <col min="14087" max="14154" width="12.42578125" style="1" bestFit="1" customWidth="1"/>
    <col min="14155" max="14336" width="9.140625" style="1"/>
    <col min="14337" max="14341" width="2.42578125" style="1" bestFit="1" customWidth="1"/>
    <col min="14342" max="14342" width="25" style="1" bestFit="1" customWidth="1"/>
    <col min="14343" max="14410" width="12.42578125" style="1" bestFit="1" customWidth="1"/>
    <col min="14411" max="14592" width="9.140625" style="1"/>
    <col min="14593" max="14597" width="2.42578125" style="1" bestFit="1" customWidth="1"/>
    <col min="14598" max="14598" width="25" style="1" bestFit="1" customWidth="1"/>
    <col min="14599" max="14666" width="12.42578125" style="1" bestFit="1" customWidth="1"/>
    <col min="14667" max="14848" width="9.140625" style="1"/>
    <col min="14849" max="14853" width="2.42578125" style="1" bestFit="1" customWidth="1"/>
    <col min="14854" max="14854" width="25" style="1" bestFit="1" customWidth="1"/>
    <col min="14855" max="14922" width="12.42578125" style="1" bestFit="1" customWidth="1"/>
    <col min="14923" max="15104" width="9.140625" style="1"/>
    <col min="15105" max="15109" width="2.42578125" style="1" bestFit="1" customWidth="1"/>
    <col min="15110" max="15110" width="25" style="1" bestFit="1" customWidth="1"/>
    <col min="15111" max="15178" width="12.42578125" style="1" bestFit="1" customWidth="1"/>
    <col min="15179" max="15360" width="9.140625" style="1"/>
    <col min="15361" max="15365" width="2.42578125" style="1" bestFit="1" customWidth="1"/>
    <col min="15366" max="15366" width="25" style="1" bestFit="1" customWidth="1"/>
    <col min="15367" max="15434" width="12.42578125" style="1" bestFit="1" customWidth="1"/>
    <col min="15435" max="15616" width="9.140625" style="1"/>
    <col min="15617" max="15621" width="2.42578125" style="1" bestFit="1" customWidth="1"/>
    <col min="15622" max="15622" width="25" style="1" bestFit="1" customWidth="1"/>
    <col min="15623" max="15690" width="12.42578125" style="1" bestFit="1" customWidth="1"/>
    <col min="15691" max="15872" width="9.140625" style="1"/>
    <col min="15873" max="15877" width="2.42578125" style="1" bestFit="1" customWidth="1"/>
    <col min="15878" max="15878" width="25" style="1" bestFit="1" customWidth="1"/>
    <col min="15879" max="15946" width="12.42578125" style="1" bestFit="1" customWidth="1"/>
    <col min="15947" max="16128" width="9.140625" style="1"/>
    <col min="16129" max="16133" width="2.42578125" style="1" bestFit="1" customWidth="1"/>
    <col min="16134" max="16134" width="25" style="1" bestFit="1" customWidth="1"/>
    <col min="16135" max="16202" width="12.42578125" style="1" bestFit="1" customWidth="1"/>
    <col min="16203" max="16384" width="9.140625" style="1"/>
  </cols>
  <sheetData>
    <row r="1" spans="1:75" ht="15" customHeight="1">
      <c r="A1" s="162" t="s">
        <v>56</v>
      </c>
      <c r="B1" s="162"/>
      <c r="C1" s="162"/>
      <c r="D1" s="162"/>
      <c r="E1" s="162"/>
      <c r="F1" s="162"/>
      <c r="G1" s="71"/>
      <c r="H1" s="71"/>
      <c r="I1" s="71"/>
      <c r="J1" s="71"/>
    </row>
    <row r="2" spans="1:75">
      <c r="A2" s="2" t="s">
        <v>0</v>
      </c>
      <c r="F2" s="2" t="s">
        <v>202</v>
      </c>
    </row>
    <row r="4" spans="1:75">
      <c r="B4" s="161"/>
      <c r="C4" s="161"/>
      <c r="D4" s="161"/>
      <c r="E4" s="161"/>
      <c r="F4" s="161"/>
      <c r="G4" s="3" t="s">
        <v>2</v>
      </c>
      <c r="H4" s="3" t="s">
        <v>57</v>
      </c>
      <c r="I4" s="3" t="s">
        <v>58</v>
      </c>
      <c r="J4" s="3" t="s">
        <v>3</v>
      </c>
      <c r="K4" s="3" t="s">
        <v>59</v>
      </c>
      <c r="L4" s="3" t="s">
        <v>60</v>
      </c>
      <c r="M4" s="3" t="s">
        <v>4</v>
      </c>
      <c r="N4" s="3" t="s">
        <v>61</v>
      </c>
      <c r="O4" s="3" t="s">
        <v>62</v>
      </c>
      <c r="P4" s="3" t="s">
        <v>63</v>
      </c>
      <c r="Q4" s="3" t="s">
        <v>5</v>
      </c>
      <c r="R4" s="3" t="s">
        <v>64</v>
      </c>
      <c r="S4" s="3" t="s">
        <v>6</v>
      </c>
      <c r="T4" s="3" t="s">
        <v>65</v>
      </c>
      <c r="U4" s="3" t="s">
        <v>7</v>
      </c>
      <c r="V4" s="3" t="s">
        <v>66</v>
      </c>
      <c r="W4" s="3" t="s">
        <v>67</v>
      </c>
      <c r="X4" s="3" t="s">
        <v>68</v>
      </c>
      <c r="Y4" s="3" t="s">
        <v>8</v>
      </c>
      <c r="Z4" s="3" t="s">
        <v>69</v>
      </c>
      <c r="AA4" s="3" t="s">
        <v>70</v>
      </c>
      <c r="AB4" s="3" t="s">
        <v>9</v>
      </c>
      <c r="AC4" s="3" t="s">
        <v>10</v>
      </c>
      <c r="AD4" s="3" t="s">
        <v>13</v>
      </c>
      <c r="AE4" s="3" t="s">
        <v>71</v>
      </c>
      <c r="AF4" s="3" t="s">
        <v>72</v>
      </c>
      <c r="AG4" s="3" t="s">
        <v>73</v>
      </c>
      <c r="AH4" s="3" t="s">
        <v>74</v>
      </c>
      <c r="AI4" s="3" t="s">
        <v>75</v>
      </c>
      <c r="AJ4" s="3" t="s">
        <v>76</v>
      </c>
      <c r="AK4" s="3" t="s">
        <v>77</v>
      </c>
      <c r="AL4" s="3" t="s">
        <v>78</v>
      </c>
      <c r="AM4" s="3" t="s">
        <v>79</v>
      </c>
      <c r="AN4" s="3" t="s">
        <v>80</v>
      </c>
      <c r="AO4" s="3" t="s">
        <v>81</v>
      </c>
      <c r="AP4" s="3" t="s">
        <v>83</v>
      </c>
      <c r="AQ4" s="3" t="s">
        <v>84</v>
      </c>
      <c r="AR4" s="3" t="s">
        <v>85</v>
      </c>
      <c r="AS4" s="3" t="s">
        <v>86</v>
      </c>
      <c r="AT4" s="3" t="s">
        <v>87</v>
      </c>
      <c r="AU4" s="3" t="s">
        <v>88</v>
      </c>
      <c r="AV4" s="3" t="s">
        <v>89</v>
      </c>
      <c r="AW4" s="3" t="s">
        <v>90</v>
      </c>
      <c r="AX4" s="3" t="s">
        <v>91</v>
      </c>
      <c r="AY4" s="3" t="s">
        <v>92</v>
      </c>
      <c r="AZ4" s="3" t="s">
        <v>93</v>
      </c>
      <c r="BA4" s="3" t="s">
        <v>94</v>
      </c>
      <c r="BB4" s="3" t="s">
        <v>95</v>
      </c>
      <c r="BC4" s="3" t="s">
        <v>96</v>
      </c>
      <c r="BD4" s="3" t="s">
        <v>97</v>
      </c>
      <c r="BE4" s="3" t="s">
        <v>14</v>
      </c>
      <c r="BF4" s="3" t="s">
        <v>98</v>
      </c>
      <c r="BG4" s="3" t="s">
        <v>99</v>
      </c>
      <c r="BH4" s="3" t="s">
        <v>100</v>
      </c>
      <c r="BI4" s="3" t="s">
        <v>101</v>
      </c>
      <c r="BJ4" s="3" t="s">
        <v>102</v>
      </c>
      <c r="BK4" s="3" t="s">
        <v>103</v>
      </c>
      <c r="BL4" s="3" t="s">
        <v>104</v>
      </c>
      <c r="BM4" s="3" t="s">
        <v>105</v>
      </c>
      <c r="BN4" s="3" t="s">
        <v>106</v>
      </c>
      <c r="BO4" s="3" t="s">
        <v>107</v>
      </c>
      <c r="BP4" s="3" t="s">
        <v>108</v>
      </c>
      <c r="BQ4" s="3" t="s">
        <v>15</v>
      </c>
      <c r="BR4" s="3" t="s">
        <v>109</v>
      </c>
      <c r="BS4" s="3" t="s">
        <v>16</v>
      </c>
      <c r="BT4" s="3" t="s">
        <v>110</v>
      </c>
      <c r="BU4" s="3" t="s">
        <v>17</v>
      </c>
      <c r="BV4" s="3" t="s">
        <v>18</v>
      </c>
      <c r="BW4" s="3"/>
    </row>
    <row r="5" spans="1:75" ht="78.75">
      <c r="B5" s="161"/>
      <c r="C5" s="161"/>
      <c r="D5" s="161"/>
      <c r="E5" s="161"/>
      <c r="F5" s="161"/>
      <c r="G5" s="4" t="s">
        <v>19</v>
      </c>
      <c r="H5" s="4" t="s">
        <v>111</v>
      </c>
      <c r="I5" s="4" t="s">
        <v>112</v>
      </c>
      <c r="J5" s="4" t="s">
        <v>20</v>
      </c>
      <c r="K5" s="4" t="s">
        <v>113</v>
      </c>
      <c r="L5" s="4" t="s">
        <v>114</v>
      </c>
      <c r="M5" s="4" t="s">
        <v>21</v>
      </c>
      <c r="N5" s="4" t="s">
        <v>115</v>
      </c>
      <c r="O5" s="4" t="s">
        <v>116</v>
      </c>
      <c r="P5" s="4" t="s">
        <v>117</v>
      </c>
      <c r="Q5" s="4" t="s">
        <v>22</v>
      </c>
      <c r="R5" s="4" t="s">
        <v>118</v>
      </c>
      <c r="S5" s="4" t="s">
        <v>23</v>
      </c>
      <c r="T5" s="4" t="s">
        <v>119</v>
      </c>
      <c r="U5" s="4" t="s">
        <v>190</v>
      </c>
      <c r="V5" s="4" t="s">
        <v>120</v>
      </c>
      <c r="W5" s="4" t="s">
        <v>195</v>
      </c>
      <c r="X5" s="4" t="s">
        <v>122</v>
      </c>
      <c r="Y5" s="4" t="s">
        <v>25</v>
      </c>
      <c r="Z5" s="4" t="s">
        <v>123</v>
      </c>
      <c r="AA5" s="4" t="s">
        <v>124</v>
      </c>
      <c r="AB5" s="4" t="s">
        <v>26</v>
      </c>
      <c r="AC5" s="4" t="s">
        <v>27</v>
      </c>
      <c r="AD5" s="4" t="s">
        <v>30</v>
      </c>
      <c r="AE5" s="4" t="s">
        <v>125</v>
      </c>
      <c r="AF5" s="4" t="s">
        <v>126</v>
      </c>
      <c r="AG5" s="4" t="s">
        <v>127</v>
      </c>
      <c r="AH5" s="4" t="s">
        <v>128</v>
      </c>
      <c r="AI5" s="4" t="s">
        <v>129</v>
      </c>
      <c r="AJ5" s="4" t="s">
        <v>130</v>
      </c>
      <c r="AK5" s="4" t="s">
        <v>131</v>
      </c>
      <c r="AL5" s="4" t="s">
        <v>132</v>
      </c>
      <c r="AM5" s="4" t="s">
        <v>133</v>
      </c>
      <c r="AN5" s="4" t="s">
        <v>134</v>
      </c>
      <c r="AO5" s="4" t="s">
        <v>135</v>
      </c>
      <c r="AP5" s="4" t="s">
        <v>137</v>
      </c>
      <c r="AQ5" s="4" t="s">
        <v>138</v>
      </c>
      <c r="AR5" s="4" t="s">
        <v>139</v>
      </c>
      <c r="AS5" s="4" t="s">
        <v>140</v>
      </c>
      <c r="AT5" s="4" t="s">
        <v>141</v>
      </c>
      <c r="AU5" s="4" t="s">
        <v>142</v>
      </c>
      <c r="AV5" s="4" t="s">
        <v>143</v>
      </c>
      <c r="AW5" s="4" t="s">
        <v>144</v>
      </c>
      <c r="AX5" s="4" t="s">
        <v>145</v>
      </c>
      <c r="AY5" s="4" t="s">
        <v>146</v>
      </c>
      <c r="AZ5" s="4" t="s">
        <v>147</v>
      </c>
      <c r="BA5" s="4" t="s">
        <v>148</v>
      </c>
      <c r="BB5" s="4" t="s">
        <v>149</v>
      </c>
      <c r="BC5" s="4" t="s">
        <v>150</v>
      </c>
      <c r="BD5" s="4" t="s">
        <v>151</v>
      </c>
      <c r="BE5" s="4" t="s">
        <v>31</v>
      </c>
      <c r="BF5" s="4" t="s">
        <v>152</v>
      </c>
      <c r="BG5" s="4" t="s">
        <v>153</v>
      </c>
      <c r="BH5" s="4" t="s">
        <v>154</v>
      </c>
      <c r="BI5" s="4" t="s">
        <v>155</v>
      </c>
      <c r="BJ5" s="4" t="s">
        <v>156</v>
      </c>
      <c r="BK5" s="4" t="s">
        <v>157</v>
      </c>
      <c r="BL5" s="4" t="s">
        <v>158</v>
      </c>
      <c r="BM5" s="4" t="s">
        <v>159</v>
      </c>
      <c r="BN5" s="4" t="s">
        <v>160</v>
      </c>
      <c r="BO5" s="4" t="s">
        <v>161</v>
      </c>
      <c r="BP5" s="4" t="s">
        <v>162</v>
      </c>
      <c r="BQ5" s="4" t="s">
        <v>32</v>
      </c>
      <c r="BR5" s="4" t="s">
        <v>163</v>
      </c>
      <c r="BS5" s="4" t="s">
        <v>33</v>
      </c>
      <c r="BT5" s="4" t="s">
        <v>164</v>
      </c>
      <c r="BU5" s="4" t="s">
        <v>34</v>
      </c>
      <c r="BV5" s="4" t="s">
        <v>203</v>
      </c>
      <c r="BW5" s="4" t="s">
        <v>36</v>
      </c>
    </row>
    <row r="6" spans="1:75" ht="21">
      <c r="B6" s="161"/>
      <c r="C6" s="161"/>
      <c r="D6" s="161"/>
      <c r="E6" s="161"/>
      <c r="F6" s="161"/>
      <c r="G6" s="5" t="s">
        <v>204</v>
      </c>
      <c r="H6" s="5" t="s">
        <v>204</v>
      </c>
      <c r="I6" s="5" t="s">
        <v>204</v>
      </c>
      <c r="J6" s="5" t="s">
        <v>204</v>
      </c>
      <c r="K6" s="5" t="s">
        <v>204</v>
      </c>
      <c r="L6" s="5" t="s">
        <v>204</v>
      </c>
      <c r="M6" s="5" t="s">
        <v>204</v>
      </c>
      <c r="N6" s="5" t="s">
        <v>204</v>
      </c>
      <c r="O6" s="5" t="s">
        <v>204</v>
      </c>
      <c r="P6" s="5" t="s">
        <v>204</v>
      </c>
      <c r="Q6" s="5" t="s">
        <v>204</v>
      </c>
      <c r="R6" s="5" t="s">
        <v>204</v>
      </c>
      <c r="S6" s="5" t="s">
        <v>204</v>
      </c>
      <c r="T6" s="5" t="s">
        <v>204</v>
      </c>
      <c r="U6" s="5" t="s">
        <v>204</v>
      </c>
      <c r="V6" s="5" t="s">
        <v>204</v>
      </c>
      <c r="W6" s="5" t="s">
        <v>204</v>
      </c>
      <c r="X6" s="5" t="s">
        <v>204</v>
      </c>
      <c r="Y6" s="5" t="s">
        <v>204</v>
      </c>
      <c r="Z6" s="5" t="s">
        <v>204</v>
      </c>
      <c r="AA6" s="5" t="s">
        <v>204</v>
      </c>
      <c r="AB6" s="5" t="s">
        <v>204</v>
      </c>
      <c r="AC6" s="5" t="s">
        <v>204</v>
      </c>
      <c r="AD6" s="5" t="s">
        <v>204</v>
      </c>
      <c r="AE6" s="5" t="s">
        <v>204</v>
      </c>
      <c r="AF6" s="5" t="s">
        <v>204</v>
      </c>
      <c r="AG6" s="5" t="s">
        <v>204</v>
      </c>
      <c r="AH6" s="5" t="s">
        <v>204</v>
      </c>
      <c r="AI6" s="5" t="s">
        <v>204</v>
      </c>
      <c r="AJ6" s="5" t="s">
        <v>204</v>
      </c>
      <c r="AK6" s="5" t="s">
        <v>204</v>
      </c>
      <c r="AL6" s="5" t="s">
        <v>204</v>
      </c>
      <c r="AM6" s="5" t="s">
        <v>204</v>
      </c>
      <c r="AN6" s="5" t="s">
        <v>204</v>
      </c>
      <c r="AO6" s="5" t="s">
        <v>204</v>
      </c>
      <c r="AP6" s="5" t="s">
        <v>204</v>
      </c>
      <c r="AQ6" s="5" t="s">
        <v>204</v>
      </c>
      <c r="AR6" s="5" t="s">
        <v>204</v>
      </c>
      <c r="AS6" s="5" t="s">
        <v>204</v>
      </c>
      <c r="AT6" s="5" t="s">
        <v>204</v>
      </c>
      <c r="AU6" s="5" t="s">
        <v>204</v>
      </c>
      <c r="AV6" s="5" t="s">
        <v>204</v>
      </c>
      <c r="AW6" s="5" t="s">
        <v>204</v>
      </c>
      <c r="AX6" s="5" t="s">
        <v>204</v>
      </c>
      <c r="AY6" s="5" t="s">
        <v>204</v>
      </c>
      <c r="AZ6" s="5" t="s">
        <v>204</v>
      </c>
      <c r="BA6" s="5" t="s">
        <v>204</v>
      </c>
      <c r="BB6" s="5" t="s">
        <v>204</v>
      </c>
      <c r="BC6" s="5" t="s">
        <v>204</v>
      </c>
      <c r="BD6" s="5" t="s">
        <v>204</v>
      </c>
      <c r="BE6" s="5" t="s">
        <v>204</v>
      </c>
      <c r="BF6" s="5" t="s">
        <v>204</v>
      </c>
      <c r="BG6" s="5" t="s">
        <v>204</v>
      </c>
      <c r="BH6" s="5" t="s">
        <v>204</v>
      </c>
      <c r="BI6" s="5" t="s">
        <v>204</v>
      </c>
      <c r="BJ6" s="5" t="s">
        <v>204</v>
      </c>
      <c r="BK6" s="5" t="s">
        <v>204</v>
      </c>
      <c r="BL6" s="5" t="s">
        <v>204</v>
      </c>
      <c r="BM6" s="5" t="s">
        <v>204</v>
      </c>
      <c r="BN6" s="5" t="s">
        <v>204</v>
      </c>
      <c r="BO6" s="5" t="s">
        <v>204</v>
      </c>
      <c r="BP6" s="5" t="s">
        <v>204</v>
      </c>
      <c r="BQ6" s="5" t="s">
        <v>204</v>
      </c>
      <c r="BR6" s="5" t="s">
        <v>204</v>
      </c>
      <c r="BS6" s="5" t="s">
        <v>204</v>
      </c>
      <c r="BT6" s="5" t="s">
        <v>204</v>
      </c>
      <c r="BU6" s="5" t="s">
        <v>204</v>
      </c>
      <c r="BV6" s="5" t="s">
        <v>204</v>
      </c>
      <c r="BW6" s="5" t="s">
        <v>204</v>
      </c>
    </row>
    <row r="7" spans="1:75">
      <c r="B7" s="194"/>
      <c r="C7" s="194"/>
      <c r="D7" s="194"/>
      <c r="E7" s="194"/>
      <c r="F7" s="19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</row>
    <row r="8" spans="1:75">
      <c r="B8" s="133"/>
      <c r="C8" s="194"/>
      <c r="D8" s="194"/>
      <c r="E8" s="194"/>
      <c r="F8" s="19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</row>
    <row r="9" spans="1:75">
      <c r="B9" s="133"/>
      <c r="C9" s="133"/>
      <c r="D9" s="193" t="s">
        <v>38</v>
      </c>
      <c r="E9" s="193"/>
      <c r="F9" s="193"/>
      <c r="G9" s="7">
        <v>3359000</v>
      </c>
      <c r="H9" s="7">
        <v>3421000</v>
      </c>
      <c r="I9" s="7">
        <v>2168000</v>
      </c>
      <c r="J9" s="7">
        <v>26065000</v>
      </c>
      <c r="K9" s="7">
        <v>2332000</v>
      </c>
      <c r="L9" s="7">
        <v>1465000</v>
      </c>
      <c r="M9" s="7">
        <v>4942000</v>
      </c>
      <c r="N9" s="7">
        <v>473000</v>
      </c>
      <c r="O9" s="7">
        <v>586000</v>
      </c>
      <c r="P9" s="7">
        <v>26696000</v>
      </c>
      <c r="Q9" s="7">
        <v>5251000</v>
      </c>
      <c r="R9" s="7">
        <v>294000</v>
      </c>
      <c r="S9" s="7">
        <v>72106000</v>
      </c>
      <c r="T9" s="7">
        <v>228000</v>
      </c>
      <c r="U9" s="7">
        <v>60030000</v>
      </c>
      <c r="V9" s="7">
        <v>11303000</v>
      </c>
      <c r="W9" s="7">
        <v>2204000</v>
      </c>
      <c r="X9" s="7">
        <v>2077000</v>
      </c>
      <c r="Y9" s="7">
        <v>7848000</v>
      </c>
      <c r="Z9" s="7">
        <v>712000</v>
      </c>
      <c r="AA9" s="7">
        <v>1188000</v>
      </c>
      <c r="AB9" s="7">
        <v>6043000</v>
      </c>
      <c r="AC9" s="7">
        <v>2266000</v>
      </c>
      <c r="AD9" s="7">
        <v>1615000</v>
      </c>
      <c r="AE9" s="7">
        <v>380000</v>
      </c>
      <c r="AF9" s="7">
        <v>39000</v>
      </c>
      <c r="AG9" s="7">
        <v>829000</v>
      </c>
      <c r="AH9" s="7">
        <v>290000</v>
      </c>
      <c r="AI9" s="7">
        <v>135000</v>
      </c>
      <c r="AJ9" s="7">
        <v>263000</v>
      </c>
      <c r="AK9" s="7">
        <v>180000</v>
      </c>
      <c r="AL9" s="7">
        <v>398000</v>
      </c>
      <c r="AM9" s="7">
        <v>402000</v>
      </c>
      <c r="AN9" s="7">
        <v>216000</v>
      </c>
      <c r="AO9" s="7">
        <v>1323000</v>
      </c>
      <c r="AP9" s="7">
        <v>328000</v>
      </c>
      <c r="AQ9" s="7">
        <v>-577000</v>
      </c>
      <c r="AR9" s="7">
        <v>24000</v>
      </c>
      <c r="AS9" s="7">
        <v>722000</v>
      </c>
      <c r="AT9" s="7">
        <v>107000</v>
      </c>
      <c r="AU9" s="7">
        <v>117000</v>
      </c>
      <c r="AV9" s="7">
        <v>82000</v>
      </c>
      <c r="AW9" s="7">
        <v>307000</v>
      </c>
      <c r="AX9" s="7">
        <v>819000</v>
      </c>
      <c r="AY9" s="7">
        <v>231000</v>
      </c>
      <c r="AZ9" s="7">
        <v>181000</v>
      </c>
      <c r="BA9" s="7">
        <v>42000</v>
      </c>
      <c r="BB9" s="7">
        <v>608000</v>
      </c>
      <c r="BC9" s="7">
        <v>3685000</v>
      </c>
      <c r="BD9" s="7">
        <v>603000</v>
      </c>
      <c r="BE9" s="7">
        <v>709000</v>
      </c>
      <c r="BF9" s="7">
        <v>148000</v>
      </c>
      <c r="BG9" s="7">
        <v>374000</v>
      </c>
      <c r="BH9" s="7">
        <v>27000</v>
      </c>
      <c r="BI9" s="7">
        <v>800000</v>
      </c>
      <c r="BJ9" s="7">
        <v>42000</v>
      </c>
      <c r="BK9" s="7">
        <v>112000</v>
      </c>
      <c r="BL9" s="7">
        <v>33000</v>
      </c>
      <c r="BM9" s="7">
        <v>117000</v>
      </c>
      <c r="BN9" s="7">
        <v>215000</v>
      </c>
      <c r="BO9" s="7">
        <v>1405000</v>
      </c>
      <c r="BP9" s="7">
        <v>99000</v>
      </c>
      <c r="BQ9" s="7">
        <v>9747000</v>
      </c>
      <c r="BR9" s="7">
        <v>132000</v>
      </c>
      <c r="BS9" s="7">
        <v>8241000</v>
      </c>
      <c r="BT9" s="7">
        <v>795000</v>
      </c>
      <c r="BU9" s="7">
        <v>5807000</v>
      </c>
      <c r="BV9" s="7">
        <v>8451000</v>
      </c>
      <c r="BW9" s="8">
        <f>SUM(A9:BV9)</f>
        <v>293660000</v>
      </c>
    </row>
    <row r="10" spans="1:75">
      <c r="B10" s="133"/>
      <c r="C10" s="133"/>
      <c r="D10" s="194" t="s">
        <v>39</v>
      </c>
      <c r="E10" s="194"/>
      <c r="F10" s="194"/>
      <c r="G10" s="7">
        <v>954000</v>
      </c>
      <c r="H10" s="7">
        <v>4793000</v>
      </c>
      <c r="I10" s="7">
        <v>250000</v>
      </c>
      <c r="J10" s="7">
        <v>17820000</v>
      </c>
      <c r="K10" s="7">
        <v>4933000</v>
      </c>
      <c r="L10" s="7">
        <v>391000</v>
      </c>
      <c r="M10" s="7">
        <v>346000</v>
      </c>
      <c r="N10" s="7">
        <v>0</v>
      </c>
      <c r="O10" s="7">
        <v>860000</v>
      </c>
      <c r="P10" s="7">
        <v>38011000</v>
      </c>
      <c r="Q10" s="7">
        <v>19185000</v>
      </c>
      <c r="R10" s="7">
        <v>151000</v>
      </c>
      <c r="S10" s="7">
        <v>86126000</v>
      </c>
      <c r="T10" s="7">
        <v>4000</v>
      </c>
      <c r="U10" s="7">
        <v>50700000</v>
      </c>
      <c r="V10" s="7">
        <v>5975000</v>
      </c>
      <c r="W10" s="7">
        <v>1659000</v>
      </c>
      <c r="X10" s="7">
        <v>5712000</v>
      </c>
      <c r="Y10" s="7">
        <v>11557000</v>
      </c>
      <c r="Z10" s="7">
        <v>1510000</v>
      </c>
      <c r="AA10" s="7">
        <v>960000</v>
      </c>
      <c r="AB10" s="7">
        <v>4190000</v>
      </c>
      <c r="AC10" s="7">
        <v>15673000</v>
      </c>
      <c r="AD10" s="7">
        <v>1966000</v>
      </c>
      <c r="AE10" s="7">
        <v>40000</v>
      </c>
      <c r="AF10" s="7">
        <v>3000</v>
      </c>
      <c r="AG10" s="7">
        <v>256000</v>
      </c>
      <c r="AH10" s="7">
        <v>88000</v>
      </c>
      <c r="AI10" s="7">
        <v>302000</v>
      </c>
      <c r="AJ10" s="7">
        <v>5000</v>
      </c>
      <c r="AK10" s="7">
        <v>8000</v>
      </c>
      <c r="AL10" s="7">
        <v>635000</v>
      </c>
      <c r="AM10" s="7">
        <v>9643000</v>
      </c>
      <c r="AN10" s="7">
        <v>1254000</v>
      </c>
      <c r="AO10" s="7">
        <v>3044000</v>
      </c>
      <c r="AP10" s="7">
        <v>192000</v>
      </c>
      <c r="AQ10" s="10">
        <v>0</v>
      </c>
      <c r="AR10" s="7">
        <v>261000</v>
      </c>
      <c r="AS10" s="7">
        <v>512000</v>
      </c>
      <c r="AT10" s="7">
        <v>-4000</v>
      </c>
      <c r="AU10" s="7">
        <v>22000</v>
      </c>
      <c r="AV10" s="7">
        <v>-127000</v>
      </c>
      <c r="AW10" s="7">
        <v>263000</v>
      </c>
      <c r="AX10" s="7">
        <v>2702000</v>
      </c>
      <c r="AY10" s="7">
        <v>816000</v>
      </c>
      <c r="AZ10" s="7">
        <v>-131000</v>
      </c>
      <c r="BA10" s="10">
        <v>0</v>
      </c>
      <c r="BB10" s="7">
        <v>2269000</v>
      </c>
      <c r="BC10" s="7">
        <v>4236000</v>
      </c>
      <c r="BD10" s="7">
        <v>151000</v>
      </c>
      <c r="BE10" s="7">
        <v>1842000</v>
      </c>
      <c r="BF10" s="7">
        <v>100000</v>
      </c>
      <c r="BG10" s="7">
        <v>20000</v>
      </c>
      <c r="BH10" s="7">
        <v>7000</v>
      </c>
      <c r="BI10" s="7">
        <v>2484000</v>
      </c>
      <c r="BJ10" s="7">
        <v>700000</v>
      </c>
      <c r="BK10" s="7">
        <v>890000</v>
      </c>
      <c r="BL10" s="7">
        <v>-2000</v>
      </c>
      <c r="BM10" s="7">
        <v>513000</v>
      </c>
      <c r="BN10" s="7">
        <v>494000</v>
      </c>
      <c r="BO10" s="7">
        <v>3617000</v>
      </c>
      <c r="BP10" s="7">
        <v>162000</v>
      </c>
      <c r="BQ10" s="7">
        <v>12437000</v>
      </c>
      <c r="BR10" s="10">
        <v>0</v>
      </c>
      <c r="BS10" s="7">
        <v>27967000</v>
      </c>
      <c r="BT10" s="7">
        <v>1626000</v>
      </c>
      <c r="BU10" s="7">
        <v>2177000</v>
      </c>
      <c r="BV10" s="7">
        <v>-19548000</v>
      </c>
      <c r="BW10" s="8">
        <f t="shared" ref="BW10:BW35" si="0">SUM(A10:BV10)</f>
        <v>335652000</v>
      </c>
    </row>
    <row r="11" spans="1:75">
      <c r="B11" s="133"/>
      <c r="C11" s="133"/>
      <c r="D11" s="133"/>
      <c r="E11" s="194" t="s">
        <v>40</v>
      </c>
      <c r="F11" s="194"/>
      <c r="G11" s="7">
        <v>1271000</v>
      </c>
      <c r="H11" s="7">
        <v>3687000</v>
      </c>
      <c r="I11" s="7">
        <v>348000</v>
      </c>
      <c r="J11" s="7">
        <v>23870000</v>
      </c>
      <c r="K11" s="7">
        <v>6626000</v>
      </c>
      <c r="L11" s="7">
        <v>559000</v>
      </c>
      <c r="M11" s="7">
        <v>1558000</v>
      </c>
      <c r="N11" s="7">
        <v>0</v>
      </c>
      <c r="O11" s="7">
        <v>1147000</v>
      </c>
      <c r="P11" s="7">
        <v>50809000</v>
      </c>
      <c r="Q11" s="7">
        <v>25603000</v>
      </c>
      <c r="R11" s="7">
        <v>204000</v>
      </c>
      <c r="S11" s="7">
        <v>120560000</v>
      </c>
      <c r="T11" s="7">
        <v>6000</v>
      </c>
      <c r="U11" s="7">
        <v>67559000</v>
      </c>
      <c r="V11" s="7">
        <v>7967000</v>
      </c>
      <c r="W11" s="7">
        <v>2212000</v>
      </c>
      <c r="X11" s="7">
        <v>7654000</v>
      </c>
      <c r="Y11" s="7">
        <v>15083000</v>
      </c>
      <c r="Z11" s="7">
        <v>1609000</v>
      </c>
      <c r="AA11" s="7">
        <v>1368000</v>
      </c>
      <c r="AB11" s="7">
        <v>5587000</v>
      </c>
      <c r="AC11" s="7">
        <v>20898000</v>
      </c>
      <c r="AD11" s="7">
        <v>2612000</v>
      </c>
      <c r="AE11" s="7">
        <v>57000</v>
      </c>
      <c r="AF11" s="7">
        <v>5000</v>
      </c>
      <c r="AG11" s="7">
        <v>379000</v>
      </c>
      <c r="AH11" s="7">
        <v>126000</v>
      </c>
      <c r="AI11" s="7">
        <v>404000</v>
      </c>
      <c r="AJ11" s="7">
        <v>7000</v>
      </c>
      <c r="AK11" s="7">
        <v>11000</v>
      </c>
      <c r="AL11" s="7">
        <v>851000</v>
      </c>
      <c r="AM11" s="7">
        <v>7714000</v>
      </c>
      <c r="AN11" s="7">
        <v>1674000</v>
      </c>
      <c r="AO11" s="7">
        <v>4062000</v>
      </c>
      <c r="AP11" s="7">
        <v>274000</v>
      </c>
      <c r="AQ11" s="10">
        <v>0</v>
      </c>
      <c r="AR11" s="7">
        <v>348000</v>
      </c>
      <c r="AS11" s="7">
        <v>680000</v>
      </c>
      <c r="AT11" s="7">
        <v>-6000</v>
      </c>
      <c r="AU11" s="7">
        <v>30000</v>
      </c>
      <c r="AV11" s="7">
        <v>-165000</v>
      </c>
      <c r="AW11" s="7">
        <v>196000</v>
      </c>
      <c r="AX11" s="7">
        <v>3860000</v>
      </c>
      <c r="AY11" s="7">
        <v>1428000</v>
      </c>
      <c r="AZ11" s="7">
        <v>-175000</v>
      </c>
      <c r="BA11" s="10">
        <v>0</v>
      </c>
      <c r="BB11" s="7">
        <v>3011000</v>
      </c>
      <c r="BC11" s="7">
        <v>5747000</v>
      </c>
      <c r="BD11" s="7">
        <v>199000</v>
      </c>
      <c r="BE11" s="7">
        <v>1710000</v>
      </c>
      <c r="BF11" s="7">
        <v>143000</v>
      </c>
      <c r="BG11" s="7">
        <v>29000</v>
      </c>
      <c r="BH11" s="7">
        <v>10000</v>
      </c>
      <c r="BI11" s="7">
        <v>3304000</v>
      </c>
      <c r="BJ11" s="7">
        <v>933000</v>
      </c>
      <c r="BK11" s="7">
        <v>1191000</v>
      </c>
      <c r="BL11" s="7">
        <v>-2000</v>
      </c>
      <c r="BM11" s="7">
        <v>466000</v>
      </c>
      <c r="BN11" s="7">
        <v>659000</v>
      </c>
      <c r="BO11" s="7">
        <v>4825000</v>
      </c>
      <c r="BP11" s="7">
        <v>216000</v>
      </c>
      <c r="BQ11" s="7">
        <v>16583000</v>
      </c>
      <c r="BR11" s="10">
        <v>0</v>
      </c>
      <c r="BS11" s="7">
        <v>37423000</v>
      </c>
      <c r="BT11" s="7">
        <v>2179000</v>
      </c>
      <c r="BU11" s="7">
        <v>3369000</v>
      </c>
      <c r="BV11" s="7">
        <v>-19612000</v>
      </c>
      <c r="BW11" s="8">
        <f t="shared" si="0"/>
        <v>452940000</v>
      </c>
    </row>
    <row r="12" spans="1:75" ht="21">
      <c r="B12" s="133"/>
      <c r="C12" s="133"/>
      <c r="D12" s="133"/>
      <c r="E12" s="133"/>
      <c r="F12" s="24" t="s">
        <v>41</v>
      </c>
      <c r="G12" s="7">
        <v>1271000</v>
      </c>
      <c r="H12" s="7">
        <v>3687000</v>
      </c>
      <c r="I12" s="7">
        <v>348000</v>
      </c>
      <c r="J12" s="7">
        <v>29021000</v>
      </c>
      <c r="K12" s="7">
        <v>6626000</v>
      </c>
      <c r="L12" s="7">
        <v>559000</v>
      </c>
      <c r="M12" s="7">
        <v>1558000</v>
      </c>
      <c r="N12" s="7">
        <v>0</v>
      </c>
      <c r="O12" s="7">
        <v>1147000</v>
      </c>
      <c r="P12" s="7">
        <v>56822000</v>
      </c>
      <c r="Q12" s="7">
        <v>31705000</v>
      </c>
      <c r="R12" s="7">
        <v>204000</v>
      </c>
      <c r="S12" s="7">
        <v>120560000</v>
      </c>
      <c r="T12" s="7">
        <v>6000</v>
      </c>
      <c r="U12" s="7">
        <v>138328000</v>
      </c>
      <c r="V12" s="7">
        <v>7967000</v>
      </c>
      <c r="W12" s="7">
        <v>2212000</v>
      </c>
      <c r="X12" s="7">
        <v>7654000</v>
      </c>
      <c r="Y12" s="7">
        <v>15083000</v>
      </c>
      <c r="Z12" s="7">
        <v>1765000</v>
      </c>
      <c r="AA12" s="7">
        <v>1680000</v>
      </c>
      <c r="AB12" s="7">
        <v>2951000</v>
      </c>
      <c r="AC12" s="7">
        <v>34910000</v>
      </c>
      <c r="AD12" s="7">
        <v>2726000</v>
      </c>
      <c r="AE12" s="7">
        <v>57000</v>
      </c>
      <c r="AF12" s="7">
        <v>5000</v>
      </c>
      <c r="AG12" s="7">
        <v>379000</v>
      </c>
      <c r="AH12" s="7">
        <v>126000</v>
      </c>
      <c r="AI12" s="7">
        <v>548000</v>
      </c>
      <c r="AJ12" s="7">
        <v>7000</v>
      </c>
      <c r="AK12" s="7">
        <v>11000</v>
      </c>
      <c r="AL12" s="7">
        <v>3208000</v>
      </c>
      <c r="AM12" s="7">
        <v>7714000</v>
      </c>
      <c r="AN12" s="7">
        <v>1674000</v>
      </c>
      <c r="AO12" s="7">
        <v>4062000</v>
      </c>
      <c r="AP12" s="7">
        <v>274000</v>
      </c>
      <c r="AQ12" s="10">
        <v>0</v>
      </c>
      <c r="AR12" s="7">
        <v>348000</v>
      </c>
      <c r="AS12" s="7">
        <v>667000</v>
      </c>
      <c r="AT12" s="7">
        <v>-6000</v>
      </c>
      <c r="AU12" s="7">
        <v>39000</v>
      </c>
      <c r="AV12" s="7">
        <v>-157000</v>
      </c>
      <c r="AW12" s="7">
        <v>196000</v>
      </c>
      <c r="AX12" s="7">
        <v>3860000</v>
      </c>
      <c r="AY12" s="7">
        <v>1428000</v>
      </c>
      <c r="AZ12" s="7">
        <v>1229000</v>
      </c>
      <c r="BA12" s="10">
        <v>0</v>
      </c>
      <c r="BB12" s="7">
        <v>3011000</v>
      </c>
      <c r="BC12" s="7">
        <v>5747000</v>
      </c>
      <c r="BD12" s="7">
        <v>199000</v>
      </c>
      <c r="BE12" s="7">
        <v>1710000</v>
      </c>
      <c r="BF12" s="7">
        <v>143000</v>
      </c>
      <c r="BG12" s="7">
        <v>29000</v>
      </c>
      <c r="BH12" s="7">
        <v>10000</v>
      </c>
      <c r="BI12" s="7">
        <v>3304000</v>
      </c>
      <c r="BJ12" s="7">
        <v>939000</v>
      </c>
      <c r="BK12" s="7">
        <v>1191000</v>
      </c>
      <c r="BL12" s="7">
        <v>3000</v>
      </c>
      <c r="BM12" s="7">
        <v>466000</v>
      </c>
      <c r="BN12" s="7">
        <v>659000</v>
      </c>
      <c r="BO12" s="7">
        <v>4841000</v>
      </c>
      <c r="BP12" s="7">
        <v>216000</v>
      </c>
      <c r="BQ12" s="7">
        <v>24321000</v>
      </c>
      <c r="BR12" s="10">
        <v>0</v>
      </c>
      <c r="BS12" s="7">
        <v>37423000</v>
      </c>
      <c r="BT12" s="7">
        <v>2191000</v>
      </c>
      <c r="BU12" s="7">
        <v>4568000</v>
      </c>
      <c r="BV12" s="7">
        <v>-5559000</v>
      </c>
      <c r="BW12" s="8">
        <f t="shared" si="0"/>
        <v>579871000</v>
      </c>
    </row>
    <row r="13" spans="1:75" ht="21">
      <c r="B13" s="133"/>
      <c r="C13" s="133"/>
      <c r="D13" s="133"/>
      <c r="E13" s="133"/>
      <c r="F13" s="24" t="s">
        <v>42</v>
      </c>
      <c r="G13" s="10">
        <v>0</v>
      </c>
      <c r="H13" s="10">
        <v>0</v>
      </c>
      <c r="I13" s="10">
        <v>0</v>
      </c>
      <c r="J13" s="7">
        <v>5151000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7">
        <v>6013000</v>
      </c>
      <c r="Q13" s="7">
        <v>6102000</v>
      </c>
      <c r="R13" s="10">
        <v>0</v>
      </c>
      <c r="S13" s="10">
        <v>0</v>
      </c>
      <c r="T13" s="10">
        <v>0</v>
      </c>
      <c r="U13" s="7">
        <v>70769000</v>
      </c>
      <c r="V13" s="10">
        <v>0</v>
      </c>
      <c r="W13" s="10">
        <v>0</v>
      </c>
      <c r="X13" s="10">
        <v>0</v>
      </c>
      <c r="Y13" s="10">
        <v>0</v>
      </c>
      <c r="Z13" s="7">
        <v>156000</v>
      </c>
      <c r="AA13" s="7">
        <v>312000</v>
      </c>
      <c r="AB13" s="7">
        <v>-2636000</v>
      </c>
      <c r="AC13" s="7">
        <v>14012000</v>
      </c>
      <c r="AD13" s="7">
        <v>114000</v>
      </c>
      <c r="AE13" s="10">
        <v>0</v>
      </c>
      <c r="AF13" s="10">
        <v>0</v>
      </c>
      <c r="AG13" s="10">
        <v>0</v>
      </c>
      <c r="AH13" s="10">
        <v>0</v>
      </c>
      <c r="AI13" s="7">
        <v>143000</v>
      </c>
      <c r="AJ13" s="10">
        <v>0</v>
      </c>
      <c r="AK13" s="10">
        <v>0</v>
      </c>
      <c r="AL13" s="7">
        <v>2358000</v>
      </c>
      <c r="AM13" s="10">
        <v>0</v>
      </c>
      <c r="AN13" s="7">
        <v>1000</v>
      </c>
      <c r="AO13" s="10">
        <v>0</v>
      </c>
      <c r="AP13" s="10">
        <v>0</v>
      </c>
      <c r="AQ13" s="10">
        <v>0</v>
      </c>
      <c r="AR13" s="10">
        <v>0</v>
      </c>
      <c r="AS13" s="7">
        <v>-13000</v>
      </c>
      <c r="AT13" s="10">
        <v>0</v>
      </c>
      <c r="AU13" s="7">
        <v>9000</v>
      </c>
      <c r="AV13" s="7">
        <v>8000</v>
      </c>
      <c r="AW13" s="10">
        <v>0</v>
      </c>
      <c r="AX13" s="10">
        <v>0</v>
      </c>
      <c r="AY13" s="10">
        <v>0</v>
      </c>
      <c r="AZ13" s="7">
        <v>1404000</v>
      </c>
      <c r="BA13" s="10">
        <v>0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0</v>
      </c>
      <c r="BJ13" s="7">
        <v>6000</v>
      </c>
      <c r="BK13" s="10">
        <v>0</v>
      </c>
      <c r="BL13" s="7">
        <v>6000</v>
      </c>
      <c r="BM13" s="10">
        <v>0</v>
      </c>
      <c r="BN13" s="10">
        <v>0</v>
      </c>
      <c r="BO13" s="7">
        <v>15000</v>
      </c>
      <c r="BP13" s="10">
        <v>0</v>
      </c>
      <c r="BQ13" s="7">
        <v>7738000</v>
      </c>
      <c r="BR13" s="10">
        <v>0</v>
      </c>
      <c r="BS13" s="10">
        <v>0</v>
      </c>
      <c r="BT13" s="7">
        <v>12000</v>
      </c>
      <c r="BU13" s="7">
        <v>1199000</v>
      </c>
      <c r="BV13" s="7">
        <v>14053000</v>
      </c>
      <c r="BW13" s="8">
        <f t="shared" si="0"/>
        <v>126932000</v>
      </c>
    </row>
    <row r="14" spans="1:75">
      <c r="B14" s="133"/>
      <c r="C14" s="133"/>
      <c r="D14" s="133"/>
      <c r="E14" s="133"/>
      <c r="F14" s="24" t="s">
        <v>43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10">
        <v>0</v>
      </c>
      <c r="BB14" s="10">
        <v>0</v>
      </c>
      <c r="BC14" s="10">
        <v>0</v>
      </c>
      <c r="BD14" s="10">
        <v>0</v>
      </c>
      <c r="BE14" s="10">
        <v>0</v>
      </c>
      <c r="BF14" s="10">
        <v>0</v>
      </c>
      <c r="BG14" s="10">
        <v>0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0</v>
      </c>
      <c r="BN14" s="10">
        <v>0</v>
      </c>
      <c r="BO14" s="10">
        <v>0</v>
      </c>
      <c r="BP14" s="10">
        <v>0</v>
      </c>
      <c r="BQ14" s="10">
        <v>0</v>
      </c>
      <c r="BR14" s="10">
        <v>0</v>
      </c>
      <c r="BS14" s="10">
        <v>0</v>
      </c>
      <c r="BT14" s="10">
        <v>0</v>
      </c>
      <c r="BU14" s="10">
        <v>0</v>
      </c>
      <c r="BV14" s="10">
        <v>0</v>
      </c>
      <c r="BW14" s="8">
        <f t="shared" si="0"/>
        <v>0</v>
      </c>
    </row>
    <row r="15" spans="1:75">
      <c r="B15" s="133"/>
      <c r="C15" s="133"/>
      <c r="D15" s="133"/>
      <c r="E15" s="194" t="s">
        <v>44</v>
      </c>
      <c r="F15" s="194"/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7">
        <v>-940000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0</v>
      </c>
      <c r="BH15" s="10">
        <v>0</v>
      </c>
      <c r="BI15" s="10">
        <v>0</v>
      </c>
      <c r="BJ15" s="10">
        <v>0</v>
      </c>
      <c r="BK15" s="10">
        <v>0</v>
      </c>
      <c r="BL15" s="10">
        <v>0</v>
      </c>
      <c r="BM15" s="10">
        <v>0</v>
      </c>
      <c r="BN15" s="10">
        <v>0</v>
      </c>
      <c r="BO15" s="10">
        <v>0</v>
      </c>
      <c r="BP15" s="10">
        <v>0</v>
      </c>
      <c r="BQ15" s="10">
        <v>0</v>
      </c>
      <c r="BR15" s="10">
        <v>0</v>
      </c>
      <c r="BS15" s="10">
        <v>0</v>
      </c>
      <c r="BT15" s="10">
        <v>0</v>
      </c>
      <c r="BU15" s="10">
        <v>0</v>
      </c>
      <c r="BV15" s="10">
        <v>0</v>
      </c>
      <c r="BW15" s="8">
        <f t="shared" si="0"/>
        <v>-940000</v>
      </c>
    </row>
    <row r="16" spans="1:75" ht="21">
      <c r="B16" s="133"/>
      <c r="C16" s="133"/>
      <c r="D16" s="133"/>
      <c r="E16" s="133"/>
      <c r="F16" s="24" t="s">
        <v>41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7">
        <v>-940000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0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0">
        <v>0</v>
      </c>
      <c r="BK16" s="10">
        <v>0</v>
      </c>
      <c r="BL16" s="10">
        <v>0</v>
      </c>
      <c r="BM16" s="10">
        <v>0</v>
      </c>
      <c r="BN16" s="10">
        <v>0</v>
      </c>
      <c r="BO16" s="10">
        <v>0</v>
      </c>
      <c r="BP16" s="10">
        <v>0</v>
      </c>
      <c r="BQ16" s="10">
        <v>0</v>
      </c>
      <c r="BR16" s="10">
        <v>0</v>
      </c>
      <c r="BS16" s="10">
        <v>0</v>
      </c>
      <c r="BT16" s="10">
        <v>0</v>
      </c>
      <c r="BU16" s="10">
        <v>0</v>
      </c>
      <c r="BV16" s="10">
        <v>0</v>
      </c>
      <c r="BW16" s="8">
        <f t="shared" si="0"/>
        <v>-940000</v>
      </c>
    </row>
    <row r="17" spans="2:75" ht="21">
      <c r="B17" s="133"/>
      <c r="C17" s="133"/>
      <c r="D17" s="133"/>
      <c r="E17" s="133"/>
      <c r="F17" s="24" t="s">
        <v>42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10">
        <v>0</v>
      </c>
      <c r="BG17" s="10">
        <v>0</v>
      </c>
      <c r="BH17" s="10">
        <v>0</v>
      </c>
      <c r="BI17" s="10">
        <v>0</v>
      </c>
      <c r="BJ17" s="10">
        <v>0</v>
      </c>
      <c r="BK17" s="10">
        <v>0</v>
      </c>
      <c r="BL17" s="10">
        <v>0</v>
      </c>
      <c r="BM17" s="10">
        <v>0</v>
      </c>
      <c r="BN17" s="10">
        <v>0</v>
      </c>
      <c r="BO17" s="10">
        <v>0</v>
      </c>
      <c r="BP17" s="10">
        <v>0</v>
      </c>
      <c r="BQ17" s="10">
        <v>0</v>
      </c>
      <c r="BR17" s="10">
        <v>0</v>
      </c>
      <c r="BS17" s="10">
        <v>0</v>
      </c>
      <c r="BT17" s="10">
        <v>0</v>
      </c>
      <c r="BU17" s="10">
        <v>0</v>
      </c>
      <c r="BV17" s="10">
        <v>0</v>
      </c>
      <c r="BW17" s="8">
        <f t="shared" si="0"/>
        <v>0</v>
      </c>
    </row>
    <row r="18" spans="2:75" ht="21">
      <c r="B18" s="133"/>
      <c r="C18" s="133"/>
      <c r="D18" s="133"/>
      <c r="E18" s="133"/>
      <c r="F18" s="24" t="s">
        <v>45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v>0</v>
      </c>
      <c r="BT18" s="10">
        <v>0</v>
      </c>
      <c r="BU18" s="10">
        <v>0</v>
      </c>
      <c r="BV18" s="10">
        <v>0</v>
      </c>
      <c r="BW18" s="8">
        <f t="shared" si="0"/>
        <v>0</v>
      </c>
    </row>
    <row r="19" spans="2:75">
      <c r="B19" s="133"/>
      <c r="C19" s="133"/>
      <c r="D19" s="133"/>
      <c r="E19" s="133"/>
      <c r="F19" s="24" t="s">
        <v>43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0</v>
      </c>
      <c r="BL19" s="10">
        <v>0</v>
      </c>
      <c r="BM19" s="10">
        <v>0</v>
      </c>
      <c r="BN19" s="10">
        <v>0</v>
      </c>
      <c r="BO19" s="10">
        <v>0</v>
      </c>
      <c r="BP19" s="10">
        <v>0</v>
      </c>
      <c r="BQ19" s="10">
        <v>0</v>
      </c>
      <c r="BR19" s="10">
        <v>0</v>
      </c>
      <c r="BS19" s="10">
        <v>0</v>
      </c>
      <c r="BT19" s="10">
        <v>0</v>
      </c>
      <c r="BU19" s="10">
        <v>0</v>
      </c>
      <c r="BV19" s="10">
        <v>0</v>
      </c>
      <c r="BW19" s="8">
        <f t="shared" si="0"/>
        <v>0</v>
      </c>
    </row>
    <row r="20" spans="2:75">
      <c r="B20" s="133"/>
      <c r="C20" s="133"/>
      <c r="D20" s="133"/>
      <c r="E20" s="194" t="s">
        <v>46</v>
      </c>
      <c r="F20" s="194"/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0</v>
      </c>
      <c r="BS20" s="10">
        <v>0</v>
      </c>
      <c r="BT20" s="10">
        <v>0</v>
      </c>
      <c r="BU20" s="10">
        <v>0</v>
      </c>
      <c r="BV20" s="10">
        <v>0</v>
      </c>
      <c r="BW20" s="8">
        <f t="shared" si="0"/>
        <v>0</v>
      </c>
    </row>
    <row r="21" spans="2:75" ht="21">
      <c r="B21" s="133"/>
      <c r="C21" s="133"/>
      <c r="D21" s="133"/>
      <c r="E21" s="133"/>
      <c r="F21" s="24" t="s">
        <v>41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v>0</v>
      </c>
      <c r="BU21" s="10">
        <v>0</v>
      </c>
      <c r="BV21" s="10">
        <v>0</v>
      </c>
      <c r="BW21" s="8">
        <f t="shared" si="0"/>
        <v>0</v>
      </c>
    </row>
    <row r="22" spans="2:75" ht="21">
      <c r="B22" s="133"/>
      <c r="C22" s="133"/>
      <c r="D22" s="133"/>
      <c r="E22" s="133"/>
      <c r="F22" s="24" t="s">
        <v>42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8">
        <f t="shared" si="0"/>
        <v>0</v>
      </c>
    </row>
    <row r="23" spans="2:75">
      <c r="B23" s="133"/>
      <c r="C23" s="133"/>
      <c r="D23" s="133"/>
      <c r="E23" s="133"/>
      <c r="F23" s="24" t="s">
        <v>43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  <c r="BS23" s="10">
        <v>0</v>
      </c>
      <c r="BT23" s="10">
        <v>0</v>
      </c>
      <c r="BU23" s="10">
        <v>0</v>
      </c>
      <c r="BV23" s="10">
        <v>0</v>
      </c>
      <c r="BW23" s="8">
        <f t="shared" si="0"/>
        <v>0</v>
      </c>
    </row>
    <row r="24" spans="2:75">
      <c r="B24" s="133"/>
      <c r="C24" s="133"/>
      <c r="D24" s="133"/>
      <c r="E24" s="194" t="s">
        <v>47</v>
      </c>
      <c r="F24" s="194"/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0</v>
      </c>
      <c r="BU24" s="10">
        <v>0</v>
      </c>
      <c r="BV24" s="10">
        <v>0</v>
      </c>
      <c r="BW24" s="8">
        <f t="shared" si="0"/>
        <v>0</v>
      </c>
    </row>
    <row r="25" spans="2:75" ht="21">
      <c r="B25" s="133"/>
      <c r="C25" s="133"/>
      <c r="D25" s="133"/>
      <c r="E25" s="133"/>
      <c r="F25" s="24" t="s">
        <v>41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0</v>
      </c>
      <c r="BT25" s="10">
        <v>0</v>
      </c>
      <c r="BU25" s="10">
        <v>0</v>
      </c>
      <c r="BV25" s="10">
        <v>0</v>
      </c>
      <c r="BW25" s="8">
        <f t="shared" si="0"/>
        <v>0</v>
      </c>
    </row>
    <row r="26" spans="2:75" ht="21">
      <c r="B26" s="133"/>
      <c r="C26" s="133"/>
      <c r="D26" s="133"/>
      <c r="E26" s="133"/>
      <c r="F26" s="24" t="s">
        <v>42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8">
        <f t="shared" si="0"/>
        <v>0</v>
      </c>
    </row>
    <row r="27" spans="2:75">
      <c r="B27" s="133"/>
      <c r="C27" s="133"/>
      <c r="D27" s="133"/>
      <c r="E27" s="133"/>
      <c r="F27" s="24" t="s">
        <v>43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0</v>
      </c>
      <c r="BE27" s="10">
        <v>0</v>
      </c>
      <c r="BF27" s="10">
        <v>0</v>
      </c>
      <c r="BG27" s="10">
        <v>0</v>
      </c>
      <c r="BH27" s="10">
        <v>0</v>
      </c>
      <c r="BI27" s="10">
        <v>0</v>
      </c>
      <c r="BJ27" s="10">
        <v>0</v>
      </c>
      <c r="BK27" s="10">
        <v>0</v>
      </c>
      <c r="BL27" s="10">
        <v>0</v>
      </c>
      <c r="BM27" s="10">
        <v>0</v>
      </c>
      <c r="BN27" s="10">
        <v>0</v>
      </c>
      <c r="BO27" s="10">
        <v>0</v>
      </c>
      <c r="BP27" s="10">
        <v>0</v>
      </c>
      <c r="BQ27" s="10">
        <v>0</v>
      </c>
      <c r="BR27" s="10">
        <v>0</v>
      </c>
      <c r="BS27" s="10">
        <v>0</v>
      </c>
      <c r="BT27" s="10">
        <v>0</v>
      </c>
      <c r="BU27" s="10">
        <v>0</v>
      </c>
      <c r="BV27" s="10">
        <v>0</v>
      </c>
      <c r="BW27" s="8">
        <f t="shared" si="0"/>
        <v>0</v>
      </c>
    </row>
    <row r="28" spans="2:75">
      <c r="B28" s="133"/>
      <c r="C28" s="133"/>
      <c r="D28" s="133"/>
      <c r="E28" s="194" t="s">
        <v>48</v>
      </c>
      <c r="F28" s="194"/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8">
        <f t="shared" si="0"/>
        <v>0</v>
      </c>
    </row>
    <row r="29" spans="2:75" ht="21">
      <c r="B29" s="133"/>
      <c r="C29" s="133"/>
      <c r="D29" s="133"/>
      <c r="E29" s="133"/>
      <c r="F29" s="24" t="s">
        <v>41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10">
        <v>0</v>
      </c>
      <c r="BS29" s="10">
        <v>0</v>
      </c>
      <c r="BT29" s="10">
        <v>0</v>
      </c>
      <c r="BU29" s="10">
        <v>0</v>
      </c>
      <c r="BV29" s="10">
        <v>0</v>
      </c>
      <c r="BW29" s="8">
        <f t="shared" si="0"/>
        <v>0</v>
      </c>
    </row>
    <row r="30" spans="2:75" ht="21">
      <c r="B30" s="133"/>
      <c r="C30" s="133"/>
      <c r="D30" s="133"/>
      <c r="E30" s="133"/>
      <c r="F30" s="24" t="s">
        <v>42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0</v>
      </c>
      <c r="BE30" s="10">
        <v>0</v>
      </c>
      <c r="BF30" s="10">
        <v>0</v>
      </c>
      <c r="BG30" s="10">
        <v>0</v>
      </c>
      <c r="BH30" s="10">
        <v>0</v>
      </c>
      <c r="BI30" s="10">
        <v>0</v>
      </c>
      <c r="BJ30" s="10">
        <v>0</v>
      </c>
      <c r="BK30" s="10">
        <v>0</v>
      </c>
      <c r="BL30" s="10">
        <v>0</v>
      </c>
      <c r="BM30" s="10">
        <v>0</v>
      </c>
      <c r="BN30" s="10">
        <v>0</v>
      </c>
      <c r="BO30" s="10">
        <v>0</v>
      </c>
      <c r="BP30" s="10">
        <v>0</v>
      </c>
      <c r="BQ30" s="10">
        <v>0</v>
      </c>
      <c r="BR30" s="10">
        <v>0</v>
      </c>
      <c r="BS30" s="10">
        <v>0</v>
      </c>
      <c r="BT30" s="10">
        <v>0</v>
      </c>
      <c r="BU30" s="10">
        <v>0</v>
      </c>
      <c r="BV30" s="10">
        <v>0</v>
      </c>
      <c r="BW30" s="8">
        <f t="shared" si="0"/>
        <v>0</v>
      </c>
    </row>
    <row r="31" spans="2:75">
      <c r="B31" s="133"/>
      <c r="C31" s="133"/>
      <c r="D31" s="133"/>
      <c r="E31" s="133"/>
      <c r="F31" s="24" t="s">
        <v>43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0</v>
      </c>
      <c r="BK31" s="10">
        <v>0</v>
      </c>
      <c r="BL31" s="10">
        <v>0</v>
      </c>
      <c r="BM31" s="10">
        <v>0</v>
      </c>
      <c r="BN31" s="10">
        <v>0</v>
      </c>
      <c r="BO31" s="10">
        <v>0</v>
      </c>
      <c r="BP31" s="10">
        <v>0</v>
      </c>
      <c r="BQ31" s="10">
        <v>0</v>
      </c>
      <c r="BR31" s="10">
        <v>0</v>
      </c>
      <c r="BS31" s="10">
        <v>0</v>
      </c>
      <c r="BT31" s="10">
        <v>0</v>
      </c>
      <c r="BU31" s="10">
        <v>0</v>
      </c>
      <c r="BV31" s="10">
        <v>0</v>
      </c>
      <c r="BW31" s="8">
        <f t="shared" si="0"/>
        <v>0</v>
      </c>
    </row>
    <row r="32" spans="2:75">
      <c r="B32" s="133"/>
      <c r="C32" s="133"/>
      <c r="D32" s="133"/>
      <c r="E32" s="193" t="s">
        <v>49</v>
      </c>
      <c r="F32" s="193"/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0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10">
        <v>0</v>
      </c>
      <c r="BS32" s="10">
        <v>0</v>
      </c>
      <c r="BT32" s="10">
        <v>0</v>
      </c>
      <c r="BU32" s="10">
        <v>0</v>
      </c>
      <c r="BV32" s="10">
        <v>0</v>
      </c>
      <c r="BW32" s="8">
        <f t="shared" si="0"/>
        <v>0</v>
      </c>
    </row>
    <row r="33" spans="2:75">
      <c r="B33" s="133"/>
      <c r="C33" s="133"/>
      <c r="D33" s="133"/>
      <c r="E33" s="193" t="s">
        <v>51</v>
      </c>
      <c r="F33" s="193"/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0</v>
      </c>
      <c r="BK33" s="10">
        <v>0</v>
      </c>
      <c r="BL33" s="10">
        <v>0</v>
      </c>
      <c r="BM33" s="10">
        <v>0</v>
      </c>
      <c r="BN33" s="10">
        <v>0</v>
      </c>
      <c r="BO33" s="10">
        <v>0</v>
      </c>
      <c r="BP33" s="10">
        <v>0</v>
      </c>
      <c r="BQ33" s="10">
        <v>0</v>
      </c>
      <c r="BR33" s="10">
        <v>0</v>
      </c>
      <c r="BS33" s="10">
        <v>0</v>
      </c>
      <c r="BT33" s="10">
        <v>0</v>
      </c>
      <c r="BU33" s="10">
        <v>0</v>
      </c>
      <c r="BV33" s="10">
        <v>0</v>
      </c>
      <c r="BW33" s="8">
        <f t="shared" si="0"/>
        <v>0</v>
      </c>
    </row>
    <row r="34" spans="2:75">
      <c r="B34" s="133"/>
      <c r="C34" s="133"/>
      <c r="D34" s="133"/>
      <c r="E34" s="193" t="s">
        <v>52</v>
      </c>
      <c r="F34" s="193"/>
      <c r="G34" s="7">
        <v>-318000</v>
      </c>
      <c r="H34" s="7">
        <v>1106000</v>
      </c>
      <c r="I34" s="7">
        <v>-98000</v>
      </c>
      <c r="J34" s="7">
        <v>-6050000</v>
      </c>
      <c r="K34" s="7">
        <v>-1693000</v>
      </c>
      <c r="L34" s="7">
        <v>-168000</v>
      </c>
      <c r="M34" s="7">
        <v>-1212000</v>
      </c>
      <c r="N34" s="7">
        <v>0</v>
      </c>
      <c r="O34" s="7">
        <v>-287000</v>
      </c>
      <c r="P34" s="7">
        <v>-12798000</v>
      </c>
      <c r="Q34" s="7">
        <v>-6418000</v>
      </c>
      <c r="R34" s="7">
        <v>-53000</v>
      </c>
      <c r="S34" s="7">
        <v>-33494000</v>
      </c>
      <c r="T34" s="7">
        <v>-2000</v>
      </c>
      <c r="U34" s="7">
        <v>-16859000</v>
      </c>
      <c r="V34" s="7">
        <v>-1992000</v>
      </c>
      <c r="W34" s="7">
        <v>-553000</v>
      </c>
      <c r="X34" s="7">
        <v>-1942000</v>
      </c>
      <c r="Y34" s="7">
        <v>-3526000</v>
      </c>
      <c r="Z34" s="7">
        <v>-99000</v>
      </c>
      <c r="AA34" s="7">
        <v>-408000</v>
      </c>
      <c r="AB34" s="7">
        <v>-1397000</v>
      </c>
      <c r="AC34" s="7">
        <v>-5224000</v>
      </c>
      <c r="AD34" s="7">
        <v>-646000</v>
      </c>
      <c r="AE34" s="7">
        <v>-17000</v>
      </c>
      <c r="AF34" s="7">
        <v>-1000</v>
      </c>
      <c r="AG34" s="7">
        <v>-123000</v>
      </c>
      <c r="AH34" s="7">
        <v>-38000</v>
      </c>
      <c r="AI34" s="7">
        <v>-103000</v>
      </c>
      <c r="AJ34" s="7">
        <v>-2000</v>
      </c>
      <c r="AK34" s="7">
        <v>-3000</v>
      </c>
      <c r="AL34" s="7">
        <v>-216000</v>
      </c>
      <c r="AM34" s="7">
        <v>1929000</v>
      </c>
      <c r="AN34" s="7">
        <v>-420000</v>
      </c>
      <c r="AO34" s="7">
        <v>-1018000</v>
      </c>
      <c r="AP34" s="7">
        <v>-82000</v>
      </c>
      <c r="AQ34" s="10">
        <v>0</v>
      </c>
      <c r="AR34" s="7">
        <v>-87000</v>
      </c>
      <c r="AS34" s="7">
        <v>-168000</v>
      </c>
      <c r="AT34" s="7">
        <v>2000</v>
      </c>
      <c r="AU34" s="7">
        <v>-8000</v>
      </c>
      <c r="AV34" s="7">
        <v>38000</v>
      </c>
      <c r="AW34" s="7">
        <v>67000</v>
      </c>
      <c r="AX34" s="7">
        <v>-1158000</v>
      </c>
      <c r="AY34" s="7">
        <v>-612000</v>
      </c>
      <c r="AZ34" s="7">
        <v>44000</v>
      </c>
      <c r="BA34" s="10">
        <v>0</v>
      </c>
      <c r="BB34" s="7">
        <v>-742000</v>
      </c>
      <c r="BC34" s="7">
        <v>-1511000</v>
      </c>
      <c r="BD34" s="7">
        <v>-48000</v>
      </c>
      <c r="BE34" s="7">
        <v>132000</v>
      </c>
      <c r="BF34" s="7">
        <v>-43000</v>
      </c>
      <c r="BG34" s="7">
        <v>-9000</v>
      </c>
      <c r="BH34" s="7">
        <v>-2000</v>
      </c>
      <c r="BI34" s="7">
        <v>-820000</v>
      </c>
      <c r="BJ34" s="7">
        <v>-233000</v>
      </c>
      <c r="BK34" s="7">
        <v>-300000</v>
      </c>
      <c r="BL34" s="7">
        <v>1000</v>
      </c>
      <c r="BM34" s="7">
        <v>47000</v>
      </c>
      <c r="BN34" s="7">
        <v>-165000</v>
      </c>
      <c r="BO34" s="7">
        <v>-1208000</v>
      </c>
      <c r="BP34" s="7">
        <v>-54000</v>
      </c>
      <c r="BQ34" s="7">
        <v>-4146000</v>
      </c>
      <c r="BR34" s="10">
        <v>0</v>
      </c>
      <c r="BS34" s="7">
        <v>-9456000</v>
      </c>
      <c r="BT34" s="7">
        <v>-553000</v>
      </c>
      <c r="BU34" s="7">
        <v>-1192000</v>
      </c>
      <c r="BV34" s="7">
        <v>64000</v>
      </c>
      <c r="BW34" s="8">
        <f t="shared" si="0"/>
        <v>-116345000</v>
      </c>
    </row>
    <row r="35" spans="2:75">
      <c r="B35" s="133"/>
      <c r="C35" s="133"/>
      <c r="D35" s="193" t="s">
        <v>53</v>
      </c>
      <c r="E35" s="193"/>
      <c r="F35" s="193"/>
      <c r="G35" s="7">
        <v>4312000</v>
      </c>
      <c r="H35" s="7">
        <v>8214000</v>
      </c>
      <c r="I35" s="7">
        <v>2418000</v>
      </c>
      <c r="J35" s="7">
        <v>43885000</v>
      </c>
      <c r="K35" s="7">
        <v>7266000</v>
      </c>
      <c r="L35" s="7">
        <v>1856000</v>
      </c>
      <c r="M35" s="7">
        <v>5288000</v>
      </c>
      <c r="N35" s="7">
        <v>473000</v>
      </c>
      <c r="O35" s="7">
        <v>1446000</v>
      </c>
      <c r="P35" s="7">
        <v>64707000</v>
      </c>
      <c r="Q35" s="7">
        <v>24436000</v>
      </c>
      <c r="R35" s="7">
        <v>446000</v>
      </c>
      <c r="S35" s="7">
        <v>158232000</v>
      </c>
      <c r="T35" s="7">
        <v>232000</v>
      </c>
      <c r="U35" s="7">
        <v>110731000</v>
      </c>
      <c r="V35" s="7">
        <v>17278000</v>
      </c>
      <c r="W35" s="7">
        <v>3863000</v>
      </c>
      <c r="X35" s="7">
        <v>7789000</v>
      </c>
      <c r="Y35" s="7">
        <v>19405000</v>
      </c>
      <c r="Z35" s="7">
        <v>2222000</v>
      </c>
      <c r="AA35" s="7">
        <v>2148000</v>
      </c>
      <c r="AB35" s="7">
        <v>10233000</v>
      </c>
      <c r="AC35" s="7">
        <v>17939000</v>
      </c>
      <c r="AD35" s="7">
        <v>3581000</v>
      </c>
      <c r="AE35" s="7">
        <v>420000</v>
      </c>
      <c r="AF35" s="7">
        <v>42000</v>
      </c>
      <c r="AG35" s="7">
        <v>1085000</v>
      </c>
      <c r="AH35" s="7">
        <v>378000</v>
      </c>
      <c r="AI35" s="7">
        <v>437000</v>
      </c>
      <c r="AJ35" s="7">
        <v>268000</v>
      </c>
      <c r="AK35" s="7">
        <v>188000</v>
      </c>
      <c r="AL35" s="7">
        <v>1032000</v>
      </c>
      <c r="AM35" s="7">
        <v>10044000</v>
      </c>
      <c r="AN35" s="7">
        <v>1470000</v>
      </c>
      <c r="AO35" s="7">
        <v>4367000</v>
      </c>
      <c r="AP35" s="7">
        <v>520000</v>
      </c>
      <c r="AQ35" s="7">
        <v>-577000</v>
      </c>
      <c r="AR35" s="7">
        <v>285000</v>
      </c>
      <c r="AS35" s="7">
        <v>1234000</v>
      </c>
      <c r="AT35" s="7">
        <v>103000</v>
      </c>
      <c r="AU35" s="7">
        <v>139000</v>
      </c>
      <c r="AV35" s="7">
        <v>-45000</v>
      </c>
      <c r="AW35" s="7">
        <v>570000</v>
      </c>
      <c r="AX35" s="7">
        <v>3521000</v>
      </c>
      <c r="AY35" s="7">
        <v>1047000</v>
      </c>
      <c r="AZ35" s="7">
        <v>50000</v>
      </c>
      <c r="BA35" s="7">
        <v>42000</v>
      </c>
      <c r="BB35" s="7">
        <v>2877000</v>
      </c>
      <c r="BC35" s="7">
        <v>7921000</v>
      </c>
      <c r="BD35" s="7">
        <v>754000</v>
      </c>
      <c r="BE35" s="7">
        <v>2551000</v>
      </c>
      <c r="BF35" s="7">
        <v>248000</v>
      </c>
      <c r="BG35" s="7">
        <v>394000</v>
      </c>
      <c r="BH35" s="7">
        <v>34000</v>
      </c>
      <c r="BI35" s="7">
        <v>3284000</v>
      </c>
      <c r="BJ35" s="7">
        <v>742000</v>
      </c>
      <c r="BK35" s="7">
        <v>1003000</v>
      </c>
      <c r="BL35" s="7">
        <v>31000</v>
      </c>
      <c r="BM35" s="7">
        <v>630000</v>
      </c>
      <c r="BN35" s="7">
        <v>709000</v>
      </c>
      <c r="BO35" s="7">
        <v>5022000</v>
      </c>
      <c r="BP35" s="7">
        <v>261000</v>
      </c>
      <c r="BQ35" s="7">
        <v>22184000</v>
      </c>
      <c r="BR35" s="7">
        <v>132000</v>
      </c>
      <c r="BS35" s="7">
        <v>36208000</v>
      </c>
      <c r="BT35" s="7">
        <v>2421000</v>
      </c>
      <c r="BU35" s="7">
        <v>7984000</v>
      </c>
      <c r="BV35" s="7">
        <v>-11097000</v>
      </c>
      <c r="BW35" s="8">
        <f t="shared" si="0"/>
        <v>629313000</v>
      </c>
    </row>
    <row r="36" spans="2:75">
      <c r="BW36" s="11"/>
    </row>
    <row r="37" spans="2:75">
      <c r="BW37" s="11"/>
    </row>
    <row r="38" spans="2:75">
      <c r="BW38" s="11"/>
    </row>
    <row r="39" spans="2:75">
      <c r="BW39" s="11"/>
    </row>
    <row r="40" spans="2:75">
      <c r="BW40" s="11"/>
    </row>
    <row r="41" spans="2:75">
      <c r="BW41" s="11"/>
    </row>
    <row r="42" spans="2:75">
      <c r="BW42" s="11"/>
    </row>
    <row r="43" spans="2:75">
      <c r="BW43" s="11"/>
    </row>
  </sheetData>
  <mergeCells count="23">
    <mergeCell ref="D11:D34"/>
    <mergeCell ref="E11:F11"/>
    <mergeCell ref="E12:E14"/>
    <mergeCell ref="E15:F15"/>
    <mergeCell ref="E16:E19"/>
    <mergeCell ref="E20:F20"/>
    <mergeCell ref="E21:E23"/>
    <mergeCell ref="A1:F1"/>
    <mergeCell ref="D35:F35"/>
    <mergeCell ref="E25:E27"/>
    <mergeCell ref="E28:F28"/>
    <mergeCell ref="E29:E31"/>
    <mergeCell ref="E32:F32"/>
    <mergeCell ref="E33:F33"/>
    <mergeCell ref="E34:F34"/>
    <mergeCell ref="E24:F24"/>
    <mergeCell ref="B4:F6"/>
    <mergeCell ref="B7:F7"/>
    <mergeCell ref="B8:B35"/>
    <mergeCell ref="C8:F8"/>
    <mergeCell ref="C9:C35"/>
    <mergeCell ref="D9:F9"/>
    <mergeCell ref="D10:F10"/>
  </mergeCells>
  <pageMargins left="0.15748031496062992" right="0.19685039370078741" top="0.74803149606299213" bottom="0.74803149606299213" header="0.31496062992125984" footer="0.31496062992125984"/>
  <pageSetup paperSize="8" scale="92" fitToWidth="5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W43"/>
  <sheetViews>
    <sheetView workbookViewId="0">
      <pane xSplit="6" ySplit="8" topLeftCell="G18" activePane="bottomRight" state="frozen"/>
      <selection pane="topRight" activeCell="G1" sqref="G1"/>
      <selection pane="bottomLeft" activeCell="A9" sqref="A9"/>
      <selection pane="bottomRight" sqref="A1:J1"/>
    </sheetView>
  </sheetViews>
  <sheetFormatPr baseColWidth="10" defaultColWidth="9.140625" defaultRowHeight="12.75"/>
  <cols>
    <col min="1" max="5" width="2.42578125" style="1" bestFit="1" customWidth="1"/>
    <col min="6" max="6" width="25" style="1" bestFit="1" customWidth="1"/>
    <col min="7" max="74" width="12.42578125" style="1" bestFit="1" customWidth="1"/>
    <col min="75" max="75" width="13.5703125" style="1" customWidth="1"/>
    <col min="76" max="256" width="9.140625" style="1"/>
    <col min="257" max="261" width="2.42578125" style="1" bestFit="1" customWidth="1"/>
    <col min="262" max="262" width="25" style="1" bestFit="1" customWidth="1"/>
    <col min="263" max="330" width="12.42578125" style="1" bestFit="1" customWidth="1"/>
    <col min="331" max="512" width="9.140625" style="1"/>
    <col min="513" max="517" width="2.42578125" style="1" bestFit="1" customWidth="1"/>
    <col min="518" max="518" width="25" style="1" bestFit="1" customWidth="1"/>
    <col min="519" max="586" width="12.42578125" style="1" bestFit="1" customWidth="1"/>
    <col min="587" max="768" width="9.140625" style="1"/>
    <col min="769" max="773" width="2.42578125" style="1" bestFit="1" customWidth="1"/>
    <col min="774" max="774" width="25" style="1" bestFit="1" customWidth="1"/>
    <col min="775" max="842" width="12.42578125" style="1" bestFit="1" customWidth="1"/>
    <col min="843" max="1024" width="9.140625" style="1"/>
    <col min="1025" max="1029" width="2.42578125" style="1" bestFit="1" customWidth="1"/>
    <col min="1030" max="1030" width="25" style="1" bestFit="1" customWidth="1"/>
    <col min="1031" max="1098" width="12.42578125" style="1" bestFit="1" customWidth="1"/>
    <col min="1099" max="1280" width="9.140625" style="1"/>
    <col min="1281" max="1285" width="2.42578125" style="1" bestFit="1" customWidth="1"/>
    <col min="1286" max="1286" width="25" style="1" bestFit="1" customWidth="1"/>
    <col min="1287" max="1354" width="12.42578125" style="1" bestFit="1" customWidth="1"/>
    <col min="1355" max="1536" width="9.140625" style="1"/>
    <col min="1537" max="1541" width="2.42578125" style="1" bestFit="1" customWidth="1"/>
    <col min="1542" max="1542" width="25" style="1" bestFit="1" customWidth="1"/>
    <col min="1543" max="1610" width="12.42578125" style="1" bestFit="1" customWidth="1"/>
    <col min="1611" max="1792" width="9.140625" style="1"/>
    <col min="1793" max="1797" width="2.42578125" style="1" bestFit="1" customWidth="1"/>
    <col min="1798" max="1798" width="25" style="1" bestFit="1" customWidth="1"/>
    <col min="1799" max="1866" width="12.42578125" style="1" bestFit="1" customWidth="1"/>
    <col min="1867" max="2048" width="9.140625" style="1"/>
    <col min="2049" max="2053" width="2.42578125" style="1" bestFit="1" customWidth="1"/>
    <col min="2054" max="2054" width="25" style="1" bestFit="1" customWidth="1"/>
    <col min="2055" max="2122" width="12.42578125" style="1" bestFit="1" customWidth="1"/>
    <col min="2123" max="2304" width="9.140625" style="1"/>
    <col min="2305" max="2309" width="2.42578125" style="1" bestFit="1" customWidth="1"/>
    <col min="2310" max="2310" width="25" style="1" bestFit="1" customWidth="1"/>
    <col min="2311" max="2378" width="12.42578125" style="1" bestFit="1" customWidth="1"/>
    <col min="2379" max="2560" width="9.140625" style="1"/>
    <col min="2561" max="2565" width="2.42578125" style="1" bestFit="1" customWidth="1"/>
    <col min="2566" max="2566" width="25" style="1" bestFit="1" customWidth="1"/>
    <col min="2567" max="2634" width="12.42578125" style="1" bestFit="1" customWidth="1"/>
    <col min="2635" max="2816" width="9.140625" style="1"/>
    <col min="2817" max="2821" width="2.42578125" style="1" bestFit="1" customWidth="1"/>
    <col min="2822" max="2822" width="25" style="1" bestFit="1" customWidth="1"/>
    <col min="2823" max="2890" width="12.42578125" style="1" bestFit="1" customWidth="1"/>
    <col min="2891" max="3072" width="9.140625" style="1"/>
    <col min="3073" max="3077" width="2.42578125" style="1" bestFit="1" customWidth="1"/>
    <col min="3078" max="3078" width="25" style="1" bestFit="1" customWidth="1"/>
    <col min="3079" max="3146" width="12.42578125" style="1" bestFit="1" customWidth="1"/>
    <col min="3147" max="3328" width="9.140625" style="1"/>
    <col min="3329" max="3333" width="2.42578125" style="1" bestFit="1" customWidth="1"/>
    <col min="3334" max="3334" width="25" style="1" bestFit="1" customWidth="1"/>
    <col min="3335" max="3402" width="12.42578125" style="1" bestFit="1" customWidth="1"/>
    <col min="3403" max="3584" width="9.140625" style="1"/>
    <col min="3585" max="3589" width="2.42578125" style="1" bestFit="1" customWidth="1"/>
    <col min="3590" max="3590" width="25" style="1" bestFit="1" customWidth="1"/>
    <col min="3591" max="3658" width="12.42578125" style="1" bestFit="1" customWidth="1"/>
    <col min="3659" max="3840" width="9.140625" style="1"/>
    <col min="3841" max="3845" width="2.42578125" style="1" bestFit="1" customWidth="1"/>
    <col min="3846" max="3846" width="25" style="1" bestFit="1" customWidth="1"/>
    <col min="3847" max="3914" width="12.42578125" style="1" bestFit="1" customWidth="1"/>
    <col min="3915" max="4096" width="9.140625" style="1"/>
    <col min="4097" max="4101" width="2.42578125" style="1" bestFit="1" customWidth="1"/>
    <col min="4102" max="4102" width="25" style="1" bestFit="1" customWidth="1"/>
    <col min="4103" max="4170" width="12.42578125" style="1" bestFit="1" customWidth="1"/>
    <col min="4171" max="4352" width="9.140625" style="1"/>
    <col min="4353" max="4357" width="2.42578125" style="1" bestFit="1" customWidth="1"/>
    <col min="4358" max="4358" width="25" style="1" bestFit="1" customWidth="1"/>
    <col min="4359" max="4426" width="12.42578125" style="1" bestFit="1" customWidth="1"/>
    <col min="4427" max="4608" width="9.140625" style="1"/>
    <col min="4609" max="4613" width="2.42578125" style="1" bestFit="1" customWidth="1"/>
    <col min="4614" max="4614" width="25" style="1" bestFit="1" customWidth="1"/>
    <col min="4615" max="4682" width="12.42578125" style="1" bestFit="1" customWidth="1"/>
    <col min="4683" max="4864" width="9.140625" style="1"/>
    <col min="4865" max="4869" width="2.42578125" style="1" bestFit="1" customWidth="1"/>
    <col min="4870" max="4870" width="25" style="1" bestFit="1" customWidth="1"/>
    <col min="4871" max="4938" width="12.42578125" style="1" bestFit="1" customWidth="1"/>
    <col min="4939" max="5120" width="9.140625" style="1"/>
    <col min="5121" max="5125" width="2.42578125" style="1" bestFit="1" customWidth="1"/>
    <col min="5126" max="5126" width="25" style="1" bestFit="1" customWidth="1"/>
    <col min="5127" max="5194" width="12.42578125" style="1" bestFit="1" customWidth="1"/>
    <col min="5195" max="5376" width="9.140625" style="1"/>
    <col min="5377" max="5381" width="2.42578125" style="1" bestFit="1" customWidth="1"/>
    <col min="5382" max="5382" width="25" style="1" bestFit="1" customWidth="1"/>
    <col min="5383" max="5450" width="12.42578125" style="1" bestFit="1" customWidth="1"/>
    <col min="5451" max="5632" width="9.140625" style="1"/>
    <col min="5633" max="5637" width="2.42578125" style="1" bestFit="1" customWidth="1"/>
    <col min="5638" max="5638" width="25" style="1" bestFit="1" customWidth="1"/>
    <col min="5639" max="5706" width="12.42578125" style="1" bestFit="1" customWidth="1"/>
    <col min="5707" max="5888" width="9.140625" style="1"/>
    <col min="5889" max="5893" width="2.42578125" style="1" bestFit="1" customWidth="1"/>
    <col min="5894" max="5894" width="25" style="1" bestFit="1" customWidth="1"/>
    <col min="5895" max="5962" width="12.42578125" style="1" bestFit="1" customWidth="1"/>
    <col min="5963" max="6144" width="9.140625" style="1"/>
    <col min="6145" max="6149" width="2.42578125" style="1" bestFit="1" customWidth="1"/>
    <col min="6150" max="6150" width="25" style="1" bestFit="1" customWidth="1"/>
    <col min="6151" max="6218" width="12.42578125" style="1" bestFit="1" customWidth="1"/>
    <col min="6219" max="6400" width="9.140625" style="1"/>
    <col min="6401" max="6405" width="2.42578125" style="1" bestFit="1" customWidth="1"/>
    <col min="6406" max="6406" width="25" style="1" bestFit="1" customWidth="1"/>
    <col min="6407" max="6474" width="12.42578125" style="1" bestFit="1" customWidth="1"/>
    <col min="6475" max="6656" width="9.140625" style="1"/>
    <col min="6657" max="6661" width="2.42578125" style="1" bestFit="1" customWidth="1"/>
    <col min="6662" max="6662" width="25" style="1" bestFit="1" customWidth="1"/>
    <col min="6663" max="6730" width="12.42578125" style="1" bestFit="1" customWidth="1"/>
    <col min="6731" max="6912" width="9.140625" style="1"/>
    <col min="6913" max="6917" width="2.42578125" style="1" bestFit="1" customWidth="1"/>
    <col min="6918" max="6918" width="25" style="1" bestFit="1" customWidth="1"/>
    <col min="6919" max="6986" width="12.42578125" style="1" bestFit="1" customWidth="1"/>
    <col min="6987" max="7168" width="9.140625" style="1"/>
    <col min="7169" max="7173" width="2.42578125" style="1" bestFit="1" customWidth="1"/>
    <col min="7174" max="7174" width="25" style="1" bestFit="1" customWidth="1"/>
    <col min="7175" max="7242" width="12.42578125" style="1" bestFit="1" customWidth="1"/>
    <col min="7243" max="7424" width="9.140625" style="1"/>
    <col min="7425" max="7429" width="2.42578125" style="1" bestFit="1" customWidth="1"/>
    <col min="7430" max="7430" width="25" style="1" bestFit="1" customWidth="1"/>
    <col min="7431" max="7498" width="12.42578125" style="1" bestFit="1" customWidth="1"/>
    <col min="7499" max="7680" width="9.140625" style="1"/>
    <col min="7681" max="7685" width="2.42578125" style="1" bestFit="1" customWidth="1"/>
    <col min="7686" max="7686" width="25" style="1" bestFit="1" customWidth="1"/>
    <col min="7687" max="7754" width="12.42578125" style="1" bestFit="1" customWidth="1"/>
    <col min="7755" max="7936" width="9.140625" style="1"/>
    <col min="7937" max="7941" width="2.42578125" style="1" bestFit="1" customWidth="1"/>
    <col min="7942" max="7942" width="25" style="1" bestFit="1" customWidth="1"/>
    <col min="7943" max="8010" width="12.42578125" style="1" bestFit="1" customWidth="1"/>
    <col min="8011" max="8192" width="9.140625" style="1"/>
    <col min="8193" max="8197" width="2.42578125" style="1" bestFit="1" customWidth="1"/>
    <col min="8198" max="8198" width="25" style="1" bestFit="1" customWidth="1"/>
    <col min="8199" max="8266" width="12.42578125" style="1" bestFit="1" customWidth="1"/>
    <col min="8267" max="8448" width="9.140625" style="1"/>
    <col min="8449" max="8453" width="2.42578125" style="1" bestFit="1" customWidth="1"/>
    <col min="8454" max="8454" width="25" style="1" bestFit="1" customWidth="1"/>
    <col min="8455" max="8522" width="12.42578125" style="1" bestFit="1" customWidth="1"/>
    <col min="8523" max="8704" width="9.140625" style="1"/>
    <col min="8705" max="8709" width="2.42578125" style="1" bestFit="1" customWidth="1"/>
    <col min="8710" max="8710" width="25" style="1" bestFit="1" customWidth="1"/>
    <col min="8711" max="8778" width="12.42578125" style="1" bestFit="1" customWidth="1"/>
    <col min="8779" max="8960" width="9.140625" style="1"/>
    <col min="8961" max="8965" width="2.42578125" style="1" bestFit="1" customWidth="1"/>
    <col min="8966" max="8966" width="25" style="1" bestFit="1" customWidth="1"/>
    <col min="8967" max="9034" width="12.42578125" style="1" bestFit="1" customWidth="1"/>
    <col min="9035" max="9216" width="9.140625" style="1"/>
    <col min="9217" max="9221" width="2.42578125" style="1" bestFit="1" customWidth="1"/>
    <col min="9222" max="9222" width="25" style="1" bestFit="1" customWidth="1"/>
    <col min="9223" max="9290" width="12.42578125" style="1" bestFit="1" customWidth="1"/>
    <col min="9291" max="9472" width="9.140625" style="1"/>
    <col min="9473" max="9477" width="2.42578125" style="1" bestFit="1" customWidth="1"/>
    <col min="9478" max="9478" width="25" style="1" bestFit="1" customWidth="1"/>
    <col min="9479" max="9546" width="12.42578125" style="1" bestFit="1" customWidth="1"/>
    <col min="9547" max="9728" width="9.140625" style="1"/>
    <col min="9729" max="9733" width="2.42578125" style="1" bestFit="1" customWidth="1"/>
    <col min="9734" max="9734" width="25" style="1" bestFit="1" customWidth="1"/>
    <col min="9735" max="9802" width="12.42578125" style="1" bestFit="1" customWidth="1"/>
    <col min="9803" max="9984" width="9.140625" style="1"/>
    <col min="9985" max="9989" width="2.42578125" style="1" bestFit="1" customWidth="1"/>
    <col min="9990" max="9990" width="25" style="1" bestFit="1" customWidth="1"/>
    <col min="9991" max="10058" width="12.42578125" style="1" bestFit="1" customWidth="1"/>
    <col min="10059" max="10240" width="9.140625" style="1"/>
    <col min="10241" max="10245" width="2.42578125" style="1" bestFit="1" customWidth="1"/>
    <col min="10246" max="10246" width="25" style="1" bestFit="1" customWidth="1"/>
    <col min="10247" max="10314" width="12.42578125" style="1" bestFit="1" customWidth="1"/>
    <col min="10315" max="10496" width="9.140625" style="1"/>
    <col min="10497" max="10501" width="2.42578125" style="1" bestFit="1" customWidth="1"/>
    <col min="10502" max="10502" width="25" style="1" bestFit="1" customWidth="1"/>
    <col min="10503" max="10570" width="12.42578125" style="1" bestFit="1" customWidth="1"/>
    <col min="10571" max="10752" width="9.140625" style="1"/>
    <col min="10753" max="10757" width="2.42578125" style="1" bestFit="1" customWidth="1"/>
    <col min="10758" max="10758" width="25" style="1" bestFit="1" customWidth="1"/>
    <col min="10759" max="10826" width="12.42578125" style="1" bestFit="1" customWidth="1"/>
    <col min="10827" max="11008" width="9.140625" style="1"/>
    <col min="11009" max="11013" width="2.42578125" style="1" bestFit="1" customWidth="1"/>
    <col min="11014" max="11014" width="25" style="1" bestFit="1" customWidth="1"/>
    <col min="11015" max="11082" width="12.42578125" style="1" bestFit="1" customWidth="1"/>
    <col min="11083" max="11264" width="9.140625" style="1"/>
    <col min="11265" max="11269" width="2.42578125" style="1" bestFit="1" customWidth="1"/>
    <col min="11270" max="11270" width="25" style="1" bestFit="1" customWidth="1"/>
    <col min="11271" max="11338" width="12.42578125" style="1" bestFit="1" customWidth="1"/>
    <col min="11339" max="11520" width="9.140625" style="1"/>
    <col min="11521" max="11525" width="2.42578125" style="1" bestFit="1" customWidth="1"/>
    <col min="11526" max="11526" width="25" style="1" bestFit="1" customWidth="1"/>
    <col min="11527" max="11594" width="12.42578125" style="1" bestFit="1" customWidth="1"/>
    <col min="11595" max="11776" width="9.140625" style="1"/>
    <col min="11777" max="11781" width="2.42578125" style="1" bestFit="1" customWidth="1"/>
    <col min="11782" max="11782" width="25" style="1" bestFit="1" customWidth="1"/>
    <col min="11783" max="11850" width="12.42578125" style="1" bestFit="1" customWidth="1"/>
    <col min="11851" max="12032" width="9.140625" style="1"/>
    <col min="12033" max="12037" width="2.42578125" style="1" bestFit="1" customWidth="1"/>
    <col min="12038" max="12038" width="25" style="1" bestFit="1" customWidth="1"/>
    <col min="12039" max="12106" width="12.42578125" style="1" bestFit="1" customWidth="1"/>
    <col min="12107" max="12288" width="9.140625" style="1"/>
    <col min="12289" max="12293" width="2.42578125" style="1" bestFit="1" customWidth="1"/>
    <col min="12294" max="12294" width="25" style="1" bestFit="1" customWidth="1"/>
    <col min="12295" max="12362" width="12.42578125" style="1" bestFit="1" customWidth="1"/>
    <col min="12363" max="12544" width="9.140625" style="1"/>
    <col min="12545" max="12549" width="2.42578125" style="1" bestFit="1" customWidth="1"/>
    <col min="12550" max="12550" width="25" style="1" bestFit="1" customWidth="1"/>
    <col min="12551" max="12618" width="12.42578125" style="1" bestFit="1" customWidth="1"/>
    <col min="12619" max="12800" width="9.140625" style="1"/>
    <col min="12801" max="12805" width="2.42578125" style="1" bestFit="1" customWidth="1"/>
    <col min="12806" max="12806" width="25" style="1" bestFit="1" customWidth="1"/>
    <col min="12807" max="12874" width="12.42578125" style="1" bestFit="1" customWidth="1"/>
    <col min="12875" max="13056" width="9.140625" style="1"/>
    <col min="13057" max="13061" width="2.42578125" style="1" bestFit="1" customWidth="1"/>
    <col min="13062" max="13062" width="25" style="1" bestFit="1" customWidth="1"/>
    <col min="13063" max="13130" width="12.42578125" style="1" bestFit="1" customWidth="1"/>
    <col min="13131" max="13312" width="9.140625" style="1"/>
    <col min="13313" max="13317" width="2.42578125" style="1" bestFit="1" customWidth="1"/>
    <col min="13318" max="13318" width="25" style="1" bestFit="1" customWidth="1"/>
    <col min="13319" max="13386" width="12.42578125" style="1" bestFit="1" customWidth="1"/>
    <col min="13387" max="13568" width="9.140625" style="1"/>
    <col min="13569" max="13573" width="2.42578125" style="1" bestFit="1" customWidth="1"/>
    <col min="13574" max="13574" width="25" style="1" bestFit="1" customWidth="1"/>
    <col min="13575" max="13642" width="12.42578125" style="1" bestFit="1" customWidth="1"/>
    <col min="13643" max="13824" width="9.140625" style="1"/>
    <col min="13825" max="13829" width="2.42578125" style="1" bestFit="1" customWidth="1"/>
    <col min="13830" max="13830" width="25" style="1" bestFit="1" customWidth="1"/>
    <col min="13831" max="13898" width="12.42578125" style="1" bestFit="1" customWidth="1"/>
    <col min="13899" max="14080" width="9.140625" style="1"/>
    <col min="14081" max="14085" width="2.42578125" style="1" bestFit="1" customWidth="1"/>
    <col min="14086" max="14086" width="25" style="1" bestFit="1" customWidth="1"/>
    <col min="14087" max="14154" width="12.42578125" style="1" bestFit="1" customWidth="1"/>
    <col min="14155" max="14336" width="9.140625" style="1"/>
    <col min="14337" max="14341" width="2.42578125" style="1" bestFit="1" customWidth="1"/>
    <col min="14342" max="14342" width="25" style="1" bestFit="1" customWidth="1"/>
    <col min="14343" max="14410" width="12.42578125" style="1" bestFit="1" customWidth="1"/>
    <col min="14411" max="14592" width="9.140625" style="1"/>
    <col min="14593" max="14597" width="2.42578125" style="1" bestFit="1" customWidth="1"/>
    <col min="14598" max="14598" width="25" style="1" bestFit="1" customWidth="1"/>
    <col min="14599" max="14666" width="12.42578125" style="1" bestFit="1" customWidth="1"/>
    <col min="14667" max="14848" width="9.140625" style="1"/>
    <col min="14849" max="14853" width="2.42578125" style="1" bestFit="1" customWidth="1"/>
    <col min="14854" max="14854" width="25" style="1" bestFit="1" customWidth="1"/>
    <col min="14855" max="14922" width="12.42578125" style="1" bestFit="1" customWidth="1"/>
    <col min="14923" max="15104" width="9.140625" style="1"/>
    <col min="15105" max="15109" width="2.42578125" style="1" bestFit="1" customWidth="1"/>
    <col min="15110" max="15110" width="25" style="1" bestFit="1" customWidth="1"/>
    <col min="15111" max="15178" width="12.42578125" style="1" bestFit="1" customWidth="1"/>
    <col min="15179" max="15360" width="9.140625" style="1"/>
    <col min="15361" max="15365" width="2.42578125" style="1" bestFit="1" customWidth="1"/>
    <col min="15366" max="15366" width="25" style="1" bestFit="1" customWidth="1"/>
    <col min="15367" max="15434" width="12.42578125" style="1" bestFit="1" customWidth="1"/>
    <col min="15435" max="15616" width="9.140625" style="1"/>
    <col min="15617" max="15621" width="2.42578125" style="1" bestFit="1" customWidth="1"/>
    <col min="15622" max="15622" width="25" style="1" bestFit="1" customWidth="1"/>
    <col min="15623" max="15690" width="12.42578125" style="1" bestFit="1" customWidth="1"/>
    <col min="15691" max="15872" width="9.140625" style="1"/>
    <col min="15873" max="15877" width="2.42578125" style="1" bestFit="1" customWidth="1"/>
    <col min="15878" max="15878" width="25" style="1" bestFit="1" customWidth="1"/>
    <col min="15879" max="15946" width="12.42578125" style="1" bestFit="1" customWidth="1"/>
    <col min="15947" max="16128" width="9.140625" style="1"/>
    <col min="16129" max="16133" width="2.42578125" style="1" bestFit="1" customWidth="1"/>
    <col min="16134" max="16134" width="25" style="1" bestFit="1" customWidth="1"/>
    <col min="16135" max="16202" width="12.42578125" style="1" bestFit="1" customWidth="1"/>
    <col min="16203" max="16384" width="9.140625" style="1"/>
  </cols>
  <sheetData>
    <row r="1" spans="1:75" ht="15">
      <c r="A1" s="162" t="s">
        <v>56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75">
      <c r="A2" s="2" t="s">
        <v>0</v>
      </c>
      <c r="F2" s="2" t="s">
        <v>198</v>
      </c>
    </row>
    <row r="4" spans="1:75">
      <c r="B4" s="161"/>
      <c r="C4" s="161"/>
      <c r="D4" s="161"/>
      <c r="E4" s="161"/>
      <c r="F4" s="161"/>
      <c r="G4" s="3" t="s">
        <v>2</v>
      </c>
      <c r="H4" s="3" t="s">
        <v>57</v>
      </c>
      <c r="I4" s="3" t="s">
        <v>58</v>
      </c>
      <c r="J4" s="3" t="s">
        <v>3</v>
      </c>
      <c r="K4" s="3" t="s">
        <v>59</v>
      </c>
      <c r="L4" s="3" t="s">
        <v>60</v>
      </c>
      <c r="M4" s="3" t="s">
        <v>4</v>
      </c>
      <c r="N4" s="3" t="s">
        <v>61</v>
      </c>
      <c r="O4" s="3" t="s">
        <v>62</v>
      </c>
      <c r="P4" s="3" t="s">
        <v>63</v>
      </c>
      <c r="Q4" s="3" t="s">
        <v>5</v>
      </c>
      <c r="R4" s="3" t="s">
        <v>64</v>
      </c>
      <c r="S4" s="3" t="s">
        <v>6</v>
      </c>
      <c r="T4" s="3" t="s">
        <v>65</v>
      </c>
      <c r="U4" s="3" t="s">
        <v>7</v>
      </c>
      <c r="V4" s="3" t="s">
        <v>66</v>
      </c>
      <c r="W4" s="3" t="s">
        <v>67</v>
      </c>
      <c r="X4" s="3" t="s">
        <v>68</v>
      </c>
      <c r="Y4" s="3" t="s">
        <v>8</v>
      </c>
      <c r="Z4" s="3" t="s">
        <v>69</v>
      </c>
      <c r="AA4" s="3" t="s">
        <v>70</v>
      </c>
      <c r="AB4" s="3" t="s">
        <v>9</v>
      </c>
      <c r="AC4" s="3" t="s">
        <v>10</v>
      </c>
      <c r="AD4" s="3" t="s">
        <v>13</v>
      </c>
      <c r="AE4" s="3" t="s">
        <v>71</v>
      </c>
      <c r="AF4" s="3" t="s">
        <v>72</v>
      </c>
      <c r="AG4" s="3" t="s">
        <v>73</v>
      </c>
      <c r="AH4" s="3" t="s">
        <v>74</v>
      </c>
      <c r="AI4" s="3" t="s">
        <v>75</v>
      </c>
      <c r="AJ4" s="3" t="s">
        <v>76</v>
      </c>
      <c r="AK4" s="3" t="s">
        <v>77</v>
      </c>
      <c r="AL4" s="3" t="s">
        <v>78</v>
      </c>
      <c r="AM4" s="3" t="s">
        <v>79</v>
      </c>
      <c r="AN4" s="3" t="s">
        <v>80</v>
      </c>
      <c r="AO4" s="3" t="s">
        <v>81</v>
      </c>
      <c r="AP4" s="3" t="s">
        <v>83</v>
      </c>
      <c r="AQ4" s="3" t="s">
        <v>84</v>
      </c>
      <c r="AR4" s="3" t="s">
        <v>85</v>
      </c>
      <c r="AS4" s="3" t="s">
        <v>86</v>
      </c>
      <c r="AT4" s="3" t="s">
        <v>87</v>
      </c>
      <c r="AU4" s="3" t="s">
        <v>88</v>
      </c>
      <c r="AV4" s="3" t="s">
        <v>89</v>
      </c>
      <c r="AW4" s="3" t="s">
        <v>90</v>
      </c>
      <c r="AX4" s="3" t="s">
        <v>91</v>
      </c>
      <c r="AY4" s="3" t="s">
        <v>92</v>
      </c>
      <c r="AZ4" s="3" t="s">
        <v>93</v>
      </c>
      <c r="BA4" s="3" t="s">
        <v>94</v>
      </c>
      <c r="BB4" s="3" t="s">
        <v>95</v>
      </c>
      <c r="BC4" s="3" t="s">
        <v>96</v>
      </c>
      <c r="BD4" s="3" t="s">
        <v>97</v>
      </c>
      <c r="BE4" s="3" t="s">
        <v>14</v>
      </c>
      <c r="BF4" s="3" t="s">
        <v>98</v>
      </c>
      <c r="BG4" s="3" t="s">
        <v>99</v>
      </c>
      <c r="BH4" s="3" t="s">
        <v>100</v>
      </c>
      <c r="BI4" s="3" t="s">
        <v>101</v>
      </c>
      <c r="BJ4" s="3" t="s">
        <v>102</v>
      </c>
      <c r="BK4" s="3" t="s">
        <v>103</v>
      </c>
      <c r="BL4" s="3" t="s">
        <v>104</v>
      </c>
      <c r="BM4" s="3" t="s">
        <v>105</v>
      </c>
      <c r="BN4" s="3" t="s">
        <v>106</v>
      </c>
      <c r="BO4" s="3" t="s">
        <v>107</v>
      </c>
      <c r="BP4" s="3" t="s">
        <v>108</v>
      </c>
      <c r="BQ4" s="3" t="s">
        <v>15</v>
      </c>
      <c r="BR4" s="3" t="s">
        <v>109</v>
      </c>
      <c r="BS4" s="3" t="s">
        <v>16</v>
      </c>
      <c r="BT4" s="3" t="s">
        <v>110</v>
      </c>
      <c r="BU4" s="3" t="s">
        <v>17</v>
      </c>
      <c r="BV4" s="3" t="s">
        <v>18</v>
      </c>
      <c r="BW4" s="3"/>
    </row>
    <row r="5" spans="1:75" ht="78.75">
      <c r="B5" s="161"/>
      <c r="C5" s="161"/>
      <c r="D5" s="161"/>
      <c r="E5" s="161"/>
      <c r="F5" s="161"/>
      <c r="G5" s="4" t="s">
        <v>19</v>
      </c>
      <c r="H5" s="4" t="s">
        <v>111</v>
      </c>
      <c r="I5" s="4" t="s">
        <v>112</v>
      </c>
      <c r="J5" s="4" t="s">
        <v>20</v>
      </c>
      <c r="K5" s="4" t="s">
        <v>113</v>
      </c>
      <c r="L5" s="4" t="s">
        <v>114</v>
      </c>
      <c r="M5" s="4" t="s">
        <v>21</v>
      </c>
      <c r="N5" s="4" t="s">
        <v>115</v>
      </c>
      <c r="O5" s="4" t="s">
        <v>116</v>
      </c>
      <c r="P5" s="4" t="s">
        <v>117</v>
      </c>
      <c r="Q5" s="4" t="s">
        <v>22</v>
      </c>
      <c r="R5" s="4" t="s">
        <v>118</v>
      </c>
      <c r="S5" s="4" t="s">
        <v>23</v>
      </c>
      <c r="T5" s="4" t="s">
        <v>119</v>
      </c>
      <c r="U5" s="4" t="s">
        <v>190</v>
      </c>
      <c r="V5" s="4" t="s">
        <v>120</v>
      </c>
      <c r="W5" s="4" t="s">
        <v>195</v>
      </c>
      <c r="X5" s="4" t="s">
        <v>122</v>
      </c>
      <c r="Y5" s="4" t="s">
        <v>25</v>
      </c>
      <c r="Z5" s="4" t="s">
        <v>123</v>
      </c>
      <c r="AA5" s="4" t="s">
        <v>124</v>
      </c>
      <c r="AB5" s="4" t="s">
        <v>26</v>
      </c>
      <c r="AC5" s="4" t="s">
        <v>27</v>
      </c>
      <c r="AD5" s="4" t="s">
        <v>30</v>
      </c>
      <c r="AE5" s="4" t="s">
        <v>125</v>
      </c>
      <c r="AF5" s="4" t="s">
        <v>126</v>
      </c>
      <c r="AG5" s="4" t="s">
        <v>127</v>
      </c>
      <c r="AH5" s="4" t="s">
        <v>128</v>
      </c>
      <c r="AI5" s="4" t="s">
        <v>129</v>
      </c>
      <c r="AJ5" s="4" t="s">
        <v>130</v>
      </c>
      <c r="AK5" s="4" t="s">
        <v>131</v>
      </c>
      <c r="AL5" s="4" t="s">
        <v>132</v>
      </c>
      <c r="AM5" s="4" t="s">
        <v>133</v>
      </c>
      <c r="AN5" s="4" t="s">
        <v>134</v>
      </c>
      <c r="AO5" s="4" t="s">
        <v>135</v>
      </c>
      <c r="AP5" s="4" t="s">
        <v>137</v>
      </c>
      <c r="AQ5" s="4" t="s">
        <v>138</v>
      </c>
      <c r="AR5" s="4" t="s">
        <v>139</v>
      </c>
      <c r="AS5" s="4" t="s">
        <v>140</v>
      </c>
      <c r="AT5" s="4" t="s">
        <v>141</v>
      </c>
      <c r="AU5" s="4" t="s">
        <v>142</v>
      </c>
      <c r="AV5" s="4" t="s">
        <v>143</v>
      </c>
      <c r="AW5" s="4" t="s">
        <v>144</v>
      </c>
      <c r="AX5" s="4" t="s">
        <v>145</v>
      </c>
      <c r="AY5" s="4" t="s">
        <v>146</v>
      </c>
      <c r="AZ5" s="4" t="s">
        <v>147</v>
      </c>
      <c r="BA5" s="4" t="s">
        <v>148</v>
      </c>
      <c r="BB5" s="4" t="s">
        <v>149</v>
      </c>
      <c r="BC5" s="4" t="s">
        <v>150</v>
      </c>
      <c r="BD5" s="4" t="s">
        <v>151</v>
      </c>
      <c r="BE5" s="4" t="s">
        <v>31</v>
      </c>
      <c r="BF5" s="4" t="s">
        <v>152</v>
      </c>
      <c r="BG5" s="4" t="s">
        <v>153</v>
      </c>
      <c r="BH5" s="4" t="s">
        <v>154</v>
      </c>
      <c r="BI5" s="4" t="s">
        <v>155</v>
      </c>
      <c r="BJ5" s="4" t="s">
        <v>156</v>
      </c>
      <c r="BK5" s="4" t="s">
        <v>157</v>
      </c>
      <c r="BL5" s="4" t="s">
        <v>158</v>
      </c>
      <c r="BM5" s="4" t="s">
        <v>159</v>
      </c>
      <c r="BN5" s="4" t="s">
        <v>160</v>
      </c>
      <c r="BO5" s="4" t="s">
        <v>161</v>
      </c>
      <c r="BP5" s="4" t="s">
        <v>162</v>
      </c>
      <c r="BQ5" s="4" t="s">
        <v>32</v>
      </c>
      <c r="BR5" s="4" t="s">
        <v>163</v>
      </c>
      <c r="BS5" s="4" t="s">
        <v>33</v>
      </c>
      <c r="BT5" s="4" t="s">
        <v>164</v>
      </c>
      <c r="BU5" s="4" t="s">
        <v>34</v>
      </c>
      <c r="BV5" s="4" t="s">
        <v>203</v>
      </c>
      <c r="BW5" s="4" t="s">
        <v>36</v>
      </c>
    </row>
    <row r="6" spans="1:75" ht="21">
      <c r="B6" s="161"/>
      <c r="C6" s="161"/>
      <c r="D6" s="161"/>
      <c r="E6" s="161"/>
      <c r="F6" s="161"/>
      <c r="G6" s="5" t="s">
        <v>199</v>
      </c>
      <c r="H6" s="5" t="s">
        <v>199</v>
      </c>
      <c r="I6" s="5" t="s">
        <v>199</v>
      </c>
      <c r="J6" s="5" t="s">
        <v>199</v>
      </c>
      <c r="K6" s="5" t="s">
        <v>199</v>
      </c>
      <c r="L6" s="5" t="s">
        <v>199</v>
      </c>
      <c r="M6" s="5" t="s">
        <v>199</v>
      </c>
      <c r="N6" s="5" t="s">
        <v>199</v>
      </c>
      <c r="O6" s="5" t="s">
        <v>199</v>
      </c>
      <c r="P6" s="5" t="s">
        <v>199</v>
      </c>
      <c r="Q6" s="5" t="s">
        <v>199</v>
      </c>
      <c r="R6" s="5" t="s">
        <v>199</v>
      </c>
      <c r="S6" s="5" t="s">
        <v>199</v>
      </c>
      <c r="T6" s="5" t="s">
        <v>199</v>
      </c>
      <c r="U6" s="5" t="s">
        <v>199</v>
      </c>
      <c r="V6" s="5" t="s">
        <v>199</v>
      </c>
      <c r="W6" s="5" t="s">
        <v>199</v>
      </c>
      <c r="X6" s="5" t="s">
        <v>199</v>
      </c>
      <c r="Y6" s="5" t="s">
        <v>199</v>
      </c>
      <c r="Z6" s="5" t="s">
        <v>199</v>
      </c>
      <c r="AA6" s="5" t="s">
        <v>199</v>
      </c>
      <c r="AB6" s="5" t="s">
        <v>199</v>
      </c>
      <c r="AC6" s="5" t="s">
        <v>199</v>
      </c>
      <c r="AD6" s="5" t="s">
        <v>199</v>
      </c>
      <c r="AE6" s="5" t="s">
        <v>199</v>
      </c>
      <c r="AF6" s="5" t="s">
        <v>199</v>
      </c>
      <c r="AG6" s="5" t="s">
        <v>199</v>
      </c>
      <c r="AH6" s="5" t="s">
        <v>199</v>
      </c>
      <c r="AI6" s="5" t="s">
        <v>199</v>
      </c>
      <c r="AJ6" s="5" t="s">
        <v>199</v>
      </c>
      <c r="AK6" s="5" t="s">
        <v>199</v>
      </c>
      <c r="AL6" s="5" t="s">
        <v>199</v>
      </c>
      <c r="AM6" s="5" t="s">
        <v>199</v>
      </c>
      <c r="AN6" s="5" t="s">
        <v>199</v>
      </c>
      <c r="AO6" s="5" t="s">
        <v>199</v>
      </c>
      <c r="AP6" s="5" t="s">
        <v>199</v>
      </c>
      <c r="AQ6" s="5" t="s">
        <v>199</v>
      </c>
      <c r="AR6" s="5" t="s">
        <v>199</v>
      </c>
      <c r="AS6" s="5" t="s">
        <v>199</v>
      </c>
      <c r="AT6" s="5" t="s">
        <v>199</v>
      </c>
      <c r="AU6" s="5" t="s">
        <v>199</v>
      </c>
      <c r="AV6" s="5" t="s">
        <v>199</v>
      </c>
      <c r="AW6" s="5" t="s">
        <v>199</v>
      </c>
      <c r="AX6" s="5" t="s">
        <v>199</v>
      </c>
      <c r="AY6" s="5" t="s">
        <v>199</v>
      </c>
      <c r="AZ6" s="5" t="s">
        <v>199</v>
      </c>
      <c r="BA6" s="5" t="s">
        <v>199</v>
      </c>
      <c r="BB6" s="5" t="s">
        <v>199</v>
      </c>
      <c r="BC6" s="5" t="s">
        <v>199</v>
      </c>
      <c r="BD6" s="5" t="s">
        <v>199</v>
      </c>
      <c r="BE6" s="5" t="s">
        <v>199</v>
      </c>
      <c r="BF6" s="5" t="s">
        <v>199</v>
      </c>
      <c r="BG6" s="5" t="s">
        <v>199</v>
      </c>
      <c r="BH6" s="5" t="s">
        <v>199</v>
      </c>
      <c r="BI6" s="5" t="s">
        <v>199</v>
      </c>
      <c r="BJ6" s="5" t="s">
        <v>199</v>
      </c>
      <c r="BK6" s="5" t="s">
        <v>199</v>
      </c>
      <c r="BL6" s="5" t="s">
        <v>199</v>
      </c>
      <c r="BM6" s="5" t="s">
        <v>199</v>
      </c>
      <c r="BN6" s="5" t="s">
        <v>199</v>
      </c>
      <c r="BO6" s="5" t="s">
        <v>199</v>
      </c>
      <c r="BP6" s="5" t="s">
        <v>199</v>
      </c>
      <c r="BQ6" s="5" t="s">
        <v>199</v>
      </c>
      <c r="BR6" s="5" t="s">
        <v>199</v>
      </c>
      <c r="BS6" s="5" t="s">
        <v>199</v>
      </c>
      <c r="BT6" s="5" t="s">
        <v>199</v>
      </c>
      <c r="BU6" s="5" t="s">
        <v>199</v>
      </c>
      <c r="BV6" s="5" t="s">
        <v>199</v>
      </c>
      <c r="BW6" s="5" t="s">
        <v>199</v>
      </c>
    </row>
    <row r="7" spans="1:75">
      <c r="B7" s="194"/>
      <c r="C7" s="194"/>
      <c r="D7" s="194"/>
      <c r="E7" s="194"/>
      <c r="F7" s="19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</row>
    <row r="8" spans="1:75">
      <c r="B8" s="133"/>
      <c r="C8" s="194"/>
      <c r="D8" s="194"/>
      <c r="E8" s="194"/>
      <c r="F8" s="19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</row>
    <row r="9" spans="1:75">
      <c r="B9" s="133"/>
      <c r="C9" s="133"/>
      <c r="D9" s="193" t="s">
        <v>38</v>
      </c>
      <c r="E9" s="193"/>
      <c r="F9" s="193"/>
      <c r="G9" s="7">
        <v>2581000</v>
      </c>
      <c r="H9" s="7">
        <v>2787000</v>
      </c>
      <c r="I9" s="7">
        <v>1649000</v>
      </c>
      <c r="J9" s="7">
        <v>15435000</v>
      </c>
      <c r="K9" s="7">
        <v>1505000</v>
      </c>
      <c r="L9" s="7">
        <v>1038000</v>
      </c>
      <c r="M9" s="7">
        <v>3778000</v>
      </c>
      <c r="N9" s="7">
        <v>323000</v>
      </c>
      <c r="O9" s="7">
        <v>473000</v>
      </c>
      <c r="P9" s="7">
        <v>17218000</v>
      </c>
      <c r="Q9" s="7">
        <v>3307000</v>
      </c>
      <c r="R9" s="7">
        <v>72000</v>
      </c>
      <c r="S9" s="7">
        <v>53861000</v>
      </c>
      <c r="T9" s="7">
        <v>163000</v>
      </c>
      <c r="U9" s="7">
        <v>40238000</v>
      </c>
      <c r="V9" s="7">
        <v>8990000</v>
      </c>
      <c r="W9" s="7">
        <v>2235000</v>
      </c>
      <c r="X9" s="7">
        <v>1397000</v>
      </c>
      <c r="Y9" s="7">
        <v>5232000</v>
      </c>
      <c r="Z9" s="7">
        <v>607000</v>
      </c>
      <c r="AA9" s="7">
        <v>1088000</v>
      </c>
      <c r="AB9" s="7">
        <v>3064000</v>
      </c>
      <c r="AC9" s="7">
        <v>1510000</v>
      </c>
      <c r="AD9" s="7">
        <v>250000</v>
      </c>
      <c r="AE9" s="7">
        <v>308000</v>
      </c>
      <c r="AF9" s="7">
        <v>26000</v>
      </c>
      <c r="AG9" s="7">
        <v>558000</v>
      </c>
      <c r="AH9" s="7">
        <v>233000</v>
      </c>
      <c r="AI9" s="7">
        <v>96000</v>
      </c>
      <c r="AJ9" s="7">
        <v>214000</v>
      </c>
      <c r="AK9" s="7">
        <v>125000</v>
      </c>
      <c r="AL9" s="7">
        <v>251000</v>
      </c>
      <c r="AM9" s="7">
        <v>341000</v>
      </c>
      <c r="AN9" s="7">
        <v>154000</v>
      </c>
      <c r="AO9" s="7">
        <v>869000</v>
      </c>
      <c r="AP9" s="7">
        <v>244000</v>
      </c>
      <c r="AQ9" s="7">
        <v>-36000</v>
      </c>
      <c r="AR9" s="7">
        <v>40000</v>
      </c>
      <c r="AS9" s="7">
        <v>511000</v>
      </c>
      <c r="AT9" s="7">
        <v>79000</v>
      </c>
      <c r="AU9" s="7">
        <v>85000</v>
      </c>
      <c r="AV9" s="7">
        <v>39000</v>
      </c>
      <c r="AW9" s="7">
        <v>197000</v>
      </c>
      <c r="AX9" s="7">
        <v>671000</v>
      </c>
      <c r="AY9" s="7">
        <v>332000</v>
      </c>
      <c r="AZ9" s="7">
        <v>118000</v>
      </c>
      <c r="BA9" s="7">
        <v>32000</v>
      </c>
      <c r="BB9" s="7">
        <v>827000</v>
      </c>
      <c r="BC9" s="7">
        <v>2338000</v>
      </c>
      <c r="BD9" s="7">
        <v>501000</v>
      </c>
      <c r="BE9" s="7">
        <v>567000</v>
      </c>
      <c r="BF9" s="7">
        <v>105000</v>
      </c>
      <c r="BG9" s="7">
        <v>287000</v>
      </c>
      <c r="BH9" s="7">
        <v>20000</v>
      </c>
      <c r="BI9" s="7">
        <v>408000</v>
      </c>
      <c r="BJ9" s="7">
        <v>31000</v>
      </c>
      <c r="BK9" s="7">
        <v>91000</v>
      </c>
      <c r="BL9" s="7">
        <v>22000</v>
      </c>
      <c r="BM9" s="7">
        <v>78000</v>
      </c>
      <c r="BN9" s="7">
        <v>234000</v>
      </c>
      <c r="BO9" s="7">
        <v>1037000</v>
      </c>
      <c r="BP9" s="7">
        <v>60000</v>
      </c>
      <c r="BQ9" s="7">
        <v>7390000</v>
      </c>
      <c r="BR9" s="7">
        <v>28000</v>
      </c>
      <c r="BS9" s="7">
        <v>5492000</v>
      </c>
      <c r="BT9" s="7">
        <v>581000</v>
      </c>
      <c r="BU9" s="7">
        <v>3556000</v>
      </c>
      <c r="BV9" s="7">
        <v>5967000</v>
      </c>
      <c r="BW9" s="8">
        <f>SUM(A9:BV9)</f>
        <v>203908000</v>
      </c>
    </row>
    <row r="10" spans="1:75">
      <c r="B10" s="133"/>
      <c r="C10" s="133"/>
      <c r="D10" s="194" t="s">
        <v>39</v>
      </c>
      <c r="E10" s="194"/>
      <c r="F10" s="194"/>
      <c r="G10" s="7">
        <v>-345000</v>
      </c>
      <c r="H10" s="7">
        <v>-255000</v>
      </c>
      <c r="I10" s="7">
        <v>250000</v>
      </c>
      <c r="J10" s="7">
        <v>853000</v>
      </c>
      <c r="K10" s="7">
        <v>2052000</v>
      </c>
      <c r="L10" s="7">
        <v>-199000</v>
      </c>
      <c r="M10" s="7">
        <v>-1792000</v>
      </c>
      <c r="N10" s="7">
        <v>0</v>
      </c>
      <c r="O10" s="7">
        <v>365000</v>
      </c>
      <c r="P10" s="7">
        <v>24170000</v>
      </c>
      <c r="Q10" s="7">
        <v>8222000</v>
      </c>
      <c r="R10" s="7">
        <v>121000</v>
      </c>
      <c r="S10" s="7">
        <v>44275000</v>
      </c>
      <c r="T10" s="7">
        <v>4000</v>
      </c>
      <c r="U10" s="7">
        <v>-87463000</v>
      </c>
      <c r="V10" s="7">
        <v>-1087000</v>
      </c>
      <c r="W10" s="7">
        <v>-6320000</v>
      </c>
      <c r="X10" s="7">
        <v>1977000</v>
      </c>
      <c r="Y10" s="7">
        <v>8539000</v>
      </c>
      <c r="Z10" s="7">
        <v>811000</v>
      </c>
      <c r="AA10" s="7">
        <v>-159000</v>
      </c>
      <c r="AB10" s="7">
        <v>-2001000</v>
      </c>
      <c r="AC10" s="7">
        <v>1277000</v>
      </c>
      <c r="AD10" s="7">
        <v>-1235000</v>
      </c>
      <c r="AE10" s="7">
        <v>17000</v>
      </c>
      <c r="AF10" s="7">
        <v>4000</v>
      </c>
      <c r="AG10" s="7">
        <v>-696000</v>
      </c>
      <c r="AH10" s="7">
        <v>-4000</v>
      </c>
      <c r="AI10" s="7">
        <v>223000</v>
      </c>
      <c r="AJ10" s="7">
        <v>5000</v>
      </c>
      <c r="AK10" s="7">
        <v>18000</v>
      </c>
      <c r="AL10" s="7">
        <v>361000</v>
      </c>
      <c r="AM10" s="7">
        <v>9542000</v>
      </c>
      <c r="AN10" s="7">
        <v>1128000</v>
      </c>
      <c r="AO10" s="7">
        <v>1406000</v>
      </c>
      <c r="AP10" s="7">
        <v>192000</v>
      </c>
      <c r="AQ10" s="10">
        <v>0</v>
      </c>
      <c r="AR10" s="7">
        <v>36000</v>
      </c>
      <c r="AS10" s="7">
        <v>273000</v>
      </c>
      <c r="AT10" s="7">
        <v>-4000</v>
      </c>
      <c r="AU10" s="7">
        <v>25000</v>
      </c>
      <c r="AV10" s="7">
        <v>-7000</v>
      </c>
      <c r="AW10" s="7">
        <v>188000</v>
      </c>
      <c r="AX10" s="7">
        <v>1625000</v>
      </c>
      <c r="AY10" s="7">
        <v>345000</v>
      </c>
      <c r="AZ10" s="7">
        <v>-150000</v>
      </c>
      <c r="BA10" s="10">
        <v>0</v>
      </c>
      <c r="BB10" s="7">
        <v>1408000</v>
      </c>
      <c r="BC10" s="7">
        <v>1709000</v>
      </c>
      <c r="BD10" s="7">
        <v>99000</v>
      </c>
      <c r="BE10" s="7">
        <v>301000</v>
      </c>
      <c r="BF10" s="7">
        <v>14000</v>
      </c>
      <c r="BG10" s="7">
        <v>-15000</v>
      </c>
      <c r="BH10" s="7">
        <v>10000</v>
      </c>
      <c r="BI10" s="7">
        <v>1051000</v>
      </c>
      <c r="BJ10" s="7">
        <v>585000</v>
      </c>
      <c r="BK10" s="7">
        <v>259000</v>
      </c>
      <c r="BL10" s="10">
        <v>0</v>
      </c>
      <c r="BM10" s="7">
        <v>343000</v>
      </c>
      <c r="BN10" s="7">
        <v>493000</v>
      </c>
      <c r="BO10" s="7">
        <v>2724000</v>
      </c>
      <c r="BP10" s="7">
        <v>152000</v>
      </c>
      <c r="BQ10" s="7">
        <v>1338000</v>
      </c>
      <c r="BR10" s="10">
        <v>0</v>
      </c>
      <c r="BS10" s="7">
        <v>15811000</v>
      </c>
      <c r="BT10" s="7">
        <v>1265000</v>
      </c>
      <c r="BU10" s="7">
        <v>-287000</v>
      </c>
      <c r="BV10" s="7">
        <v>-6226000</v>
      </c>
      <c r="BW10" s="8">
        <f t="shared" ref="BW10:BW35" si="0">SUM(A10:BV10)</f>
        <v>27621000</v>
      </c>
    </row>
    <row r="11" spans="1:75">
      <c r="B11" s="133"/>
      <c r="C11" s="133"/>
      <c r="D11" s="133"/>
      <c r="E11" s="194" t="s">
        <v>40</v>
      </c>
      <c r="F11" s="194"/>
      <c r="G11" s="7">
        <v>-459000</v>
      </c>
      <c r="H11" s="7">
        <v>-364000</v>
      </c>
      <c r="I11" s="7">
        <v>348000</v>
      </c>
      <c r="J11" s="7">
        <v>1133000</v>
      </c>
      <c r="K11" s="7">
        <v>2776000</v>
      </c>
      <c r="L11" s="7">
        <v>-284000</v>
      </c>
      <c r="M11" s="7">
        <v>-6503000</v>
      </c>
      <c r="N11" s="7">
        <v>0</v>
      </c>
      <c r="O11" s="7">
        <v>488000</v>
      </c>
      <c r="P11" s="7">
        <v>32354000</v>
      </c>
      <c r="Q11" s="7">
        <v>10961000</v>
      </c>
      <c r="R11" s="7">
        <v>163000</v>
      </c>
      <c r="S11" s="7">
        <v>62126000</v>
      </c>
      <c r="T11" s="7">
        <v>6000</v>
      </c>
      <c r="U11" s="7">
        <v>-116643000</v>
      </c>
      <c r="V11" s="7">
        <v>-1449000</v>
      </c>
      <c r="W11" s="7">
        <v>-8426000</v>
      </c>
      <c r="X11" s="7">
        <v>2674000</v>
      </c>
      <c r="Y11" s="7">
        <v>11019000</v>
      </c>
      <c r="Z11" s="7">
        <v>1120000</v>
      </c>
      <c r="AA11" s="7">
        <v>-227000</v>
      </c>
      <c r="AB11" s="7">
        <v>-2668000</v>
      </c>
      <c r="AC11" s="7">
        <v>1702000</v>
      </c>
      <c r="AD11" s="7">
        <v>-1686000</v>
      </c>
      <c r="AE11" s="7">
        <v>24000</v>
      </c>
      <c r="AF11" s="7">
        <v>5000</v>
      </c>
      <c r="AG11" s="7">
        <v>-665000</v>
      </c>
      <c r="AH11" s="7">
        <v>-6000</v>
      </c>
      <c r="AI11" s="7">
        <v>298000</v>
      </c>
      <c r="AJ11" s="7">
        <v>7000</v>
      </c>
      <c r="AK11" s="7">
        <v>24000</v>
      </c>
      <c r="AL11" s="7">
        <v>482000</v>
      </c>
      <c r="AM11" s="7">
        <v>7634000</v>
      </c>
      <c r="AN11" s="7">
        <v>1505000</v>
      </c>
      <c r="AO11" s="7">
        <v>1878000</v>
      </c>
      <c r="AP11" s="7">
        <v>274000</v>
      </c>
      <c r="AQ11" s="10">
        <v>0</v>
      </c>
      <c r="AR11" s="7">
        <v>48000</v>
      </c>
      <c r="AS11" s="7">
        <v>354000</v>
      </c>
      <c r="AT11" s="7">
        <v>-6000</v>
      </c>
      <c r="AU11" s="7">
        <v>35000</v>
      </c>
      <c r="AV11" s="7">
        <v>-11000</v>
      </c>
      <c r="AW11" s="7">
        <v>140000</v>
      </c>
      <c r="AX11" s="7">
        <v>2321000</v>
      </c>
      <c r="AY11" s="7">
        <v>604000</v>
      </c>
      <c r="AZ11" s="7">
        <v>-200000</v>
      </c>
      <c r="BA11" s="10">
        <v>0</v>
      </c>
      <c r="BB11" s="7">
        <v>1864000</v>
      </c>
      <c r="BC11" s="7">
        <v>2137000</v>
      </c>
      <c r="BD11" s="7">
        <v>136000</v>
      </c>
      <c r="BE11" s="7">
        <v>370000</v>
      </c>
      <c r="BF11" s="7">
        <v>20000</v>
      </c>
      <c r="BG11" s="7">
        <v>-21000</v>
      </c>
      <c r="BH11" s="7">
        <v>14000</v>
      </c>
      <c r="BI11" s="7">
        <v>1373000</v>
      </c>
      <c r="BJ11" s="7">
        <v>779000</v>
      </c>
      <c r="BK11" s="7">
        <v>344000</v>
      </c>
      <c r="BL11" s="7">
        <v>-1000</v>
      </c>
      <c r="BM11" s="7">
        <v>240000</v>
      </c>
      <c r="BN11" s="7">
        <v>657000</v>
      </c>
      <c r="BO11" s="7">
        <v>3627000</v>
      </c>
      <c r="BP11" s="7">
        <v>203000</v>
      </c>
      <c r="BQ11" s="7">
        <v>1784000</v>
      </c>
      <c r="BR11" s="10">
        <v>0</v>
      </c>
      <c r="BS11" s="7">
        <v>21221000</v>
      </c>
      <c r="BT11" s="7">
        <v>1689000</v>
      </c>
      <c r="BU11" s="7">
        <v>131000</v>
      </c>
      <c r="BV11" s="7">
        <v>-8951000</v>
      </c>
      <c r="BW11" s="8">
        <f t="shared" si="0"/>
        <v>30522000</v>
      </c>
    </row>
    <row r="12" spans="1:75" ht="21">
      <c r="B12" s="133"/>
      <c r="C12" s="133"/>
      <c r="D12" s="133"/>
      <c r="E12" s="133"/>
      <c r="F12" s="25" t="s">
        <v>41</v>
      </c>
      <c r="G12" s="7">
        <v>-459000</v>
      </c>
      <c r="H12" s="7">
        <v>-364000</v>
      </c>
      <c r="I12" s="7">
        <v>348000</v>
      </c>
      <c r="J12" s="7">
        <v>3744000</v>
      </c>
      <c r="K12" s="7">
        <v>2776000</v>
      </c>
      <c r="L12" s="7">
        <v>-284000</v>
      </c>
      <c r="M12" s="7">
        <v>-6503000</v>
      </c>
      <c r="N12" s="7">
        <v>0</v>
      </c>
      <c r="O12" s="7">
        <v>488000</v>
      </c>
      <c r="P12" s="7">
        <v>38028000</v>
      </c>
      <c r="Q12" s="7">
        <v>15885000</v>
      </c>
      <c r="R12" s="7">
        <v>163000</v>
      </c>
      <c r="S12" s="7">
        <v>62126000</v>
      </c>
      <c r="T12" s="7">
        <v>6000</v>
      </c>
      <c r="U12" s="7">
        <v>-66047000</v>
      </c>
      <c r="V12" s="7">
        <v>-1449000</v>
      </c>
      <c r="W12" s="7">
        <v>-8426000</v>
      </c>
      <c r="X12" s="7">
        <v>2674000</v>
      </c>
      <c r="Y12" s="7">
        <v>11019000</v>
      </c>
      <c r="Z12" s="7">
        <v>1126000</v>
      </c>
      <c r="AA12" s="7">
        <v>85000</v>
      </c>
      <c r="AB12" s="7">
        <v>-4968000</v>
      </c>
      <c r="AC12" s="7">
        <v>15502000</v>
      </c>
      <c r="AD12" s="7">
        <v>-1569000</v>
      </c>
      <c r="AE12" s="7">
        <v>24000</v>
      </c>
      <c r="AF12" s="7">
        <v>5000</v>
      </c>
      <c r="AG12" s="7">
        <v>-665000</v>
      </c>
      <c r="AH12" s="7">
        <v>-6000</v>
      </c>
      <c r="AI12" s="7">
        <v>441000</v>
      </c>
      <c r="AJ12" s="7">
        <v>7000</v>
      </c>
      <c r="AK12" s="7">
        <v>24000</v>
      </c>
      <c r="AL12" s="7">
        <v>2840000</v>
      </c>
      <c r="AM12" s="7">
        <v>7634000</v>
      </c>
      <c r="AN12" s="7">
        <v>1504000</v>
      </c>
      <c r="AO12" s="7">
        <v>1878000</v>
      </c>
      <c r="AP12" s="7">
        <v>274000</v>
      </c>
      <c r="AQ12" s="10">
        <v>0</v>
      </c>
      <c r="AR12" s="7">
        <v>48000</v>
      </c>
      <c r="AS12" s="7">
        <v>352000</v>
      </c>
      <c r="AT12" s="7">
        <v>-6000</v>
      </c>
      <c r="AU12" s="7">
        <v>41000</v>
      </c>
      <c r="AV12" s="7">
        <v>-6000</v>
      </c>
      <c r="AW12" s="7">
        <v>140000</v>
      </c>
      <c r="AX12" s="7">
        <v>2321000</v>
      </c>
      <c r="AY12" s="7">
        <v>604000</v>
      </c>
      <c r="AZ12" s="7">
        <v>1204000</v>
      </c>
      <c r="BA12" s="10">
        <v>0</v>
      </c>
      <c r="BB12" s="7">
        <v>1864000</v>
      </c>
      <c r="BC12" s="7">
        <v>2137000</v>
      </c>
      <c r="BD12" s="7">
        <v>136000</v>
      </c>
      <c r="BE12" s="7">
        <v>370000</v>
      </c>
      <c r="BF12" s="7">
        <v>20000</v>
      </c>
      <c r="BG12" s="7">
        <v>-21000</v>
      </c>
      <c r="BH12" s="7">
        <v>14000</v>
      </c>
      <c r="BI12" s="7">
        <v>1373000</v>
      </c>
      <c r="BJ12" s="7">
        <v>784000</v>
      </c>
      <c r="BK12" s="7">
        <v>344000</v>
      </c>
      <c r="BL12" s="7">
        <v>3000</v>
      </c>
      <c r="BM12" s="7">
        <v>240000</v>
      </c>
      <c r="BN12" s="7">
        <v>657000</v>
      </c>
      <c r="BO12" s="7">
        <v>3591000</v>
      </c>
      <c r="BP12" s="7">
        <v>203000</v>
      </c>
      <c r="BQ12" s="7">
        <v>9522000</v>
      </c>
      <c r="BR12" s="10">
        <v>0</v>
      </c>
      <c r="BS12" s="7">
        <v>21221000</v>
      </c>
      <c r="BT12" s="7">
        <v>1700000</v>
      </c>
      <c r="BU12" s="7">
        <v>1506000</v>
      </c>
      <c r="BV12" s="7">
        <v>990000</v>
      </c>
      <c r="BW12" s="8">
        <f t="shared" si="0"/>
        <v>129213000</v>
      </c>
    </row>
    <row r="13" spans="1:75" ht="21">
      <c r="B13" s="133"/>
      <c r="C13" s="133"/>
      <c r="D13" s="133"/>
      <c r="E13" s="133"/>
      <c r="F13" s="25" t="s">
        <v>42</v>
      </c>
      <c r="G13" s="10">
        <v>0</v>
      </c>
      <c r="H13" s="10">
        <v>0</v>
      </c>
      <c r="I13" s="10">
        <v>0</v>
      </c>
      <c r="J13" s="7">
        <v>2611000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7">
        <v>5674000</v>
      </c>
      <c r="Q13" s="7">
        <v>4923000</v>
      </c>
      <c r="R13" s="10">
        <v>0</v>
      </c>
      <c r="S13" s="10">
        <v>0</v>
      </c>
      <c r="T13" s="10">
        <v>0</v>
      </c>
      <c r="U13" s="7">
        <v>50596000</v>
      </c>
      <c r="V13" s="10">
        <v>0</v>
      </c>
      <c r="W13" s="10">
        <v>0</v>
      </c>
      <c r="X13" s="10">
        <v>0</v>
      </c>
      <c r="Y13" s="10">
        <v>0</v>
      </c>
      <c r="Z13" s="7">
        <v>6000</v>
      </c>
      <c r="AA13" s="7">
        <v>312000</v>
      </c>
      <c r="AB13" s="7">
        <v>-2300000</v>
      </c>
      <c r="AC13" s="7">
        <v>13800000</v>
      </c>
      <c r="AD13" s="7">
        <v>117000</v>
      </c>
      <c r="AE13" s="10">
        <v>0</v>
      </c>
      <c r="AF13" s="10">
        <v>0</v>
      </c>
      <c r="AG13" s="10">
        <v>0</v>
      </c>
      <c r="AH13" s="10">
        <v>0</v>
      </c>
      <c r="AI13" s="7">
        <v>143000</v>
      </c>
      <c r="AJ13" s="10">
        <v>0</v>
      </c>
      <c r="AK13" s="10">
        <v>0</v>
      </c>
      <c r="AL13" s="7">
        <v>2358000</v>
      </c>
      <c r="AM13" s="10">
        <v>0</v>
      </c>
      <c r="AN13" s="7">
        <v>-1000</v>
      </c>
      <c r="AO13" s="10">
        <v>0</v>
      </c>
      <c r="AP13" s="10">
        <v>0</v>
      </c>
      <c r="AQ13" s="10">
        <v>0</v>
      </c>
      <c r="AR13" s="10">
        <v>0</v>
      </c>
      <c r="AS13" s="7">
        <v>-3000</v>
      </c>
      <c r="AT13" s="10">
        <v>0</v>
      </c>
      <c r="AU13" s="7">
        <v>6000</v>
      </c>
      <c r="AV13" s="7">
        <v>5000</v>
      </c>
      <c r="AW13" s="10">
        <v>0</v>
      </c>
      <c r="AX13" s="10">
        <v>0</v>
      </c>
      <c r="AY13" s="10">
        <v>0</v>
      </c>
      <c r="AZ13" s="7">
        <v>1404000</v>
      </c>
      <c r="BA13" s="10">
        <v>0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0</v>
      </c>
      <c r="BJ13" s="7">
        <v>4000</v>
      </c>
      <c r="BK13" s="10">
        <v>0</v>
      </c>
      <c r="BL13" s="7">
        <v>4000</v>
      </c>
      <c r="BM13" s="10">
        <v>0</v>
      </c>
      <c r="BN13" s="10">
        <v>0</v>
      </c>
      <c r="BO13" s="7">
        <v>-36000</v>
      </c>
      <c r="BP13" s="10">
        <v>0</v>
      </c>
      <c r="BQ13" s="7">
        <v>7738000</v>
      </c>
      <c r="BR13" s="10">
        <v>0</v>
      </c>
      <c r="BS13" s="10">
        <v>0</v>
      </c>
      <c r="BT13" s="7">
        <v>12000</v>
      </c>
      <c r="BU13" s="7">
        <v>1375000</v>
      </c>
      <c r="BV13" s="7">
        <v>9941000</v>
      </c>
      <c r="BW13" s="8">
        <f t="shared" si="0"/>
        <v>98689000</v>
      </c>
    </row>
    <row r="14" spans="1:75">
      <c r="B14" s="133"/>
      <c r="C14" s="133"/>
      <c r="D14" s="133"/>
      <c r="E14" s="133"/>
      <c r="F14" s="25" t="s">
        <v>43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10">
        <v>0</v>
      </c>
      <c r="BB14" s="10">
        <v>0</v>
      </c>
      <c r="BC14" s="10">
        <v>0</v>
      </c>
      <c r="BD14" s="10">
        <v>0</v>
      </c>
      <c r="BE14" s="10">
        <v>0</v>
      </c>
      <c r="BF14" s="10">
        <v>0</v>
      </c>
      <c r="BG14" s="10">
        <v>0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0</v>
      </c>
      <c r="BN14" s="10">
        <v>0</v>
      </c>
      <c r="BO14" s="10">
        <v>0</v>
      </c>
      <c r="BP14" s="10">
        <v>0</v>
      </c>
      <c r="BQ14" s="10">
        <v>0</v>
      </c>
      <c r="BR14" s="10">
        <v>0</v>
      </c>
      <c r="BS14" s="10">
        <v>0</v>
      </c>
      <c r="BT14" s="10">
        <v>0</v>
      </c>
      <c r="BU14" s="10">
        <v>0</v>
      </c>
      <c r="BV14" s="10">
        <v>0</v>
      </c>
      <c r="BW14" s="8">
        <f t="shared" si="0"/>
        <v>0</v>
      </c>
    </row>
    <row r="15" spans="1:75">
      <c r="B15" s="133"/>
      <c r="C15" s="133"/>
      <c r="D15" s="133"/>
      <c r="E15" s="194" t="s">
        <v>44</v>
      </c>
      <c r="F15" s="194"/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7">
        <v>-633000</v>
      </c>
      <c r="T15" s="10">
        <v>0</v>
      </c>
      <c r="U15" s="7">
        <v>-11000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0</v>
      </c>
      <c r="BH15" s="10">
        <v>0</v>
      </c>
      <c r="BI15" s="10">
        <v>0</v>
      </c>
      <c r="BJ15" s="10">
        <v>0</v>
      </c>
      <c r="BK15" s="10">
        <v>0</v>
      </c>
      <c r="BL15" s="10">
        <v>0</v>
      </c>
      <c r="BM15" s="10">
        <v>0</v>
      </c>
      <c r="BN15" s="10">
        <v>0</v>
      </c>
      <c r="BO15" s="10">
        <v>0</v>
      </c>
      <c r="BP15" s="10">
        <v>0</v>
      </c>
      <c r="BQ15" s="10">
        <v>0</v>
      </c>
      <c r="BR15" s="10">
        <v>0</v>
      </c>
      <c r="BS15" s="10">
        <v>0</v>
      </c>
      <c r="BT15" s="10">
        <v>0</v>
      </c>
      <c r="BU15" s="10">
        <v>0</v>
      </c>
      <c r="BV15" s="10">
        <v>0</v>
      </c>
      <c r="BW15" s="8">
        <f t="shared" si="0"/>
        <v>-644000</v>
      </c>
    </row>
    <row r="16" spans="1:75" ht="21">
      <c r="B16" s="133"/>
      <c r="C16" s="133"/>
      <c r="D16" s="133"/>
      <c r="E16" s="133"/>
      <c r="F16" s="25" t="s">
        <v>41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7">
        <v>-633000</v>
      </c>
      <c r="T16" s="10">
        <v>0</v>
      </c>
      <c r="U16" s="7">
        <v>-11000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0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0">
        <v>0</v>
      </c>
      <c r="BK16" s="10">
        <v>0</v>
      </c>
      <c r="BL16" s="10">
        <v>0</v>
      </c>
      <c r="BM16" s="10">
        <v>0</v>
      </c>
      <c r="BN16" s="10">
        <v>0</v>
      </c>
      <c r="BO16" s="10">
        <v>0</v>
      </c>
      <c r="BP16" s="10">
        <v>0</v>
      </c>
      <c r="BQ16" s="10">
        <v>0</v>
      </c>
      <c r="BR16" s="10">
        <v>0</v>
      </c>
      <c r="BS16" s="10">
        <v>0</v>
      </c>
      <c r="BT16" s="10">
        <v>0</v>
      </c>
      <c r="BU16" s="10">
        <v>0</v>
      </c>
      <c r="BV16" s="10">
        <v>0</v>
      </c>
      <c r="BW16" s="8">
        <f t="shared" si="0"/>
        <v>-644000</v>
      </c>
    </row>
    <row r="17" spans="2:75" ht="21">
      <c r="B17" s="133"/>
      <c r="C17" s="133"/>
      <c r="D17" s="133"/>
      <c r="E17" s="133"/>
      <c r="F17" s="25" t="s">
        <v>42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10">
        <v>0</v>
      </c>
      <c r="BG17" s="10">
        <v>0</v>
      </c>
      <c r="BH17" s="10">
        <v>0</v>
      </c>
      <c r="BI17" s="10">
        <v>0</v>
      </c>
      <c r="BJ17" s="10">
        <v>0</v>
      </c>
      <c r="BK17" s="10">
        <v>0</v>
      </c>
      <c r="BL17" s="10">
        <v>0</v>
      </c>
      <c r="BM17" s="10">
        <v>0</v>
      </c>
      <c r="BN17" s="10">
        <v>0</v>
      </c>
      <c r="BO17" s="10">
        <v>0</v>
      </c>
      <c r="BP17" s="10">
        <v>0</v>
      </c>
      <c r="BQ17" s="10">
        <v>0</v>
      </c>
      <c r="BR17" s="10">
        <v>0</v>
      </c>
      <c r="BS17" s="10">
        <v>0</v>
      </c>
      <c r="BT17" s="10">
        <v>0</v>
      </c>
      <c r="BU17" s="10">
        <v>0</v>
      </c>
      <c r="BV17" s="10">
        <v>0</v>
      </c>
      <c r="BW17" s="8">
        <f t="shared" si="0"/>
        <v>0</v>
      </c>
    </row>
    <row r="18" spans="2:75" ht="21">
      <c r="B18" s="133"/>
      <c r="C18" s="133"/>
      <c r="D18" s="133"/>
      <c r="E18" s="133"/>
      <c r="F18" s="25" t="s">
        <v>45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v>0</v>
      </c>
      <c r="BT18" s="10">
        <v>0</v>
      </c>
      <c r="BU18" s="10">
        <v>0</v>
      </c>
      <c r="BV18" s="10">
        <v>0</v>
      </c>
      <c r="BW18" s="8">
        <f t="shared" si="0"/>
        <v>0</v>
      </c>
    </row>
    <row r="19" spans="2:75">
      <c r="B19" s="133"/>
      <c r="C19" s="133"/>
      <c r="D19" s="133"/>
      <c r="E19" s="133"/>
      <c r="F19" s="25" t="s">
        <v>43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0</v>
      </c>
      <c r="BL19" s="10">
        <v>0</v>
      </c>
      <c r="BM19" s="10">
        <v>0</v>
      </c>
      <c r="BN19" s="10">
        <v>0</v>
      </c>
      <c r="BO19" s="10">
        <v>0</v>
      </c>
      <c r="BP19" s="10">
        <v>0</v>
      </c>
      <c r="BQ19" s="10">
        <v>0</v>
      </c>
      <c r="BR19" s="10">
        <v>0</v>
      </c>
      <c r="BS19" s="10">
        <v>0</v>
      </c>
      <c r="BT19" s="10">
        <v>0</v>
      </c>
      <c r="BU19" s="10">
        <v>0</v>
      </c>
      <c r="BV19" s="10">
        <v>0</v>
      </c>
      <c r="BW19" s="8">
        <f t="shared" si="0"/>
        <v>0</v>
      </c>
    </row>
    <row r="20" spans="2:75">
      <c r="B20" s="133"/>
      <c r="C20" s="133"/>
      <c r="D20" s="133"/>
      <c r="E20" s="194" t="s">
        <v>46</v>
      </c>
      <c r="F20" s="194"/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0</v>
      </c>
      <c r="BS20" s="10">
        <v>0</v>
      </c>
      <c r="BT20" s="10">
        <v>0</v>
      </c>
      <c r="BU20" s="10">
        <v>0</v>
      </c>
      <c r="BV20" s="10">
        <v>0</v>
      </c>
      <c r="BW20" s="8">
        <f t="shared" si="0"/>
        <v>0</v>
      </c>
    </row>
    <row r="21" spans="2:75" ht="21">
      <c r="B21" s="133"/>
      <c r="C21" s="133"/>
      <c r="D21" s="133"/>
      <c r="E21" s="133"/>
      <c r="F21" s="25" t="s">
        <v>41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v>0</v>
      </c>
      <c r="BU21" s="10">
        <v>0</v>
      </c>
      <c r="BV21" s="10">
        <v>0</v>
      </c>
      <c r="BW21" s="8">
        <f t="shared" si="0"/>
        <v>0</v>
      </c>
    </row>
    <row r="22" spans="2:75" ht="21">
      <c r="B22" s="133"/>
      <c r="C22" s="133"/>
      <c r="D22" s="133"/>
      <c r="E22" s="133"/>
      <c r="F22" s="25" t="s">
        <v>42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8">
        <f t="shared" si="0"/>
        <v>0</v>
      </c>
    </row>
    <row r="23" spans="2:75">
      <c r="B23" s="133"/>
      <c r="C23" s="133"/>
      <c r="D23" s="133"/>
      <c r="E23" s="133"/>
      <c r="F23" s="25" t="s">
        <v>43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  <c r="BS23" s="10">
        <v>0</v>
      </c>
      <c r="BT23" s="10">
        <v>0</v>
      </c>
      <c r="BU23" s="10">
        <v>0</v>
      </c>
      <c r="BV23" s="10">
        <v>0</v>
      </c>
      <c r="BW23" s="8">
        <f t="shared" si="0"/>
        <v>0</v>
      </c>
    </row>
    <row r="24" spans="2:75">
      <c r="B24" s="133"/>
      <c r="C24" s="133"/>
      <c r="D24" s="133"/>
      <c r="E24" s="194" t="s">
        <v>47</v>
      </c>
      <c r="F24" s="194"/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0</v>
      </c>
      <c r="BU24" s="10">
        <v>0</v>
      </c>
      <c r="BV24" s="10">
        <v>0</v>
      </c>
      <c r="BW24" s="8">
        <f t="shared" si="0"/>
        <v>0</v>
      </c>
    </row>
    <row r="25" spans="2:75" ht="21">
      <c r="B25" s="133"/>
      <c r="C25" s="133"/>
      <c r="D25" s="133"/>
      <c r="E25" s="133"/>
      <c r="F25" s="25" t="s">
        <v>41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0</v>
      </c>
      <c r="BT25" s="10">
        <v>0</v>
      </c>
      <c r="BU25" s="10">
        <v>0</v>
      </c>
      <c r="BV25" s="10">
        <v>0</v>
      </c>
      <c r="BW25" s="8">
        <f t="shared" si="0"/>
        <v>0</v>
      </c>
    </row>
    <row r="26" spans="2:75" ht="21">
      <c r="B26" s="133"/>
      <c r="C26" s="133"/>
      <c r="D26" s="133"/>
      <c r="E26" s="133"/>
      <c r="F26" s="25" t="s">
        <v>42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8">
        <f t="shared" si="0"/>
        <v>0</v>
      </c>
    </row>
    <row r="27" spans="2:75">
      <c r="B27" s="133"/>
      <c r="C27" s="133"/>
      <c r="D27" s="133"/>
      <c r="E27" s="133"/>
      <c r="F27" s="25" t="s">
        <v>43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0</v>
      </c>
      <c r="BE27" s="10">
        <v>0</v>
      </c>
      <c r="BF27" s="10">
        <v>0</v>
      </c>
      <c r="BG27" s="10">
        <v>0</v>
      </c>
      <c r="BH27" s="10">
        <v>0</v>
      </c>
      <c r="BI27" s="10">
        <v>0</v>
      </c>
      <c r="BJ27" s="10">
        <v>0</v>
      </c>
      <c r="BK27" s="10">
        <v>0</v>
      </c>
      <c r="BL27" s="10">
        <v>0</v>
      </c>
      <c r="BM27" s="10">
        <v>0</v>
      </c>
      <c r="BN27" s="10">
        <v>0</v>
      </c>
      <c r="BO27" s="10">
        <v>0</v>
      </c>
      <c r="BP27" s="10">
        <v>0</v>
      </c>
      <c r="BQ27" s="10">
        <v>0</v>
      </c>
      <c r="BR27" s="10">
        <v>0</v>
      </c>
      <c r="BS27" s="10">
        <v>0</v>
      </c>
      <c r="BT27" s="10">
        <v>0</v>
      </c>
      <c r="BU27" s="10">
        <v>0</v>
      </c>
      <c r="BV27" s="10">
        <v>0</v>
      </c>
      <c r="BW27" s="8">
        <f t="shared" si="0"/>
        <v>0</v>
      </c>
    </row>
    <row r="28" spans="2:75">
      <c r="B28" s="133"/>
      <c r="C28" s="133"/>
      <c r="D28" s="133"/>
      <c r="E28" s="194" t="s">
        <v>48</v>
      </c>
      <c r="F28" s="194"/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8">
        <f t="shared" si="0"/>
        <v>0</v>
      </c>
    </row>
    <row r="29" spans="2:75" ht="21">
      <c r="B29" s="133"/>
      <c r="C29" s="133"/>
      <c r="D29" s="133"/>
      <c r="E29" s="133"/>
      <c r="F29" s="25" t="s">
        <v>41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10">
        <v>0</v>
      </c>
      <c r="BS29" s="10">
        <v>0</v>
      </c>
      <c r="BT29" s="10">
        <v>0</v>
      </c>
      <c r="BU29" s="10">
        <v>0</v>
      </c>
      <c r="BV29" s="10">
        <v>0</v>
      </c>
      <c r="BW29" s="8">
        <f t="shared" si="0"/>
        <v>0</v>
      </c>
    </row>
    <row r="30" spans="2:75" ht="21">
      <c r="B30" s="133"/>
      <c r="C30" s="133"/>
      <c r="D30" s="133"/>
      <c r="E30" s="133"/>
      <c r="F30" s="25" t="s">
        <v>42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0</v>
      </c>
      <c r="BE30" s="10">
        <v>0</v>
      </c>
      <c r="BF30" s="10">
        <v>0</v>
      </c>
      <c r="BG30" s="10">
        <v>0</v>
      </c>
      <c r="BH30" s="10">
        <v>0</v>
      </c>
      <c r="BI30" s="10">
        <v>0</v>
      </c>
      <c r="BJ30" s="10">
        <v>0</v>
      </c>
      <c r="BK30" s="10">
        <v>0</v>
      </c>
      <c r="BL30" s="10">
        <v>0</v>
      </c>
      <c r="BM30" s="10">
        <v>0</v>
      </c>
      <c r="BN30" s="10">
        <v>0</v>
      </c>
      <c r="BO30" s="10">
        <v>0</v>
      </c>
      <c r="BP30" s="10">
        <v>0</v>
      </c>
      <c r="BQ30" s="10">
        <v>0</v>
      </c>
      <c r="BR30" s="10">
        <v>0</v>
      </c>
      <c r="BS30" s="10">
        <v>0</v>
      </c>
      <c r="BT30" s="10">
        <v>0</v>
      </c>
      <c r="BU30" s="10">
        <v>0</v>
      </c>
      <c r="BV30" s="10">
        <v>0</v>
      </c>
      <c r="BW30" s="8">
        <f t="shared" si="0"/>
        <v>0</v>
      </c>
    </row>
    <row r="31" spans="2:75">
      <c r="B31" s="133"/>
      <c r="C31" s="133"/>
      <c r="D31" s="133"/>
      <c r="E31" s="133"/>
      <c r="F31" s="25" t="s">
        <v>43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0</v>
      </c>
      <c r="BK31" s="10">
        <v>0</v>
      </c>
      <c r="BL31" s="10">
        <v>0</v>
      </c>
      <c r="BM31" s="10">
        <v>0</v>
      </c>
      <c r="BN31" s="10">
        <v>0</v>
      </c>
      <c r="BO31" s="10">
        <v>0</v>
      </c>
      <c r="BP31" s="10">
        <v>0</v>
      </c>
      <c r="BQ31" s="10">
        <v>0</v>
      </c>
      <c r="BR31" s="10">
        <v>0</v>
      </c>
      <c r="BS31" s="10">
        <v>0</v>
      </c>
      <c r="BT31" s="10">
        <v>0</v>
      </c>
      <c r="BU31" s="10">
        <v>0</v>
      </c>
      <c r="BV31" s="10">
        <v>0</v>
      </c>
      <c r="BW31" s="8">
        <f t="shared" si="0"/>
        <v>0</v>
      </c>
    </row>
    <row r="32" spans="2:75">
      <c r="B32" s="133"/>
      <c r="C32" s="133"/>
      <c r="D32" s="133"/>
      <c r="E32" s="193" t="s">
        <v>49</v>
      </c>
      <c r="F32" s="193"/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0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10">
        <v>0</v>
      </c>
      <c r="BS32" s="10">
        <v>0</v>
      </c>
      <c r="BT32" s="10">
        <v>0</v>
      </c>
      <c r="BU32" s="10">
        <v>0</v>
      </c>
      <c r="BV32" s="10">
        <v>0</v>
      </c>
      <c r="BW32" s="8">
        <f t="shared" si="0"/>
        <v>0</v>
      </c>
    </row>
    <row r="33" spans="2:75">
      <c r="B33" s="133"/>
      <c r="C33" s="133"/>
      <c r="D33" s="133"/>
      <c r="E33" s="193" t="s">
        <v>51</v>
      </c>
      <c r="F33" s="193"/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0</v>
      </c>
      <c r="BK33" s="10">
        <v>0</v>
      </c>
      <c r="BL33" s="10">
        <v>0</v>
      </c>
      <c r="BM33" s="10">
        <v>0</v>
      </c>
      <c r="BN33" s="10">
        <v>0</v>
      </c>
      <c r="BO33" s="10">
        <v>0</v>
      </c>
      <c r="BP33" s="10">
        <v>0</v>
      </c>
      <c r="BQ33" s="10">
        <v>0</v>
      </c>
      <c r="BR33" s="10">
        <v>0</v>
      </c>
      <c r="BS33" s="10">
        <v>0</v>
      </c>
      <c r="BT33" s="10">
        <v>0</v>
      </c>
      <c r="BU33" s="10">
        <v>0</v>
      </c>
      <c r="BV33" s="10">
        <v>0</v>
      </c>
      <c r="BW33" s="8">
        <f t="shared" si="0"/>
        <v>0</v>
      </c>
    </row>
    <row r="34" spans="2:75">
      <c r="B34" s="133"/>
      <c r="C34" s="133"/>
      <c r="D34" s="133"/>
      <c r="E34" s="193" t="s">
        <v>52</v>
      </c>
      <c r="F34" s="193"/>
      <c r="G34" s="7">
        <v>115000</v>
      </c>
      <c r="H34" s="7">
        <v>109000</v>
      </c>
      <c r="I34" s="7">
        <v>-98000</v>
      </c>
      <c r="J34" s="7">
        <v>-280000</v>
      </c>
      <c r="K34" s="7">
        <v>-724000</v>
      </c>
      <c r="L34" s="7">
        <v>85000</v>
      </c>
      <c r="M34" s="7">
        <v>4711000</v>
      </c>
      <c r="N34" s="7">
        <v>0</v>
      </c>
      <c r="O34" s="7">
        <v>-123000</v>
      </c>
      <c r="P34" s="7">
        <v>-8184000</v>
      </c>
      <c r="Q34" s="7">
        <v>-2739000</v>
      </c>
      <c r="R34" s="7">
        <v>-42000</v>
      </c>
      <c r="S34" s="7">
        <v>-17218000</v>
      </c>
      <c r="T34" s="7">
        <v>-2000</v>
      </c>
      <c r="U34" s="7">
        <v>29190000</v>
      </c>
      <c r="V34" s="7">
        <v>362000</v>
      </c>
      <c r="W34" s="7">
        <v>2107000</v>
      </c>
      <c r="X34" s="7">
        <v>-697000</v>
      </c>
      <c r="Y34" s="7">
        <v>-2480000</v>
      </c>
      <c r="Z34" s="7">
        <v>-309000</v>
      </c>
      <c r="AA34" s="7">
        <v>68000</v>
      </c>
      <c r="AB34" s="7">
        <v>667000</v>
      </c>
      <c r="AC34" s="7">
        <v>-426000</v>
      </c>
      <c r="AD34" s="7">
        <v>451000</v>
      </c>
      <c r="AE34" s="7">
        <v>-7000</v>
      </c>
      <c r="AF34" s="7">
        <v>-1000</v>
      </c>
      <c r="AG34" s="7">
        <v>-31000</v>
      </c>
      <c r="AH34" s="7">
        <v>2000</v>
      </c>
      <c r="AI34" s="7">
        <v>-75000</v>
      </c>
      <c r="AJ34" s="7">
        <v>-2000</v>
      </c>
      <c r="AK34" s="7">
        <v>-6000</v>
      </c>
      <c r="AL34" s="7">
        <v>-121000</v>
      </c>
      <c r="AM34" s="7">
        <v>1908000</v>
      </c>
      <c r="AN34" s="7">
        <v>-377000</v>
      </c>
      <c r="AO34" s="7">
        <v>-472000</v>
      </c>
      <c r="AP34" s="7">
        <v>-82000</v>
      </c>
      <c r="AQ34" s="10">
        <v>0</v>
      </c>
      <c r="AR34" s="7">
        <v>-12000</v>
      </c>
      <c r="AS34" s="7">
        <v>-82000</v>
      </c>
      <c r="AT34" s="7">
        <v>2000</v>
      </c>
      <c r="AU34" s="7">
        <v>-10000</v>
      </c>
      <c r="AV34" s="7">
        <v>4000</v>
      </c>
      <c r="AW34" s="7">
        <v>48000</v>
      </c>
      <c r="AX34" s="7">
        <v>-696000</v>
      </c>
      <c r="AY34" s="7">
        <v>-259000</v>
      </c>
      <c r="AZ34" s="7">
        <v>50000</v>
      </c>
      <c r="BA34" s="10">
        <v>0</v>
      </c>
      <c r="BB34" s="7">
        <v>-456000</v>
      </c>
      <c r="BC34" s="7">
        <v>-428000</v>
      </c>
      <c r="BD34" s="7">
        <v>-37000</v>
      </c>
      <c r="BE34" s="7">
        <v>-69000</v>
      </c>
      <c r="BF34" s="7">
        <v>-6000</v>
      </c>
      <c r="BG34" s="7">
        <v>6000</v>
      </c>
      <c r="BH34" s="7">
        <v>-3000</v>
      </c>
      <c r="BI34" s="7">
        <v>-322000</v>
      </c>
      <c r="BJ34" s="7">
        <v>-195000</v>
      </c>
      <c r="BK34" s="7">
        <v>-85000</v>
      </c>
      <c r="BL34" s="10">
        <v>0</v>
      </c>
      <c r="BM34" s="7">
        <v>103000</v>
      </c>
      <c r="BN34" s="7">
        <v>-164000</v>
      </c>
      <c r="BO34" s="7">
        <v>-902000</v>
      </c>
      <c r="BP34" s="7">
        <v>-52000</v>
      </c>
      <c r="BQ34" s="7">
        <v>-446000</v>
      </c>
      <c r="BR34" s="10">
        <v>0</v>
      </c>
      <c r="BS34" s="7">
        <v>-5410000</v>
      </c>
      <c r="BT34" s="7">
        <v>-424000</v>
      </c>
      <c r="BU34" s="7">
        <v>-418000</v>
      </c>
      <c r="BV34" s="7">
        <v>2725000</v>
      </c>
      <c r="BW34" s="8">
        <f t="shared" si="0"/>
        <v>-2259000</v>
      </c>
    </row>
    <row r="35" spans="2:75">
      <c r="B35" s="133"/>
      <c r="C35" s="133"/>
      <c r="D35" s="193" t="s">
        <v>53</v>
      </c>
      <c r="E35" s="193"/>
      <c r="F35" s="193"/>
      <c r="G35" s="7">
        <v>2236000</v>
      </c>
      <c r="H35" s="7">
        <v>2532000</v>
      </c>
      <c r="I35" s="7">
        <v>1899000</v>
      </c>
      <c r="J35" s="7">
        <v>16288000</v>
      </c>
      <c r="K35" s="7">
        <v>3556000</v>
      </c>
      <c r="L35" s="7">
        <v>839000</v>
      </c>
      <c r="M35" s="7">
        <v>1986000</v>
      </c>
      <c r="N35" s="7">
        <v>323000</v>
      </c>
      <c r="O35" s="7">
        <v>838000</v>
      </c>
      <c r="P35" s="7">
        <v>41388000</v>
      </c>
      <c r="Q35" s="7">
        <v>11529000</v>
      </c>
      <c r="R35" s="7">
        <v>192000</v>
      </c>
      <c r="S35" s="7">
        <v>98136000</v>
      </c>
      <c r="T35" s="7">
        <v>168000</v>
      </c>
      <c r="U35" s="7">
        <v>-47225000</v>
      </c>
      <c r="V35" s="7">
        <v>7903000</v>
      </c>
      <c r="W35" s="7">
        <v>-4084000</v>
      </c>
      <c r="X35" s="7">
        <v>3373000</v>
      </c>
      <c r="Y35" s="7">
        <v>13771000</v>
      </c>
      <c r="Z35" s="7">
        <v>1418000</v>
      </c>
      <c r="AA35" s="7">
        <v>929000</v>
      </c>
      <c r="AB35" s="7">
        <v>1063000</v>
      </c>
      <c r="AC35" s="7">
        <v>2787000</v>
      </c>
      <c r="AD35" s="7">
        <v>-985000</v>
      </c>
      <c r="AE35" s="7">
        <v>324000</v>
      </c>
      <c r="AF35" s="7">
        <v>30000</v>
      </c>
      <c r="AG35" s="7">
        <v>-138000</v>
      </c>
      <c r="AH35" s="7">
        <v>228000</v>
      </c>
      <c r="AI35" s="7">
        <v>319000</v>
      </c>
      <c r="AJ35" s="7">
        <v>219000</v>
      </c>
      <c r="AK35" s="7">
        <v>142000</v>
      </c>
      <c r="AL35" s="7">
        <v>612000</v>
      </c>
      <c r="AM35" s="7">
        <v>9883000</v>
      </c>
      <c r="AN35" s="7">
        <v>1282000</v>
      </c>
      <c r="AO35" s="7">
        <v>2275000</v>
      </c>
      <c r="AP35" s="7">
        <v>435000</v>
      </c>
      <c r="AQ35" s="7">
        <v>-36000</v>
      </c>
      <c r="AR35" s="7">
        <v>76000</v>
      </c>
      <c r="AS35" s="7">
        <v>783000</v>
      </c>
      <c r="AT35" s="7">
        <v>75000</v>
      </c>
      <c r="AU35" s="7">
        <v>110000</v>
      </c>
      <c r="AV35" s="7">
        <v>32000</v>
      </c>
      <c r="AW35" s="7">
        <v>385000</v>
      </c>
      <c r="AX35" s="7">
        <v>2296000</v>
      </c>
      <c r="AY35" s="7">
        <v>677000</v>
      </c>
      <c r="AZ35" s="7">
        <v>-32000</v>
      </c>
      <c r="BA35" s="7">
        <v>32000</v>
      </c>
      <c r="BB35" s="7">
        <v>2235000</v>
      </c>
      <c r="BC35" s="7">
        <v>4047000</v>
      </c>
      <c r="BD35" s="7">
        <v>600000</v>
      </c>
      <c r="BE35" s="7">
        <v>868000</v>
      </c>
      <c r="BF35" s="7">
        <v>119000</v>
      </c>
      <c r="BG35" s="7">
        <v>272000</v>
      </c>
      <c r="BH35" s="7">
        <v>31000</v>
      </c>
      <c r="BI35" s="7">
        <v>1459000</v>
      </c>
      <c r="BJ35" s="7">
        <v>616000</v>
      </c>
      <c r="BK35" s="7">
        <v>350000</v>
      </c>
      <c r="BL35" s="7">
        <v>21000</v>
      </c>
      <c r="BM35" s="7">
        <v>421000</v>
      </c>
      <c r="BN35" s="7">
        <v>727000</v>
      </c>
      <c r="BO35" s="7">
        <v>3761000</v>
      </c>
      <c r="BP35" s="7">
        <v>212000</v>
      </c>
      <c r="BQ35" s="7">
        <v>8728000</v>
      </c>
      <c r="BR35" s="7">
        <v>28000</v>
      </c>
      <c r="BS35" s="7">
        <v>21303000</v>
      </c>
      <c r="BT35" s="7">
        <v>1846000</v>
      </c>
      <c r="BU35" s="7">
        <v>3269000</v>
      </c>
      <c r="BV35" s="7">
        <v>-259000</v>
      </c>
      <c r="BW35" s="8">
        <f t="shared" si="0"/>
        <v>231523000</v>
      </c>
    </row>
    <row r="36" spans="2:75">
      <c r="BW36" s="11"/>
    </row>
    <row r="37" spans="2:75">
      <c r="BW37" s="11"/>
    </row>
    <row r="38" spans="2:75">
      <c r="BW38" s="11"/>
    </row>
    <row r="39" spans="2:75">
      <c r="BW39" s="11"/>
    </row>
    <row r="40" spans="2:75">
      <c r="BW40" s="11"/>
    </row>
    <row r="41" spans="2:75">
      <c r="BW41" s="11"/>
    </row>
    <row r="42" spans="2:75">
      <c r="BW42" s="11"/>
    </row>
    <row r="43" spans="2:75">
      <c r="BW43" s="11"/>
    </row>
  </sheetData>
  <sheetProtection password="E139" sheet="1" objects="1" scenarios="1"/>
  <mergeCells count="23">
    <mergeCell ref="D35:F35"/>
    <mergeCell ref="E25:E27"/>
    <mergeCell ref="E28:F28"/>
    <mergeCell ref="E29:E31"/>
    <mergeCell ref="E32:F32"/>
    <mergeCell ref="E33:F33"/>
    <mergeCell ref="E34:F34"/>
    <mergeCell ref="E24:F24"/>
    <mergeCell ref="A1:J1"/>
    <mergeCell ref="B4:F6"/>
    <mergeCell ref="B7:F7"/>
    <mergeCell ref="B8:B35"/>
    <mergeCell ref="C8:F8"/>
    <mergeCell ref="C9:C35"/>
    <mergeCell ref="D9:F9"/>
    <mergeCell ref="D10:F10"/>
    <mergeCell ref="D11:D34"/>
    <mergeCell ref="E11:F11"/>
    <mergeCell ref="E12:E14"/>
    <mergeCell ref="E15:F15"/>
    <mergeCell ref="E16:E19"/>
    <mergeCell ref="E20:F20"/>
    <mergeCell ref="E21:E23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W43"/>
  <sheetViews>
    <sheetView workbookViewId="0">
      <selection sqref="A1:J1"/>
    </sheetView>
  </sheetViews>
  <sheetFormatPr baseColWidth="10" defaultColWidth="9.140625" defaultRowHeight="12.75"/>
  <cols>
    <col min="1" max="5" width="2.42578125" style="1" bestFit="1" customWidth="1"/>
    <col min="6" max="6" width="25" style="1" bestFit="1" customWidth="1"/>
    <col min="7" max="74" width="12.42578125" style="1" bestFit="1" customWidth="1"/>
    <col min="75" max="75" width="13" style="1" customWidth="1"/>
    <col min="76" max="256" width="9.140625" style="1"/>
    <col min="257" max="261" width="2.42578125" style="1" bestFit="1" customWidth="1"/>
    <col min="262" max="262" width="25" style="1" bestFit="1" customWidth="1"/>
    <col min="263" max="330" width="12.42578125" style="1" bestFit="1" customWidth="1"/>
    <col min="331" max="512" width="9.140625" style="1"/>
    <col min="513" max="517" width="2.42578125" style="1" bestFit="1" customWidth="1"/>
    <col min="518" max="518" width="25" style="1" bestFit="1" customWidth="1"/>
    <col min="519" max="586" width="12.42578125" style="1" bestFit="1" customWidth="1"/>
    <col min="587" max="768" width="9.140625" style="1"/>
    <col min="769" max="773" width="2.42578125" style="1" bestFit="1" customWidth="1"/>
    <col min="774" max="774" width="25" style="1" bestFit="1" customWidth="1"/>
    <col min="775" max="842" width="12.42578125" style="1" bestFit="1" customWidth="1"/>
    <col min="843" max="1024" width="9.140625" style="1"/>
    <col min="1025" max="1029" width="2.42578125" style="1" bestFit="1" customWidth="1"/>
    <col min="1030" max="1030" width="25" style="1" bestFit="1" customWidth="1"/>
    <col min="1031" max="1098" width="12.42578125" style="1" bestFit="1" customWidth="1"/>
    <col min="1099" max="1280" width="9.140625" style="1"/>
    <col min="1281" max="1285" width="2.42578125" style="1" bestFit="1" customWidth="1"/>
    <col min="1286" max="1286" width="25" style="1" bestFit="1" customWidth="1"/>
    <col min="1287" max="1354" width="12.42578125" style="1" bestFit="1" customWidth="1"/>
    <col min="1355" max="1536" width="9.140625" style="1"/>
    <col min="1537" max="1541" width="2.42578125" style="1" bestFit="1" customWidth="1"/>
    <col min="1542" max="1542" width="25" style="1" bestFit="1" customWidth="1"/>
    <col min="1543" max="1610" width="12.42578125" style="1" bestFit="1" customWidth="1"/>
    <col min="1611" max="1792" width="9.140625" style="1"/>
    <col min="1793" max="1797" width="2.42578125" style="1" bestFit="1" customWidth="1"/>
    <col min="1798" max="1798" width="25" style="1" bestFit="1" customWidth="1"/>
    <col min="1799" max="1866" width="12.42578125" style="1" bestFit="1" customWidth="1"/>
    <col min="1867" max="2048" width="9.140625" style="1"/>
    <col min="2049" max="2053" width="2.42578125" style="1" bestFit="1" customWidth="1"/>
    <col min="2054" max="2054" width="25" style="1" bestFit="1" customWidth="1"/>
    <col min="2055" max="2122" width="12.42578125" style="1" bestFit="1" customWidth="1"/>
    <col min="2123" max="2304" width="9.140625" style="1"/>
    <col min="2305" max="2309" width="2.42578125" style="1" bestFit="1" customWidth="1"/>
    <col min="2310" max="2310" width="25" style="1" bestFit="1" customWidth="1"/>
    <col min="2311" max="2378" width="12.42578125" style="1" bestFit="1" customWidth="1"/>
    <col min="2379" max="2560" width="9.140625" style="1"/>
    <col min="2561" max="2565" width="2.42578125" style="1" bestFit="1" customWidth="1"/>
    <col min="2566" max="2566" width="25" style="1" bestFit="1" customWidth="1"/>
    <col min="2567" max="2634" width="12.42578125" style="1" bestFit="1" customWidth="1"/>
    <col min="2635" max="2816" width="9.140625" style="1"/>
    <col min="2817" max="2821" width="2.42578125" style="1" bestFit="1" customWidth="1"/>
    <col min="2822" max="2822" width="25" style="1" bestFit="1" customWidth="1"/>
    <col min="2823" max="2890" width="12.42578125" style="1" bestFit="1" customWidth="1"/>
    <col min="2891" max="3072" width="9.140625" style="1"/>
    <col min="3073" max="3077" width="2.42578125" style="1" bestFit="1" customWidth="1"/>
    <col min="3078" max="3078" width="25" style="1" bestFit="1" customWidth="1"/>
    <col min="3079" max="3146" width="12.42578125" style="1" bestFit="1" customWidth="1"/>
    <col min="3147" max="3328" width="9.140625" style="1"/>
    <col min="3329" max="3333" width="2.42578125" style="1" bestFit="1" customWidth="1"/>
    <col min="3334" max="3334" width="25" style="1" bestFit="1" customWidth="1"/>
    <col min="3335" max="3402" width="12.42578125" style="1" bestFit="1" customWidth="1"/>
    <col min="3403" max="3584" width="9.140625" style="1"/>
    <col min="3585" max="3589" width="2.42578125" style="1" bestFit="1" customWidth="1"/>
    <col min="3590" max="3590" width="25" style="1" bestFit="1" customWidth="1"/>
    <col min="3591" max="3658" width="12.42578125" style="1" bestFit="1" customWidth="1"/>
    <col min="3659" max="3840" width="9.140625" style="1"/>
    <col min="3841" max="3845" width="2.42578125" style="1" bestFit="1" customWidth="1"/>
    <col min="3846" max="3846" width="25" style="1" bestFit="1" customWidth="1"/>
    <col min="3847" max="3914" width="12.42578125" style="1" bestFit="1" customWidth="1"/>
    <col min="3915" max="4096" width="9.140625" style="1"/>
    <col min="4097" max="4101" width="2.42578125" style="1" bestFit="1" customWidth="1"/>
    <col min="4102" max="4102" width="25" style="1" bestFit="1" customWidth="1"/>
    <col min="4103" max="4170" width="12.42578125" style="1" bestFit="1" customWidth="1"/>
    <col min="4171" max="4352" width="9.140625" style="1"/>
    <col min="4353" max="4357" width="2.42578125" style="1" bestFit="1" customWidth="1"/>
    <col min="4358" max="4358" width="25" style="1" bestFit="1" customWidth="1"/>
    <col min="4359" max="4426" width="12.42578125" style="1" bestFit="1" customWidth="1"/>
    <col min="4427" max="4608" width="9.140625" style="1"/>
    <col min="4609" max="4613" width="2.42578125" style="1" bestFit="1" customWidth="1"/>
    <col min="4614" max="4614" width="25" style="1" bestFit="1" customWidth="1"/>
    <col min="4615" max="4682" width="12.42578125" style="1" bestFit="1" customWidth="1"/>
    <col min="4683" max="4864" width="9.140625" style="1"/>
    <col min="4865" max="4869" width="2.42578125" style="1" bestFit="1" customWidth="1"/>
    <col min="4870" max="4870" width="25" style="1" bestFit="1" customWidth="1"/>
    <col min="4871" max="4938" width="12.42578125" style="1" bestFit="1" customWidth="1"/>
    <col min="4939" max="5120" width="9.140625" style="1"/>
    <col min="5121" max="5125" width="2.42578125" style="1" bestFit="1" customWidth="1"/>
    <col min="5126" max="5126" width="25" style="1" bestFit="1" customWidth="1"/>
    <col min="5127" max="5194" width="12.42578125" style="1" bestFit="1" customWidth="1"/>
    <col min="5195" max="5376" width="9.140625" style="1"/>
    <col min="5377" max="5381" width="2.42578125" style="1" bestFit="1" customWidth="1"/>
    <col min="5382" max="5382" width="25" style="1" bestFit="1" customWidth="1"/>
    <col min="5383" max="5450" width="12.42578125" style="1" bestFit="1" customWidth="1"/>
    <col min="5451" max="5632" width="9.140625" style="1"/>
    <col min="5633" max="5637" width="2.42578125" style="1" bestFit="1" customWidth="1"/>
    <col min="5638" max="5638" width="25" style="1" bestFit="1" customWidth="1"/>
    <col min="5639" max="5706" width="12.42578125" style="1" bestFit="1" customWidth="1"/>
    <col min="5707" max="5888" width="9.140625" style="1"/>
    <col min="5889" max="5893" width="2.42578125" style="1" bestFit="1" customWidth="1"/>
    <col min="5894" max="5894" width="25" style="1" bestFit="1" customWidth="1"/>
    <col min="5895" max="5962" width="12.42578125" style="1" bestFit="1" customWidth="1"/>
    <col min="5963" max="6144" width="9.140625" style="1"/>
    <col min="6145" max="6149" width="2.42578125" style="1" bestFit="1" customWidth="1"/>
    <col min="6150" max="6150" width="25" style="1" bestFit="1" customWidth="1"/>
    <col min="6151" max="6218" width="12.42578125" style="1" bestFit="1" customWidth="1"/>
    <col min="6219" max="6400" width="9.140625" style="1"/>
    <col min="6401" max="6405" width="2.42578125" style="1" bestFit="1" customWidth="1"/>
    <col min="6406" max="6406" width="25" style="1" bestFit="1" customWidth="1"/>
    <col min="6407" max="6474" width="12.42578125" style="1" bestFit="1" customWidth="1"/>
    <col min="6475" max="6656" width="9.140625" style="1"/>
    <col min="6657" max="6661" width="2.42578125" style="1" bestFit="1" customWidth="1"/>
    <col min="6662" max="6662" width="25" style="1" bestFit="1" customWidth="1"/>
    <col min="6663" max="6730" width="12.42578125" style="1" bestFit="1" customWidth="1"/>
    <col min="6731" max="6912" width="9.140625" style="1"/>
    <col min="6913" max="6917" width="2.42578125" style="1" bestFit="1" customWidth="1"/>
    <col min="6918" max="6918" width="25" style="1" bestFit="1" customWidth="1"/>
    <col min="6919" max="6986" width="12.42578125" style="1" bestFit="1" customWidth="1"/>
    <col min="6987" max="7168" width="9.140625" style="1"/>
    <col min="7169" max="7173" width="2.42578125" style="1" bestFit="1" customWidth="1"/>
    <col min="7174" max="7174" width="25" style="1" bestFit="1" customWidth="1"/>
    <col min="7175" max="7242" width="12.42578125" style="1" bestFit="1" customWidth="1"/>
    <col min="7243" max="7424" width="9.140625" style="1"/>
    <col min="7425" max="7429" width="2.42578125" style="1" bestFit="1" customWidth="1"/>
    <col min="7430" max="7430" width="25" style="1" bestFit="1" customWidth="1"/>
    <col min="7431" max="7498" width="12.42578125" style="1" bestFit="1" customWidth="1"/>
    <col min="7499" max="7680" width="9.140625" style="1"/>
    <col min="7681" max="7685" width="2.42578125" style="1" bestFit="1" customWidth="1"/>
    <col min="7686" max="7686" width="25" style="1" bestFit="1" customWidth="1"/>
    <col min="7687" max="7754" width="12.42578125" style="1" bestFit="1" customWidth="1"/>
    <col min="7755" max="7936" width="9.140625" style="1"/>
    <col min="7937" max="7941" width="2.42578125" style="1" bestFit="1" customWidth="1"/>
    <col min="7942" max="7942" width="25" style="1" bestFit="1" customWidth="1"/>
    <col min="7943" max="8010" width="12.42578125" style="1" bestFit="1" customWidth="1"/>
    <col min="8011" max="8192" width="9.140625" style="1"/>
    <col min="8193" max="8197" width="2.42578125" style="1" bestFit="1" customWidth="1"/>
    <col min="8198" max="8198" width="25" style="1" bestFit="1" customWidth="1"/>
    <col min="8199" max="8266" width="12.42578125" style="1" bestFit="1" customWidth="1"/>
    <col min="8267" max="8448" width="9.140625" style="1"/>
    <col min="8449" max="8453" width="2.42578125" style="1" bestFit="1" customWidth="1"/>
    <col min="8454" max="8454" width="25" style="1" bestFit="1" customWidth="1"/>
    <col min="8455" max="8522" width="12.42578125" style="1" bestFit="1" customWidth="1"/>
    <col min="8523" max="8704" width="9.140625" style="1"/>
    <col min="8705" max="8709" width="2.42578125" style="1" bestFit="1" customWidth="1"/>
    <col min="8710" max="8710" width="25" style="1" bestFit="1" customWidth="1"/>
    <col min="8711" max="8778" width="12.42578125" style="1" bestFit="1" customWidth="1"/>
    <col min="8779" max="8960" width="9.140625" style="1"/>
    <col min="8961" max="8965" width="2.42578125" style="1" bestFit="1" customWidth="1"/>
    <col min="8966" max="8966" width="25" style="1" bestFit="1" customWidth="1"/>
    <col min="8967" max="9034" width="12.42578125" style="1" bestFit="1" customWidth="1"/>
    <col min="9035" max="9216" width="9.140625" style="1"/>
    <col min="9217" max="9221" width="2.42578125" style="1" bestFit="1" customWidth="1"/>
    <col min="9222" max="9222" width="25" style="1" bestFit="1" customWidth="1"/>
    <col min="9223" max="9290" width="12.42578125" style="1" bestFit="1" customWidth="1"/>
    <col min="9291" max="9472" width="9.140625" style="1"/>
    <col min="9473" max="9477" width="2.42578125" style="1" bestFit="1" customWidth="1"/>
    <col min="9478" max="9478" width="25" style="1" bestFit="1" customWidth="1"/>
    <col min="9479" max="9546" width="12.42578125" style="1" bestFit="1" customWidth="1"/>
    <col min="9547" max="9728" width="9.140625" style="1"/>
    <col min="9729" max="9733" width="2.42578125" style="1" bestFit="1" customWidth="1"/>
    <col min="9734" max="9734" width="25" style="1" bestFit="1" customWidth="1"/>
    <col min="9735" max="9802" width="12.42578125" style="1" bestFit="1" customWidth="1"/>
    <col min="9803" max="9984" width="9.140625" style="1"/>
    <col min="9985" max="9989" width="2.42578125" style="1" bestFit="1" customWidth="1"/>
    <col min="9990" max="9990" width="25" style="1" bestFit="1" customWidth="1"/>
    <col min="9991" max="10058" width="12.42578125" style="1" bestFit="1" customWidth="1"/>
    <col min="10059" max="10240" width="9.140625" style="1"/>
    <col min="10241" max="10245" width="2.42578125" style="1" bestFit="1" customWidth="1"/>
    <col min="10246" max="10246" width="25" style="1" bestFit="1" customWidth="1"/>
    <col min="10247" max="10314" width="12.42578125" style="1" bestFit="1" customWidth="1"/>
    <col min="10315" max="10496" width="9.140625" style="1"/>
    <col min="10497" max="10501" width="2.42578125" style="1" bestFit="1" customWidth="1"/>
    <col min="10502" max="10502" width="25" style="1" bestFit="1" customWidth="1"/>
    <col min="10503" max="10570" width="12.42578125" style="1" bestFit="1" customWidth="1"/>
    <col min="10571" max="10752" width="9.140625" style="1"/>
    <col min="10753" max="10757" width="2.42578125" style="1" bestFit="1" customWidth="1"/>
    <col min="10758" max="10758" width="25" style="1" bestFit="1" customWidth="1"/>
    <col min="10759" max="10826" width="12.42578125" style="1" bestFit="1" customWidth="1"/>
    <col min="10827" max="11008" width="9.140625" style="1"/>
    <col min="11009" max="11013" width="2.42578125" style="1" bestFit="1" customWidth="1"/>
    <col min="11014" max="11014" width="25" style="1" bestFit="1" customWidth="1"/>
    <col min="11015" max="11082" width="12.42578125" style="1" bestFit="1" customWidth="1"/>
    <col min="11083" max="11264" width="9.140625" style="1"/>
    <col min="11265" max="11269" width="2.42578125" style="1" bestFit="1" customWidth="1"/>
    <col min="11270" max="11270" width="25" style="1" bestFit="1" customWidth="1"/>
    <col min="11271" max="11338" width="12.42578125" style="1" bestFit="1" customWidth="1"/>
    <col min="11339" max="11520" width="9.140625" style="1"/>
    <col min="11521" max="11525" width="2.42578125" style="1" bestFit="1" customWidth="1"/>
    <col min="11526" max="11526" width="25" style="1" bestFit="1" customWidth="1"/>
    <col min="11527" max="11594" width="12.42578125" style="1" bestFit="1" customWidth="1"/>
    <col min="11595" max="11776" width="9.140625" style="1"/>
    <col min="11777" max="11781" width="2.42578125" style="1" bestFit="1" customWidth="1"/>
    <col min="11782" max="11782" width="25" style="1" bestFit="1" customWidth="1"/>
    <col min="11783" max="11850" width="12.42578125" style="1" bestFit="1" customWidth="1"/>
    <col min="11851" max="12032" width="9.140625" style="1"/>
    <col min="12033" max="12037" width="2.42578125" style="1" bestFit="1" customWidth="1"/>
    <col min="12038" max="12038" width="25" style="1" bestFit="1" customWidth="1"/>
    <col min="12039" max="12106" width="12.42578125" style="1" bestFit="1" customWidth="1"/>
    <col min="12107" max="12288" width="9.140625" style="1"/>
    <col min="12289" max="12293" width="2.42578125" style="1" bestFit="1" customWidth="1"/>
    <col min="12294" max="12294" width="25" style="1" bestFit="1" customWidth="1"/>
    <col min="12295" max="12362" width="12.42578125" style="1" bestFit="1" customWidth="1"/>
    <col min="12363" max="12544" width="9.140625" style="1"/>
    <col min="12545" max="12549" width="2.42578125" style="1" bestFit="1" customWidth="1"/>
    <col min="12550" max="12550" width="25" style="1" bestFit="1" customWidth="1"/>
    <col min="12551" max="12618" width="12.42578125" style="1" bestFit="1" customWidth="1"/>
    <col min="12619" max="12800" width="9.140625" style="1"/>
    <col min="12801" max="12805" width="2.42578125" style="1" bestFit="1" customWidth="1"/>
    <col min="12806" max="12806" width="25" style="1" bestFit="1" customWidth="1"/>
    <col min="12807" max="12874" width="12.42578125" style="1" bestFit="1" customWidth="1"/>
    <col min="12875" max="13056" width="9.140625" style="1"/>
    <col min="13057" max="13061" width="2.42578125" style="1" bestFit="1" customWidth="1"/>
    <col min="13062" max="13062" width="25" style="1" bestFit="1" customWidth="1"/>
    <col min="13063" max="13130" width="12.42578125" style="1" bestFit="1" customWidth="1"/>
    <col min="13131" max="13312" width="9.140625" style="1"/>
    <col min="13313" max="13317" width="2.42578125" style="1" bestFit="1" customWidth="1"/>
    <col min="13318" max="13318" width="25" style="1" bestFit="1" customWidth="1"/>
    <col min="13319" max="13386" width="12.42578125" style="1" bestFit="1" customWidth="1"/>
    <col min="13387" max="13568" width="9.140625" style="1"/>
    <col min="13569" max="13573" width="2.42578125" style="1" bestFit="1" customWidth="1"/>
    <col min="13574" max="13574" width="25" style="1" bestFit="1" customWidth="1"/>
    <col min="13575" max="13642" width="12.42578125" style="1" bestFit="1" customWidth="1"/>
    <col min="13643" max="13824" width="9.140625" style="1"/>
    <col min="13825" max="13829" width="2.42578125" style="1" bestFit="1" customWidth="1"/>
    <col min="13830" max="13830" width="25" style="1" bestFit="1" customWidth="1"/>
    <col min="13831" max="13898" width="12.42578125" style="1" bestFit="1" customWidth="1"/>
    <col min="13899" max="14080" width="9.140625" style="1"/>
    <col min="14081" max="14085" width="2.42578125" style="1" bestFit="1" customWidth="1"/>
    <col min="14086" max="14086" width="25" style="1" bestFit="1" customWidth="1"/>
    <col min="14087" max="14154" width="12.42578125" style="1" bestFit="1" customWidth="1"/>
    <col min="14155" max="14336" width="9.140625" style="1"/>
    <col min="14337" max="14341" width="2.42578125" style="1" bestFit="1" customWidth="1"/>
    <col min="14342" max="14342" width="25" style="1" bestFit="1" customWidth="1"/>
    <col min="14343" max="14410" width="12.42578125" style="1" bestFit="1" customWidth="1"/>
    <col min="14411" max="14592" width="9.140625" style="1"/>
    <col min="14593" max="14597" width="2.42578125" style="1" bestFit="1" customWidth="1"/>
    <col min="14598" max="14598" width="25" style="1" bestFit="1" customWidth="1"/>
    <col min="14599" max="14666" width="12.42578125" style="1" bestFit="1" customWidth="1"/>
    <col min="14667" max="14848" width="9.140625" style="1"/>
    <col min="14849" max="14853" width="2.42578125" style="1" bestFit="1" customWidth="1"/>
    <col min="14854" max="14854" width="25" style="1" bestFit="1" customWidth="1"/>
    <col min="14855" max="14922" width="12.42578125" style="1" bestFit="1" customWidth="1"/>
    <col min="14923" max="15104" width="9.140625" style="1"/>
    <col min="15105" max="15109" width="2.42578125" style="1" bestFit="1" customWidth="1"/>
    <col min="15110" max="15110" width="25" style="1" bestFit="1" customWidth="1"/>
    <col min="15111" max="15178" width="12.42578125" style="1" bestFit="1" customWidth="1"/>
    <col min="15179" max="15360" width="9.140625" style="1"/>
    <col min="15361" max="15365" width="2.42578125" style="1" bestFit="1" customWidth="1"/>
    <col min="15366" max="15366" width="25" style="1" bestFit="1" customWidth="1"/>
    <col min="15367" max="15434" width="12.42578125" style="1" bestFit="1" customWidth="1"/>
    <col min="15435" max="15616" width="9.140625" style="1"/>
    <col min="15617" max="15621" width="2.42578125" style="1" bestFit="1" customWidth="1"/>
    <col min="15622" max="15622" width="25" style="1" bestFit="1" customWidth="1"/>
    <col min="15623" max="15690" width="12.42578125" style="1" bestFit="1" customWidth="1"/>
    <col min="15691" max="15872" width="9.140625" style="1"/>
    <col min="15873" max="15877" width="2.42578125" style="1" bestFit="1" customWidth="1"/>
    <col min="15878" max="15878" width="25" style="1" bestFit="1" customWidth="1"/>
    <col min="15879" max="15946" width="12.42578125" style="1" bestFit="1" customWidth="1"/>
    <col min="15947" max="16128" width="9.140625" style="1"/>
    <col min="16129" max="16133" width="2.42578125" style="1" bestFit="1" customWidth="1"/>
    <col min="16134" max="16134" width="25" style="1" bestFit="1" customWidth="1"/>
    <col min="16135" max="16202" width="12.42578125" style="1" bestFit="1" customWidth="1"/>
    <col min="16203" max="16384" width="9.140625" style="1"/>
  </cols>
  <sheetData>
    <row r="1" spans="1:75" ht="15">
      <c r="A1" s="162" t="s">
        <v>56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75">
      <c r="A2" s="2" t="s">
        <v>0</v>
      </c>
      <c r="F2" s="2" t="s">
        <v>194</v>
      </c>
    </row>
    <row r="4" spans="1:75">
      <c r="B4" s="161"/>
      <c r="C4" s="161"/>
      <c r="D4" s="161"/>
      <c r="E4" s="161"/>
      <c r="F4" s="161"/>
      <c r="G4" s="3" t="s">
        <v>2</v>
      </c>
      <c r="H4" s="3" t="s">
        <v>57</v>
      </c>
      <c r="I4" s="3" t="s">
        <v>58</v>
      </c>
      <c r="J4" s="3" t="s">
        <v>3</v>
      </c>
      <c r="K4" s="3" t="s">
        <v>59</v>
      </c>
      <c r="L4" s="3" t="s">
        <v>60</v>
      </c>
      <c r="M4" s="3" t="s">
        <v>4</v>
      </c>
      <c r="N4" s="3" t="s">
        <v>61</v>
      </c>
      <c r="O4" s="3" t="s">
        <v>62</v>
      </c>
      <c r="P4" s="3" t="s">
        <v>63</v>
      </c>
      <c r="Q4" s="3" t="s">
        <v>5</v>
      </c>
      <c r="R4" s="3" t="s">
        <v>64</v>
      </c>
      <c r="S4" s="3" t="s">
        <v>6</v>
      </c>
      <c r="T4" s="3" t="s">
        <v>65</v>
      </c>
      <c r="U4" s="3" t="s">
        <v>7</v>
      </c>
      <c r="V4" s="3" t="s">
        <v>66</v>
      </c>
      <c r="W4" s="3" t="s">
        <v>67</v>
      </c>
      <c r="X4" s="3" t="s">
        <v>68</v>
      </c>
      <c r="Y4" s="3" t="s">
        <v>8</v>
      </c>
      <c r="Z4" s="3" t="s">
        <v>69</v>
      </c>
      <c r="AA4" s="3" t="s">
        <v>70</v>
      </c>
      <c r="AB4" s="3" t="s">
        <v>9</v>
      </c>
      <c r="AC4" s="3" t="s">
        <v>10</v>
      </c>
      <c r="AD4" s="3" t="s">
        <v>13</v>
      </c>
      <c r="AE4" s="3" t="s">
        <v>71</v>
      </c>
      <c r="AF4" s="3" t="s">
        <v>72</v>
      </c>
      <c r="AG4" s="3" t="s">
        <v>73</v>
      </c>
      <c r="AH4" s="3" t="s">
        <v>74</v>
      </c>
      <c r="AI4" s="3" t="s">
        <v>75</v>
      </c>
      <c r="AJ4" s="3" t="s">
        <v>76</v>
      </c>
      <c r="AK4" s="3" t="s">
        <v>77</v>
      </c>
      <c r="AL4" s="3" t="s">
        <v>78</v>
      </c>
      <c r="AM4" s="3" t="s">
        <v>79</v>
      </c>
      <c r="AN4" s="3" t="s">
        <v>80</v>
      </c>
      <c r="AO4" s="3" t="s">
        <v>81</v>
      </c>
      <c r="AP4" s="3" t="s">
        <v>83</v>
      </c>
      <c r="AQ4" s="3" t="s">
        <v>84</v>
      </c>
      <c r="AR4" s="3" t="s">
        <v>85</v>
      </c>
      <c r="AS4" s="3" t="s">
        <v>86</v>
      </c>
      <c r="AT4" s="3" t="s">
        <v>87</v>
      </c>
      <c r="AU4" s="3" t="s">
        <v>88</v>
      </c>
      <c r="AV4" s="3" t="s">
        <v>89</v>
      </c>
      <c r="AW4" s="3" t="s">
        <v>90</v>
      </c>
      <c r="AX4" s="3" t="s">
        <v>91</v>
      </c>
      <c r="AY4" s="3" t="s">
        <v>92</v>
      </c>
      <c r="AZ4" s="3" t="s">
        <v>93</v>
      </c>
      <c r="BA4" s="3" t="s">
        <v>94</v>
      </c>
      <c r="BB4" s="3" t="s">
        <v>95</v>
      </c>
      <c r="BC4" s="3" t="s">
        <v>96</v>
      </c>
      <c r="BD4" s="3" t="s">
        <v>97</v>
      </c>
      <c r="BE4" s="3" t="s">
        <v>14</v>
      </c>
      <c r="BF4" s="3" t="s">
        <v>98</v>
      </c>
      <c r="BG4" s="3" t="s">
        <v>99</v>
      </c>
      <c r="BH4" s="3" t="s">
        <v>100</v>
      </c>
      <c r="BI4" s="3" t="s">
        <v>101</v>
      </c>
      <c r="BJ4" s="3" t="s">
        <v>102</v>
      </c>
      <c r="BK4" s="3" t="s">
        <v>103</v>
      </c>
      <c r="BL4" s="3" t="s">
        <v>104</v>
      </c>
      <c r="BM4" s="3" t="s">
        <v>105</v>
      </c>
      <c r="BN4" s="3" t="s">
        <v>106</v>
      </c>
      <c r="BO4" s="3" t="s">
        <v>107</v>
      </c>
      <c r="BP4" s="3" t="s">
        <v>108</v>
      </c>
      <c r="BQ4" s="3" t="s">
        <v>15</v>
      </c>
      <c r="BR4" s="3" t="s">
        <v>109</v>
      </c>
      <c r="BS4" s="3" t="s">
        <v>16</v>
      </c>
      <c r="BT4" s="3" t="s">
        <v>110</v>
      </c>
      <c r="BU4" s="3" t="s">
        <v>17</v>
      </c>
      <c r="BV4" s="3" t="s">
        <v>18</v>
      </c>
      <c r="BW4" s="3"/>
    </row>
    <row r="5" spans="1:75" ht="78.75">
      <c r="B5" s="161"/>
      <c r="C5" s="161"/>
      <c r="D5" s="161"/>
      <c r="E5" s="161"/>
      <c r="F5" s="161"/>
      <c r="G5" s="4" t="s">
        <v>19</v>
      </c>
      <c r="H5" s="4" t="s">
        <v>111</v>
      </c>
      <c r="I5" s="4" t="s">
        <v>112</v>
      </c>
      <c r="J5" s="4" t="s">
        <v>20</v>
      </c>
      <c r="K5" s="4" t="s">
        <v>113</v>
      </c>
      <c r="L5" s="4" t="s">
        <v>114</v>
      </c>
      <c r="M5" s="4" t="s">
        <v>21</v>
      </c>
      <c r="N5" s="4" t="s">
        <v>115</v>
      </c>
      <c r="O5" s="4" t="s">
        <v>116</v>
      </c>
      <c r="P5" s="4" t="s">
        <v>117</v>
      </c>
      <c r="Q5" s="4" t="s">
        <v>22</v>
      </c>
      <c r="R5" s="4" t="s">
        <v>118</v>
      </c>
      <c r="S5" s="4" t="s">
        <v>23</v>
      </c>
      <c r="T5" s="4" t="s">
        <v>119</v>
      </c>
      <c r="U5" s="4" t="s">
        <v>190</v>
      </c>
      <c r="V5" s="4" t="s">
        <v>120</v>
      </c>
      <c r="W5" s="4" t="s">
        <v>195</v>
      </c>
      <c r="X5" s="4" t="s">
        <v>122</v>
      </c>
      <c r="Y5" s="4" t="s">
        <v>25</v>
      </c>
      <c r="Z5" s="4" t="s">
        <v>123</v>
      </c>
      <c r="AA5" s="4" t="s">
        <v>124</v>
      </c>
      <c r="AB5" s="4" t="s">
        <v>26</v>
      </c>
      <c r="AC5" s="4" t="s">
        <v>27</v>
      </c>
      <c r="AD5" s="4" t="s">
        <v>30</v>
      </c>
      <c r="AE5" s="4" t="s">
        <v>125</v>
      </c>
      <c r="AF5" s="4" t="s">
        <v>126</v>
      </c>
      <c r="AG5" s="4" t="s">
        <v>127</v>
      </c>
      <c r="AH5" s="4" t="s">
        <v>128</v>
      </c>
      <c r="AI5" s="4" t="s">
        <v>129</v>
      </c>
      <c r="AJ5" s="4" t="s">
        <v>130</v>
      </c>
      <c r="AK5" s="4" t="s">
        <v>131</v>
      </c>
      <c r="AL5" s="4" t="s">
        <v>132</v>
      </c>
      <c r="AM5" s="4" t="s">
        <v>133</v>
      </c>
      <c r="AN5" s="4" t="s">
        <v>134</v>
      </c>
      <c r="AO5" s="4" t="s">
        <v>135</v>
      </c>
      <c r="AP5" s="4" t="s">
        <v>137</v>
      </c>
      <c r="AQ5" s="4" t="s">
        <v>138</v>
      </c>
      <c r="AR5" s="4" t="s">
        <v>139</v>
      </c>
      <c r="AS5" s="4" t="s">
        <v>140</v>
      </c>
      <c r="AT5" s="4" t="s">
        <v>141</v>
      </c>
      <c r="AU5" s="4" t="s">
        <v>142</v>
      </c>
      <c r="AV5" s="4" t="s">
        <v>143</v>
      </c>
      <c r="AW5" s="4" t="s">
        <v>144</v>
      </c>
      <c r="AX5" s="4" t="s">
        <v>145</v>
      </c>
      <c r="AY5" s="4" t="s">
        <v>146</v>
      </c>
      <c r="AZ5" s="4" t="s">
        <v>147</v>
      </c>
      <c r="BA5" s="4" t="s">
        <v>148</v>
      </c>
      <c r="BB5" s="4" t="s">
        <v>149</v>
      </c>
      <c r="BC5" s="4" t="s">
        <v>150</v>
      </c>
      <c r="BD5" s="4" t="s">
        <v>151</v>
      </c>
      <c r="BE5" s="4" t="s">
        <v>31</v>
      </c>
      <c r="BF5" s="4" t="s">
        <v>152</v>
      </c>
      <c r="BG5" s="4" t="s">
        <v>153</v>
      </c>
      <c r="BH5" s="4" t="s">
        <v>154</v>
      </c>
      <c r="BI5" s="4" t="s">
        <v>155</v>
      </c>
      <c r="BJ5" s="4" t="s">
        <v>156</v>
      </c>
      <c r="BK5" s="4" t="s">
        <v>157</v>
      </c>
      <c r="BL5" s="4" t="s">
        <v>158</v>
      </c>
      <c r="BM5" s="4" t="s">
        <v>159</v>
      </c>
      <c r="BN5" s="4" t="s">
        <v>160</v>
      </c>
      <c r="BO5" s="4" t="s">
        <v>161</v>
      </c>
      <c r="BP5" s="4" t="s">
        <v>162</v>
      </c>
      <c r="BQ5" s="4" t="s">
        <v>32</v>
      </c>
      <c r="BR5" s="4" t="s">
        <v>163</v>
      </c>
      <c r="BS5" s="4" t="s">
        <v>33</v>
      </c>
      <c r="BT5" s="4" t="s">
        <v>164</v>
      </c>
      <c r="BU5" s="4" t="s">
        <v>34</v>
      </c>
      <c r="BV5" s="4" t="s">
        <v>35</v>
      </c>
      <c r="BW5" s="4" t="s">
        <v>36</v>
      </c>
    </row>
    <row r="6" spans="1:75" ht="21">
      <c r="B6" s="161"/>
      <c r="C6" s="161"/>
      <c r="D6" s="161"/>
      <c r="E6" s="161"/>
      <c r="F6" s="161"/>
      <c r="G6" s="5" t="s">
        <v>196</v>
      </c>
      <c r="H6" s="5" t="s">
        <v>196</v>
      </c>
      <c r="I6" s="5" t="s">
        <v>196</v>
      </c>
      <c r="J6" s="5" t="s">
        <v>196</v>
      </c>
      <c r="K6" s="5" t="s">
        <v>196</v>
      </c>
      <c r="L6" s="5" t="s">
        <v>196</v>
      </c>
      <c r="M6" s="5" t="s">
        <v>196</v>
      </c>
      <c r="N6" s="5" t="s">
        <v>196</v>
      </c>
      <c r="O6" s="5" t="s">
        <v>196</v>
      </c>
      <c r="P6" s="5" t="s">
        <v>196</v>
      </c>
      <c r="Q6" s="5" t="s">
        <v>196</v>
      </c>
      <c r="R6" s="5" t="s">
        <v>196</v>
      </c>
      <c r="S6" s="5" t="s">
        <v>196</v>
      </c>
      <c r="T6" s="5" t="s">
        <v>196</v>
      </c>
      <c r="U6" s="5" t="s">
        <v>196</v>
      </c>
      <c r="V6" s="5" t="s">
        <v>196</v>
      </c>
      <c r="W6" s="5" t="s">
        <v>196</v>
      </c>
      <c r="X6" s="5" t="s">
        <v>196</v>
      </c>
      <c r="Y6" s="5" t="s">
        <v>196</v>
      </c>
      <c r="Z6" s="5" t="s">
        <v>196</v>
      </c>
      <c r="AA6" s="5" t="s">
        <v>196</v>
      </c>
      <c r="AB6" s="5" t="s">
        <v>196</v>
      </c>
      <c r="AC6" s="5" t="s">
        <v>196</v>
      </c>
      <c r="AD6" s="5" t="s">
        <v>196</v>
      </c>
      <c r="AE6" s="5" t="s">
        <v>196</v>
      </c>
      <c r="AF6" s="5" t="s">
        <v>196</v>
      </c>
      <c r="AG6" s="5" t="s">
        <v>196</v>
      </c>
      <c r="AH6" s="5" t="s">
        <v>196</v>
      </c>
      <c r="AI6" s="5" t="s">
        <v>196</v>
      </c>
      <c r="AJ6" s="5" t="s">
        <v>196</v>
      </c>
      <c r="AK6" s="5" t="s">
        <v>196</v>
      </c>
      <c r="AL6" s="5" t="s">
        <v>196</v>
      </c>
      <c r="AM6" s="5" t="s">
        <v>196</v>
      </c>
      <c r="AN6" s="5" t="s">
        <v>196</v>
      </c>
      <c r="AO6" s="5" t="s">
        <v>196</v>
      </c>
      <c r="AP6" s="5" t="s">
        <v>196</v>
      </c>
      <c r="AQ6" s="5" t="s">
        <v>196</v>
      </c>
      <c r="AR6" s="5" t="s">
        <v>196</v>
      </c>
      <c r="AS6" s="5" t="s">
        <v>196</v>
      </c>
      <c r="AT6" s="5" t="s">
        <v>196</v>
      </c>
      <c r="AU6" s="5" t="s">
        <v>196</v>
      </c>
      <c r="AV6" s="5" t="s">
        <v>196</v>
      </c>
      <c r="AW6" s="5" t="s">
        <v>196</v>
      </c>
      <c r="AX6" s="5" t="s">
        <v>196</v>
      </c>
      <c r="AY6" s="5" t="s">
        <v>196</v>
      </c>
      <c r="AZ6" s="5" t="s">
        <v>196</v>
      </c>
      <c r="BA6" s="5" t="s">
        <v>196</v>
      </c>
      <c r="BB6" s="5" t="s">
        <v>196</v>
      </c>
      <c r="BC6" s="5" t="s">
        <v>196</v>
      </c>
      <c r="BD6" s="5" t="s">
        <v>196</v>
      </c>
      <c r="BE6" s="5" t="s">
        <v>196</v>
      </c>
      <c r="BF6" s="5" t="s">
        <v>196</v>
      </c>
      <c r="BG6" s="5" t="s">
        <v>196</v>
      </c>
      <c r="BH6" s="5" t="s">
        <v>196</v>
      </c>
      <c r="BI6" s="5" t="s">
        <v>196</v>
      </c>
      <c r="BJ6" s="5" t="s">
        <v>196</v>
      </c>
      <c r="BK6" s="5" t="s">
        <v>196</v>
      </c>
      <c r="BL6" s="5" t="s">
        <v>196</v>
      </c>
      <c r="BM6" s="5" t="s">
        <v>196</v>
      </c>
      <c r="BN6" s="5" t="s">
        <v>196</v>
      </c>
      <c r="BO6" s="5" t="s">
        <v>196</v>
      </c>
      <c r="BP6" s="5" t="s">
        <v>196</v>
      </c>
      <c r="BQ6" s="5" t="s">
        <v>196</v>
      </c>
      <c r="BR6" s="5" t="s">
        <v>196</v>
      </c>
      <c r="BS6" s="5" t="s">
        <v>196</v>
      </c>
      <c r="BT6" s="5" t="s">
        <v>196</v>
      </c>
      <c r="BU6" s="5" t="s">
        <v>196</v>
      </c>
      <c r="BV6" s="5" t="s">
        <v>196</v>
      </c>
      <c r="BW6" s="5" t="s">
        <v>196</v>
      </c>
    </row>
    <row r="7" spans="1:75">
      <c r="B7" s="194"/>
      <c r="C7" s="194"/>
      <c r="D7" s="194"/>
      <c r="E7" s="194"/>
      <c r="F7" s="19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</row>
    <row r="8" spans="1:75">
      <c r="B8" s="133"/>
      <c r="C8" s="194"/>
      <c r="D8" s="194"/>
      <c r="E8" s="194"/>
      <c r="F8" s="19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</row>
    <row r="9" spans="1:75">
      <c r="B9" s="133"/>
      <c r="C9" s="133"/>
      <c r="D9" s="193" t="s">
        <v>38</v>
      </c>
      <c r="E9" s="193"/>
      <c r="F9" s="193"/>
      <c r="G9" s="7">
        <v>1139000</v>
      </c>
      <c r="H9" s="7">
        <v>838000</v>
      </c>
      <c r="I9" s="7">
        <v>1063000</v>
      </c>
      <c r="J9" s="7">
        <v>12861000</v>
      </c>
      <c r="K9" s="7">
        <v>432000</v>
      </c>
      <c r="L9" s="7">
        <v>784000</v>
      </c>
      <c r="M9" s="7">
        <v>2690000</v>
      </c>
      <c r="N9" s="7">
        <v>120000</v>
      </c>
      <c r="O9" s="7">
        <v>200000</v>
      </c>
      <c r="P9" s="7">
        <v>3502000</v>
      </c>
      <c r="Q9" s="7">
        <v>1863000</v>
      </c>
      <c r="R9" s="7">
        <v>58000</v>
      </c>
      <c r="S9" s="7">
        <v>35374000</v>
      </c>
      <c r="T9" s="7">
        <v>131000</v>
      </c>
      <c r="U9" s="7">
        <v>28498000</v>
      </c>
      <c r="V9" s="7">
        <v>3954000</v>
      </c>
      <c r="W9" s="7">
        <v>695000</v>
      </c>
      <c r="X9" s="7">
        <v>430000</v>
      </c>
      <c r="Y9" s="7">
        <v>2616000</v>
      </c>
      <c r="Z9" s="7">
        <v>274000</v>
      </c>
      <c r="AA9" s="7">
        <v>905000</v>
      </c>
      <c r="AB9" s="7">
        <v>1089000</v>
      </c>
      <c r="AC9" s="7">
        <v>755000</v>
      </c>
      <c r="AD9" s="7">
        <v>-5330000</v>
      </c>
      <c r="AE9" s="7">
        <v>121000</v>
      </c>
      <c r="AF9" s="7">
        <v>21000</v>
      </c>
      <c r="AG9" s="7">
        <v>272000</v>
      </c>
      <c r="AH9" s="7">
        <v>79000</v>
      </c>
      <c r="AI9" s="7">
        <v>71000</v>
      </c>
      <c r="AJ9" s="7">
        <v>85000</v>
      </c>
      <c r="AK9" s="7">
        <v>90000</v>
      </c>
      <c r="AL9" s="7">
        <v>286000</v>
      </c>
      <c r="AM9" s="7">
        <v>-122000</v>
      </c>
      <c r="AN9" s="7">
        <v>124000</v>
      </c>
      <c r="AO9" s="7">
        <v>514000</v>
      </c>
      <c r="AP9" s="7">
        <v>103000</v>
      </c>
      <c r="AQ9" s="7">
        <v>-26000</v>
      </c>
      <c r="AR9" s="7">
        <v>75000</v>
      </c>
      <c r="AS9" s="7">
        <v>411000</v>
      </c>
      <c r="AT9" s="7">
        <v>61000</v>
      </c>
      <c r="AU9" s="7">
        <v>68000</v>
      </c>
      <c r="AV9" s="7">
        <v>31000</v>
      </c>
      <c r="AW9" s="7">
        <v>135000</v>
      </c>
      <c r="AX9" s="7">
        <v>559000</v>
      </c>
      <c r="AY9" s="7">
        <v>-235000</v>
      </c>
      <c r="AZ9" s="7">
        <v>95000</v>
      </c>
      <c r="BA9" s="7">
        <v>26000</v>
      </c>
      <c r="BB9" s="7">
        <v>396000</v>
      </c>
      <c r="BC9" s="7">
        <v>1204000</v>
      </c>
      <c r="BD9" s="7">
        <v>267000</v>
      </c>
      <c r="BE9" s="7">
        <v>403000</v>
      </c>
      <c r="BF9" s="7">
        <v>65000</v>
      </c>
      <c r="BG9" s="7">
        <v>278000</v>
      </c>
      <c r="BH9" s="7">
        <v>16000</v>
      </c>
      <c r="BI9" s="7">
        <v>254000</v>
      </c>
      <c r="BJ9" s="7">
        <v>29000</v>
      </c>
      <c r="BK9" s="7">
        <v>63000</v>
      </c>
      <c r="BL9" s="7">
        <v>17000</v>
      </c>
      <c r="BM9" s="7">
        <v>47000</v>
      </c>
      <c r="BN9" s="7">
        <v>153000</v>
      </c>
      <c r="BO9" s="7">
        <v>770000</v>
      </c>
      <c r="BP9" s="7">
        <v>49000</v>
      </c>
      <c r="BQ9" s="7">
        <v>4602000</v>
      </c>
      <c r="BR9" s="7">
        <v>23000</v>
      </c>
      <c r="BS9" s="7">
        <v>1541000</v>
      </c>
      <c r="BT9" s="7">
        <v>321000</v>
      </c>
      <c r="BU9" s="7">
        <v>2461000</v>
      </c>
      <c r="BV9" s="7">
        <v>3335000</v>
      </c>
      <c r="BW9" s="8">
        <f>SUM(A9:BV9)</f>
        <v>114079000</v>
      </c>
    </row>
    <row r="10" spans="1:75">
      <c r="B10" s="133"/>
      <c r="C10" s="133"/>
      <c r="D10" s="194" t="s">
        <v>39</v>
      </c>
      <c r="E10" s="194"/>
      <c r="F10" s="194"/>
      <c r="G10" s="7">
        <v>-93000</v>
      </c>
      <c r="H10" s="7">
        <v>436000</v>
      </c>
      <c r="I10" s="7">
        <v>158000</v>
      </c>
      <c r="J10" s="7">
        <v>4238000</v>
      </c>
      <c r="K10" s="7">
        <v>1949000</v>
      </c>
      <c r="L10" s="7">
        <v>-69000</v>
      </c>
      <c r="M10" s="7">
        <v>-714000</v>
      </c>
      <c r="N10" s="7">
        <v>0</v>
      </c>
      <c r="O10" s="7">
        <v>142000</v>
      </c>
      <c r="P10" s="7">
        <v>21259000</v>
      </c>
      <c r="Q10" s="7">
        <v>7226000</v>
      </c>
      <c r="R10" s="7">
        <v>93000</v>
      </c>
      <c r="S10" s="7">
        <v>23002000</v>
      </c>
      <c r="T10" s="10">
        <v>0</v>
      </c>
      <c r="U10" s="7">
        <v>3876000</v>
      </c>
      <c r="V10" s="7">
        <v>7911000</v>
      </c>
      <c r="W10" s="7">
        <v>750000</v>
      </c>
      <c r="X10" s="7">
        <v>1906000</v>
      </c>
      <c r="Y10" s="7">
        <v>5292000</v>
      </c>
      <c r="Z10" s="7">
        <v>825000</v>
      </c>
      <c r="AA10" s="7">
        <v>218000</v>
      </c>
      <c r="AB10" s="7">
        <v>2319000</v>
      </c>
      <c r="AC10" s="7">
        <v>2079000</v>
      </c>
      <c r="AD10" s="7">
        <v>845000</v>
      </c>
      <c r="AE10" s="7">
        <v>22000</v>
      </c>
      <c r="AF10" s="7">
        <v>6000</v>
      </c>
      <c r="AG10" s="7">
        <v>488000</v>
      </c>
      <c r="AH10" s="10">
        <v>0</v>
      </c>
      <c r="AI10" s="7">
        <v>103000</v>
      </c>
      <c r="AJ10" s="7">
        <v>5000</v>
      </c>
      <c r="AK10" s="7">
        <v>26000</v>
      </c>
      <c r="AL10" s="7">
        <v>901000</v>
      </c>
      <c r="AM10" s="7">
        <v>-5262000</v>
      </c>
      <c r="AN10" s="7">
        <v>732000</v>
      </c>
      <c r="AO10" s="7">
        <v>1034000</v>
      </c>
      <c r="AP10" s="10">
        <v>0</v>
      </c>
      <c r="AQ10" s="10">
        <v>0</v>
      </c>
      <c r="AR10" s="7">
        <v>322000</v>
      </c>
      <c r="AS10" s="7">
        <v>341000</v>
      </c>
      <c r="AT10" s="7">
        <v>-2000</v>
      </c>
      <c r="AU10" s="7">
        <v>26000</v>
      </c>
      <c r="AV10" s="7">
        <v>16000</v>
      </c>
      <c r="AW10" s="7">
        <v>179000</v>
      </c>
      <c r="AX10" s="7">
        <v>1325000</v>
      </c>
      <c r="AY10" s="7">
        <v>158000</v>
      </c>
      <c r="AZ10" s="7">
        <v>45000</v>
      </c>
      <c r="BA10" s="10">
        <v>0</v>
      </c>
      <c r="BB10" s="7">
        <v>1193000</v>
      </c>
      <c r="BC10" s="7">
        <v>2256000</v>
      </c>
      <c r="BD10" s="7">
        <v>95000</v>
      </c>
      <c r="BE10" s="7">
        <v>940000</v>
      </c>
      <c r="BF10" s="7">
        <v>18000</v>
      </c>
      <c r="BG10" s="7">
        <v>-13000</v>
      </c>
      <c r="BH10" s="7">
        <v>14000</v>
      </c>
      <c r="BI10" s="7">
        <v>550000</v>
      </c>
      <c r="BJ10" s="7">
        <v>453000</v>
      </c>
      <c r="BK10" s="7">
        <v>297000</v>
      </c>
      <c r="BL10" s="7">
        <v>1000</v>
      </c>
      <c r="BM10" s="7">
        <v>114000</v>
      </c>
      <c r="BN10" s="7">
        <v>166000</v>
      </c>
      <c r="BO10" s="7">
        <v>1946000</v>
      </c>
      <c r="BP10" s="7">
        <v>91000</v>
      </c>
      <c r="BQ10" s="7">
        <v>2183000</v>
      </c>
      <c r="BR10" s="10">
        <v>0</v>
      </c>
      <c r="BS10" s="7">
        <v>12836000</v>
      </c>
      <c r="BT10" s="7">
        <v>1095000</v>
      </c>
      <c r="BU10" s="7">
        <v>-2808000</v>
      </c>
      <c r="BV10" s="7">
        <v>-143000</v>
      </c>
      <c r="BW10" s="8">
        <f t="shared" ref="BW10:BW35" si="0">SUM(A10:BV10)</f>
        <v>105397000</v>
      </c>
    </row>
    <row r="11" spans="1:75">
      <c r="B11" s="133"/>
      <c r="C11" s="133"/>
      <c r="D11" s="133"/>
      <c r="E11" s="194" t="s">
        <v>40</v>
      </c>
      <c r="F11" s="194"/>
      <c r="G11" s="7">
        <v>-124000</v>
      </c>
      <c r="H11" s="7">
        <v>623000</v>
      </c>
      <c r="I11" s="7">
        <v>211000</v>
      </c>
      <c r="J11" s="7">
        <v>5625000</v>
      </c>
      <c r="K11" s="7">
        <v>2608000</v>
      </c>
      <c r="L11" s="7">
        <v>-99000</v>
      </c>
      <c r="M11" s="7">
        <v>-512000</v>
      </c>
      <c r="N11" s="7">
        <v>0</v>
      </c>
      <c r="O11" s="7">
        <v>190000</v>
      </c>
      <c r="P11" s="7">
        <v>28346000</v>
      </c>
      <c r="Q11" s="7">
        <v>9653000</v>
      </c>
      <c r="R11" s="7">
        <v>125000</v>
      </c>
      <c r="S11" s="7">
        <v>32271000</v>
      </c>
      <c r="T11" s="10">
        <v>0</v>
      </c>
      <c r="U11" s="7">
        <v>5124000</v>
      </c>
      <c r="V11" s="7">
        <v>8222000</v>
      </c>
      <c r="W11" s="7">
        <v>1000000</v>
      </c>
      <c r="X11" s="7">
        <v>2542000</v>
      </c>
      <c r="Y11" s="7">
        <v>6895000</v>
      </c>
      <c r="Z11" s="7">
        <v>1100000</v>
      </c>
      <c r="AA11" s="7">
        <v>312000</v>
      </c>
      <c r="AB11" s="7">
        <v>3347000</v>
      </c>
      <c r="AC11" s="7">
        <v>2772000</v>
      </c>
      <c r="AD11" s="7">
        <v>1081000</v>
      </c>
      <c r="AE11" s="7">
        <v>32000</v>
      </c>
      <c r="AF11" s="7">
        <v>8000</v>
      </c>
      <c r="AG11" s="7">
        <v>519000</v>
      </c>
      <c r="AH11" s="10">
        <v>0</v>
      </c>
      <c r="AI11" s="7">
        <v>137000</v>
      </c>
      <c r="AJ11" s="7">
        <v>7000</v>
      </c>
      <c r="AK11" s="7">
        <v>35000</v>
      </c>
      <c r="AL11" s="7">
        <v>1286000</v>
      </c>
      <c r="AM11" s="7">
        <v>-7016000</v>
      </c>
      <c r="AN11" s="7">
        <v>977000</v>
      </c>
      <c r="AO11" s="7">
        <v>1382000</v>
      </c>
      <c r="AP11" s="10">
        <v>0</v>
      </c>
      <c r="AQ11" s="10">
        <v>0</v>
      </c>
      <c r="AR11" s="7">
        <v>430000</v>
      </c>
      <c r="AS11" s="7">
        <v>455000</v>
      </c>
      <c r="AT11" s="7">
        <v>-3000</v>
      </c>
      <c r="AU11" s="7">
        <v>35000</v>
      </c>
      <c r="AV11" s="7">
        <v>22000</v>
      </c>
      <c r="AW11" s="7">
        <v>133000</v>
      </c>
      <c r="AX11" s="7">
        <v>1892000</v>
      </c>
      <c r="AY11" s="7">
        <v>453000</v>
      </c>
      <c r="AZ11" s="7">
        <v>59000</v>
      </c>
      <c r="BA11" s="10">
        <v>0</v>
      </c>
      <c r="BB11" s="7">
        <v>1577000</v>
      </c>
      <c r="BC11" s="7">
        <v>2919000</v>
      </c>
      <c r="BD11" s="7">
        <v>135000</v>
      </c>
      <c r="BE11" s="7">
        <v>1169000</v>
      </c>
      <c r="BF11" s="7">
        <v>26000</v>
      </c>
      <c r="BG11" s="7">
        <v>-18000</v>
      </c>
      <c r="BH11" s="7">
        <v>19000</v>
      </c>
      <c r="BI11" s="7">
        <v>738000</v>
      </c>
      <c r="BJ11" s="7">
        <v>604000</v>
      </c>
      <c r="BK11" s="7">
        <v>395000</v>
      </c>
      <c r="BL11" s="7">
        <v>2000</v>
      </c>
      <c r="BM11" s="7">
        <v>156000</v>
      </c>
      <c r="BN11" s="7">
        <v>221000</v>
      </c>
      <c r="BO11" s="7">
        <v>2588000</v>
      </c>
      <c r="BP11" s="7">
        <v>121000</v>
      </c>
      <c r="BQ11" s="7">
        <v>2911000</v>
      </c>
      <c r="BR11" s="10">
        <v>0</v>
      </c>
      <c r="BS11" s="7">
        <v>17121000</v>
      </c>
      <c r="BT11" s="7">
        <v>1467000</v>
      </c>
      <c r="BU11" s="7">
        <v>-3363000</v>
      </c>
      <c r="BV11" s="7">
        <v>-185000</v>
      </c>
      <c r="BW11" s="8">
        <f t="shared" si="0"/>
        <v>140758000</v>
      </c>
    </row>
    <row r="12" spans="1:75" ht="21">
      <c r="B12" s="133"/>
      <c r="C12" s="133"/>
      <c r="D12" s="133"/>
      <c r="E12" s="133"/>
      <c r="F12" s="22" t="s">
        <v>41</v>
      </c>
      <c r="G12" s="7">
        <v>-124000</v>
      </c>
      <c r="H12" s="7">
        <v>623000</v>
      </c>
      <c r="I12" s="7">
        <v>211000</v>
      </c>
      <c r="J12" s="7">
        <v>8709000</v>
      </c>
      <c r="K12" s="7">
        <v>2608000</v>
      </c>
      <c r="L12" s="7">
        <v>-99000</v>
      </c>
      <c r="M12" s="7">
        <v>-512000</v>
      </c>
      <c r="N12" s="7">
        <v>0</v>
      </c>
      <c r="O12" s="7">
        <v>190000</v>
      </c>
      <c r="P12" s="7">
        <v>28346000</v>
      </c>
      <c r="Q12" s="7">
        <v>11416000</v>
      </c>
      <c r="R12" s="7">
        <v>125000</v>
      </c>
      <c r="S12" s="7">
        <v>32271000</v>
      </c>
      <c r="T12" s="10">
        <v>0</v>
      </c>
      <c r="U12" s="7">
        <v>15573000</v>
      </c>
      <c r="V12" s="7">
        <v>8222000</v>
      </c>
      <c r="W12" s="7">
        <v>1000000</v>
      </c>
      <c r="X12" s="7">
        <v>2542000</v>
      </c>
      <c r="Y12" s="7">
        <v>6895000</v>
      </c>
      <c r="Z12" s="7">
        <v>1134000</v>
      </c>
      <c r="AA12" s="7">
        <v>312000</v>
      </c>
      <c r="AB12" s="7">
        <v>2023000</v>
      </c>
      <c r="AC12" s="7">
        <v>8942000</v>
      </c>
      <c r="AD12" s="7">
        <v>1079000</v>
      </c>
      <c r="AE12" s="7">
        <v>32000</v>
      </c>
      <c r="AF12" s="7">
        <v>8000</v>
      </c>
      <c r="AG12" s="7">
        <v>519000</v>
      </c>
      <c r="AH12" s="10">
        <v>0</v>
      </c>
      <c r="AI12" s="7">
        <v>137000</v>
      </c>
      <c r="AJ12" s="7">
        <v>7000</v>
      </c>
      <c r="AK12" s="7">
        <v>35000</v>
      </c>
      <c r="AL12" s="7">
        <v>1286000</v>
      </c>
      <c r="AM12" s="7">
        <v>-7016000</v>
      </c>
      <c r="AN12" s="7">
        <v>976000</v>
      </c>
      <c r="AO12" s="7">
        <v>1382000</v>
      </c>
      <c r="AP12" s="10">
        <v>0</v>
      </c>
      <c r="AQ12" s="10">
        <v>0</v>
      </c>
      <c r="AR12" s="7">
        <v>430000</v>
      </c>
      <c r="AS12" s="7">
        <v>455000</v>
      </c>
      <c r="AT12" s="7">
        <v>-3000</v>
      </c>
      <c r="AU12" s="7">
        <v>36000</v>
      </c>
      <c r="AV12" s="7">
        <v>22000</v>
      </c>
      <c r="AW12" s="7">
        <v>133000</v>
      </c>
      <c r="AX12" s="7">
        <v>1892000</v>
      </c>
      <c r="AY12" s="7">
        <v>453000</v>
      </c>
      <c r="AZ12" s="7">
        <v>140000</v>
      </c>
      <c r="BA12" s="10">
        <v>0</v>
      </c>
      <c r="BB12" s="7">
        <v>1577000</v>
      </c>
      <c r="BC12" s="7">
        <v>2919000</v>
      </c>
      <c r="BD12" s="7">
        <v>135000</v>
      </c>
      <c r="BE12" s="7">
        <v>1169000</v>
      </c>
      <c r="BF12" s="7">
        <v>26000</v>
      </c>
      <c r="BG12" s="7">
        <v>-18000</v>
      </c>
      <c r="BH12" s="7">
        <v>19000</v>
      </c>
      <c r="BI12" s="7">
        <v>738000</v>
      </c>
      <c r="BJ12" s="7">
        <v>605000</v>
      </c>
      <c r="BK12" s="7">
        <v>395000</v>
      </c>
      <c r="BL12" s="7">
        <v>3000</v>
      </c>
      <c r="BM12" s="7">
        <v>156000</v>
      </c>
      <c r="BN12" s="7">
        <v>221000</v>
      </c>
      <c r="BO12" s="7">
        <v>2588000</v>
      </c>
      <c r="BP12" s="7">
        <v>121000</v>
      </c>
      <c r="BQ12" s="7">
        <v>7270000</v>
      </c>
      <c r="BR12" s="10">
        <v>0</v>
      </c>
      <c r="BS12" s="7">
        <v>17121000</v>
      </c>
      <c r="BT12" s="7">
        <v>1467000</v>
      </c>
      <c r="BU12" s="7">
        <v>-2286000</v>
      </c>
      <c r="BV12" s="7">
        <v>1640000</v>
      </c>
      <c r="BW12" s="8">
        <f t="shared" si="0"/>
        <v>168276000</v>
      </c>
    </row>
    <row r="13" spans="1:75" ht="21">
      <c r="B13" s="133"/>
      <c r="C13" s="133"/>
      <c r="D13" s="133"/>
      <c r="E13" s="133"/>
      <c r="F13" s="22" t="s">
        <v>42</v>
      </c>
      <c r="G13" s="10">
        <v>0</v>
      </c>
      <c r="H13" s="10">
        <v>0</v>
      </c>
      <c r="I13" s="10">
        <v>0</v>
      </c>
      <c r="J13" s="7">
        <v>3084000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7">
        <v>1763000</v>
      </c>
      <c r="R13" s="10">
        <v>0</v>
      </c>
      <c r="S13" s="10">
        <v>0</v>
      </c>
      <c r="T13" s="10">
        <v>0</v>
      </c>
      <c r="U13" s="7">
        <v>10449000</v>
      </c>
      <c r="V13" s="10">
        <v>0</v>
      </c>
      <c r="W13" s="10">
        <v>0</v>
      </c>
      <c r="X13" s="10">
        <v>0</v>
      </c>
      <c r="Y13" s="10">
        <v>0</v>
      </c>
      <c r="Z13" s="7">
        <v>34000</v>
      </c>
      <c r="AA13" s="10">
        <v>0</v>
      </c>
      <c r="AB13" s="7">
        <v>-1324000</v>
      </c>
      <c r="AC13" s="7">
        <v>6170000</v>
      </c>
      <c r="AD13" s="7">
        <v>-2000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7">
        <v>-1000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7">
        <v>1000</v>
      </c>
      <c r="AV13" s="7">
        <v>1000</v>
      </c>
      <c r="AW13" s="10">
        <v>0</v>
      </c>
      <c r="AX13" s="10">
        <v>0</v>
      </c>
      <c r="AY13" s="10">
        <v>0</v>
      </c>
      <c r="AZ13" s="7">
        <v>80000</v>
      </c>
      <c r="BA13" s="10">
        <v>0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0</v>
      </c>
      <c r="BJ13" s="7">
        <v>1000</v>
      </c>
      <c r="BK13" s="10">
        <v>0</v>
      </c>
      <c r="BL13" s="7">
        <v>1000</v>
      </c>
      <c r="BM13" s="10">
        <v>0</v>
      </c>
      <c r="BN13" s="10">
        <v>0</v>
      </c>
      <c r="BO13" s="10">
        <v>0</v>
      </c>
      <c r="BP13" s="10">
        <v>0</v>
      </c>
      <c r="BQ13" s="7">
        <v>4359000</v>
      </c>
      <c r="BR13" s="10">
        <v>0</v>
      </c>
      <c r="BS13" s="10">
        <v>0</v>
      </c>
      <c r="BT13" s="10">
        <v>0</v>
      </c>
      <c r="BU13" s="7">
        <v>1077000</v>
      </c>
      <c r="BV13" s="7">
        <v>1825000</v>
      </c>
      <c r="BW13" s="8">
        <f t="shared" si="0"/>
        <v>27518000</v>
      </c>
    </row>
    <row r="14" spans="1:75">
      <c r="B14" s="133"/>
      <c r="C14" s="133"/>
      <c r="D14" s="133"/>
      <c r="E14" s="133"/>
      <c r="F14" s="22" t="s">
        <v>43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10">
        <v>0</v>
      </c>
      <c r="BB14" s="10">
        <v>0</v>
      </c>
      <c r="BC14" s="10">
        <v>0</v>
      </c>
      <c r="BD14" s="10">
        <v>0</v>
      </c>
      <c r="BE14" s="10">
        <v>0</v>
      </c>
      <c r="BF14" s="10">
        <v>0</v>
      </c>
      <c r="BG14" s="10">
        <v>0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0</v>
      </c>
      <c r="BN14" s="10">
        <v>0</v>
      </c>
      <c r="BO14" s="10">
        <v>0</v>
      </c>
      <c r="BP14" s="10">
        <v>0</v>
      </c>
      <c r="BQ14" s="10">
        <v>0</v>
      </c>
      <c r="BR14" s="10">
        <v>0</v>
      </c>
      <c r="BS14" s="10">
        <v>0</v>
      </c>
      <c r="BT14" s="10">
        <v>0</v>
      </c>
      <c r="BU14" s="10">
        <v>0</v>
      </c>
      <c r="BV14" s="10">
        <v>0</v>
      </c>
      <c r="BW14" s="8">
        <f t="shared" si="0"/>
        <v>0</v>
      </c>
    </row>
    <row r="15" spans="1:75">
      <c r="B15" s="133"/>
      <c r="C15" s="133"/>
      <c r="D15" s="133"/>
      <c r="E15" s="194" t="s">
        <v>44</v>
      </c>
      <c r="F15" s="194"/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7">
        <v>-324000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0</v>
      </c>
      <c r="BH15" s="10">
        <v>0</v>
      </c>
      <c r="BI15" s="10">
        <v>0</v>
      </c>
      <c r="BJ15" s="10">
        <v>0</v>
      </c>
      <c r="BK15" s="10">
        <v>0</v>
      </c>
      <c r="BL15" s="10">
        <v>0</v>
      </c>
      <c r="BM15" s="10">
        <v>0</v>
      </c>
      <c r="BN15" s="10">
        <v>0</v>
      </c>
      <c r="BO15" s="10">
        <v>0</v>
      </c>
      <c r="BP15" s="10">
        <v>0</v>
      </c>
      <c r="BQ15" s="10">
        <v>0</v>
      </c>
      <c r="BR15" s="10">
        <v>0</v>
      </c>
      <c r="BS15" s="10">
        <v>0</v>
      </c>
      <c r="BT15" s="10">
        <v>0</v>
      </c>
      <c r="BU15" s="10">
        <v>0</v>
      </c>
      <c r="BV15" s="10">
        <v>0</v>
      </c>
      <c r="BW15" s="8">
        <f t="shared" si="0"/>
        <v>-324000</v>
      </c>
    </row>
    <row r="16" spans="1:75" ht="21">
      <c r="B16" s="133"/>
      <c r="C16" s="133"/>
      <c r="D16" s="133"/>
      <c r="E16" s="133"/>
      <c r="F16" s="22" t="s">
        <v>41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7">
        <v>-324000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0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0">
        <v>0</v>
      </c>
      <c r="BK16" s="10">
        <v>0</v>
      </c>
      <c r="BL16" s="10">
        <v>0</v>
      </c>
      <c r="BM16" s="10">
        <v>0</v>
      </c>
      <c r="BN16" s="10">
        <v>0</v>
      </c>
      <c r="BO16" s="10">
        <v>0</v>
      </c>
      <c r="BP16" s="10">
        <v>0</v>
      </c>
      <c r="BQ16" s="10">
        <v>0</v>
      </c>
      <c r="BR16" s="10">
        <v>0</v>
      </c>
      <c r="BS16" s="10">
        <v>0</v>
      </c>
      <c r="BT16" s="10">
        <v>0</v>
      </c>
      <c r="BU16" s="10">
        <v>0</v>
      </c>
      <c r="BV16" s="10">
        <v>0</v>
      </c>
      <c r="BW16" s="8">
        <f t="shared" si="0"/>
        <v>-324000</v>
      </c>
    </row>
    <row r="17" spans="2:75" ht="21">
      <c r="B17" s="133"/>
      <c r="C17" s="133"/>
      <c r="D17" s="133"/>
      <c r="E17" s="133"/>
      <c r="F17" s="22" t="s">
        <v>42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10">
        <v>0</v>
      </c>
      <c r="BG17" s="10">
        <v>0</v>
      </c>
      <c r="BH17" s="10">
        <v>0</v>
      </c>
      <c r="BI17" s="10">
        <v>0</v>
      </c>
      <c r="BJ17" s="10">
        <v>0</v>
      </c>
      <c r="BK17" s="10">
        <v>0</v>
      </c>
      <c r="BL17" s="10">
        <v>0</v>
      </c>
      <c r="BM17" s="10">
        <v>0</v>
      </c>
      <c r="BN17" s="10">
        <v>0</v>
      </c>
      <c r="BO17" s="10">
        <v>0</v>
      </c>
      <c r="BP17" s="10">
        <v>0</v>
      </c>
      <c r="BQ17" s="10">
        <v>0</v>
      </c>
      <c r="BR17" s="10">
        <v>0</v>
      </c>
      <c r="BS17" s="10">
        <v>0</v>
      </c>
      <c r="BT17" s="10">
        <v>0</v>
      </c>
      <c r="BU17" s="10">
        <v>0</v>
      </c>
      <c r="BV17" s="10">
        <v>0</v>
      </c>
      <c r="BW17" s="8">
        <f t="shared" si="0"/>
        <v>0</v>
      </c>
    </row>
    <row r="18" spans="2:75" ht="21">
      <c r="B18" s="133"/>
      <c r="C18" s="133"/>
      <c r="D18" s="133"/>
      <c r="E18" s="133"/>
      <c r="F18" s="22" t="s">
        <v>45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v>0</v>
      </c>
      <c r="BT18" s="10">
        <v>0</v>
      </c>
      <c r="BU18" s="10">
        <v>0</v>
      </c>
      <c r="BV18" s="10">
        <v>0</v>
      </c>
      <c r="BW18" s="8">
        <f t="shared" si="0"/>
        <v>0</v>
      </c>
    </row>
    <row r="19" spans="2:75">
      <c r="B19" s="133"/>
      <c r="C19" s="133"/>
      <c r="D19" s="133"/>
      <c r="E19" s="133"/>
      <c r="F19" s="22" t="s">
        <v>43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0</v>
      </c>
      <c r="BL19" s="10">
        <v>0</v>
      </c>
      <c r="BM19" s="10">
        <v>0</v>
      </c>
      <c r="BN19" s="10">
        <v>0</v>
      </c>
      <c r="BO19" s="10">
        <v>0</v>
      </c>
      <c r="BP19" s="10">
        <v>0</v>
      </c>
      <c r="BQ19" s="10">
        <v>0</v>
      </c>
      <c r="BR19" s="10">
        <v>0</v>
      </c>
      <c r="BS19" s="10">
        <v>0</v>
      </c>
      <c r="BT19" s="10">
        <v>0</v>
      </c>
      <c r="BU19" s="10">
        <v>0</v>
      </c>
      <c r="BV19" s="10">
        <v>0</v>
      </c>
      <c r="BW19" s="8">
        <f t="shared" si="0"/>
        <v>0</v>
      </c>
    </row>
    <row r="20" spans="2:75">
      <c r="B20" s="133"/>
      <c r="C20" s="133"/>
      <c r="D20" s="133"/>
      <c r="E20" s="194" t="s">
        <v>46</v>
      </c>
      <c r="F20" s="194"/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0</v>
      </c>
      <c r="BS20" s="10">
        <v>0</v>
      </c>
      <c r="BT20" s="10">
        <v>0</v>
      </c>
      <c r="BU20" s="10">
        <v>0</v>
      </c>
      <c r="BV20" s="10">
        <v>0</v>
      </c>
      <c r="BW20" s="8">
        <f t="shared" si="0"/>
        <v>0</v>
      </c>
    </row>
    <row r="21" spans="2:75" ht="21">
      <c r="B21" s="133"/>
      <c r="C21" s="133"/>
      <c r="D21" s="133"/>
      <c r="E21" s="133"/>
      <c r="F21" s="22" t="s">
        <v>41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v>0</v>
      </c>
      <c r="BU21" s="10">
        <v>0</v>
      </c>
      <c r="BV21" s="10">
        <v>0</v>
      </c>
      <c r="BW21" s="8">
        <f t="shared" si="0"/>
        <v>0</v>
      </c>
    </row>
    <row r="22" spans="2:75" ht="21">
      <c r="B22" s="133"/>
      <c r="C22" s="133"/>
      <c r="D22" s="133"/>
      <c r="E22" s="133"/>
      <c r="F22" s="22" t="s">
        <v>42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8">
        <f t="shared" si="0"/>
        <v>0</v>
      </c>
    </row>
    <row r="23" spans="2:75">
      <c r="B23" s="133"/>
      <c r="C23" s="133"/>
      <c r="D23" s="133"/>
      <c r="E23" s="133"/>
      <c r="F23" s="22" t="s">
        <v>43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  <c r="BS23" s="10">
        <v>0</v>
      </c>
      <c r="BT23" s="10">
        <v>0</v>
      </c>
      <c r="BU23" s="10">
        <v>0</v>
      </c>
      <c r="BV23" s="10">
        <v>0</v>
      </c>
      <c r="BW23" s="8">
        <f t="shared" si="0"/>
        <v>0</v>
      </c>
    </row>
    <row r="24" spans="2:75">
      <c r="B24" s="133"/>
      <c r="C24" s="133"/>
      <c r="D24" s="133"/>
      <c r="E24" s="194" t="s">
        <v>47</v>
      </c>
      <c r="F24" s="194"/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0</v>
      </c>
      <c r="BU24" s="10">
        <v>0</v>
      </c>
      <c r="BV24" s="10">
        <v>0</v>
      </c>
      <c r="BW24" s="8">
        <f t="shared" si="0"/>
        <v>0</v>
      </c>
    </row>
    <row r="25" spans="2:75" ht="21">
      <c r="B25" s="133"/>
      <c r="C25" s="133"/>
      <c r="D25" s="133"/>
      <c r="E25" s="133"/>
      <c r="F25" s="22" t="s">
        <v>41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0</v>
      </c>
      <c r="BT25" s="10">
        <v>0</v>
      </c>
      <c r="BU25" s="10">
        <v>0</v>
      </c>
      <c r="BV25" s="10">
        <v>0</v>
      </c>
      <c r="BW25" s="8">
        <f t="shared" si="0"/>
        <v>0</v>
      </c>
    </row>
    <row r="26" spans="2:75" ht="21">
      <c r="B26" s="133"/>
      <c r="C26" s="133"/>
      <c r="D26" s="133"/>
      <c r="E26" s="133"/>
      <c r="F26" s="22" t="s">
        <v>42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8">
        <f t="shared" si="0"/>
        <v>0</v>
      </c>
    </row>
    <row r="27" spans="2:75">
      <c r="B27" s="133"/>
      <c r="C27" s="133"/>
      <c r="D27" s="133"/>
      <c r="E27" s="133"/>
      <c r="F27" s="22" t="s">
        <v>43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0</v>
      </c>
      <c r="BE27" s="10">
        <v>0</v>
      </c>
      <c r="BF27" s="10">
        <v>0</v>
      </c>
      <c r="BG27" s="10">
        <v>0</v>
      </c>
      <c r="BH27" s="10">
        <v>0</v>
      </c>
      <c r="BI27" s="10">
        <v>0</v>
      </c>
      <c r="BJ27" s="10">
        <v>0</v>
      </c>
      <c r="BK27" s="10">
        <v>0</v>
      </c>
      <c r="BL27" s="10">
        <v>0</v>
      </c>
      <c r="BM27" s="10">
        <v>0</v>
      </c>
      <c r="BN27" s="10">
        <v>0</v>
      </c>
      <c r="BO27" s="10">
        <v>0</v>
      </c>
      <c r="BP27" s="10">
        <v>0</v>
      </c>
      <c r="BQ27" s="10">
        <v>0</v>
      </c>
      <c r="BR27" s="10">
        <v>0</v>
      </c>
      <c r="BS27" s="10">
        <v>0</v>
      </c>
      <c r="BT27" s="10">
        <v>0</v>
      </c>
      <c r="BU27" s="10">
        <v>0</v>
      </c>
      <c r="BV27" s="10">
        <v>0</v>
      </c>
      <c r="BW27" s="8">
        <f t="shared" si="0"/>
        <v>0</v>
      </c>
    </row>
    <row r="28" spans="2:75">
      <c r="B28" s="133"/>
      <c r="C28" s="133"/>
      <c r="D28" s="133"/>
      <c r="E28" s="194" t="s">
        <v>48</v>
      </c>
      <c r="F28" s="194"/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8">
        <f t="shared" si="0"/>
        <v>0</v>
      </c>
    </row>
    <row r="29" spans="2:75" ht="21">
      <c r="B29" s="133"/>
      <c r="C29" s="133"/>
      <c r="D29" s="133"/>
      <c r="E29" s="133"/>
      <c r="F29" s="22" t="s">
        <v>41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10">
        <v>0</v>
      </c>
      <c r="BS29" s="10">
        <v>0</v>
      </c>
      <c r="BT29" s="10">
        <v>0</v>
      </c>
      <c r="BU29" s="10">
        <v>0</v>
      </c>
      <c r="BV29" s="10">
        <v>0</v>
      </c>
      <c r="BW29" s="8">
        <f t="shared" si="0"/>
        <v>0</v>
      </c>
    </row>
    <row r="30" spans="2:75" ht="21">
      <c r="B30" s="133"/>
      <c r="C30" s="133"/>
      <c r="D30" s="133"/>
      <c r="E30" s="133"/>
      <c r="F30" s="22" t="s">
        <v>42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0</v>
      </c>
      <c r="BE30" s="10">
        <v>0</v>
      </c>
      <c r="BF30" s="10">
        <v>0</v>
      </c>
      <c r="BG30" s="10">
        <v>0</v>
      </c>
      <c r="BH30" s="10">
        <v>0</v>
      </c>
      <c r="BI30" s="10">
        <v>0</v>
      </c>
      <c r="BJ30" s="10">
        <v>0</v>
      </c>
      <c r="BK30" s="10">
        <v>0</v>
      </c>
      <c r="BL30" s="10">
        <v>0</v>
      </c>
      <c r="BM30" s="10">
        <v>0</v>
      </c>
      <c r="BN30" s="10">
        <v>0</v>
      </c>
      <c r="BO30" s="10">
        <v>0</v>
      </c>
      <c r="BP30" s="10">
        <v>0</v>
      </c>
      <c r="BQ30" s="10">
        <v>0</v>
      </c>
      <c r="BR30" s="10">
        <v>0</v>
      </c>
      <c r="BS30" s="10">
        <v>0</v>
      </c>
      <c r="BT30" s="10">
        <v>0</v>
      </c>
      <c r="BU30" s="10">
        <v>0</v>
      </c>
      <c r="BV30" s="10">
        <v>0</v>
      </c>
      <c r="BW30" s="8">
        <f t="shared" si="0"/>
        <v>0</v>
      </c>
    </row>
    <row r="31" spans="2:75">
      <c r="B31" s="133"/>
      <c r="C31" s="133"/>
      <c r="D31" s="133"/>
      <c r="E31" s="133"/>
      <c r="F31" s="22" t="s">
        <v>43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0</v>
      </c>
      <c r="BK31" s="10">
        <v>0</v>
      </c>
      <c r="BL31" s="10">
        <v>0</v>
      </c>
      <c r="BM31" s="10">
        <v>0</v>
      </c>
      <c r="BN31" s="10">
        <v>0</v>
      </c>
      <c r="BO31" s="10">
        <v>0</v>
      </c>
      <c r="BP31" s="10">
        <v>0</v>
      </c>
      <c r="BQ31" s="10">
        <v>0</v>
      </c>
      <c r="BR31" s="10">
        <v>0</v>
      </c>
      <c r="BS31" s="10">
        <v>0</v>
      </c>
      <c r="BT31" s="10">
        <v>0</v>
      </c>
      <c r="BU31" s="10">
        <v>0</v>
      </c>
      <c r="BV31" s="10">
        <v>0</v>
      </c>
      <c r="BW31" s="8">
        <f t="shared" si="0"/>
        <v>0</v>
      </c>
    </row>
    <row r="32" spans="2:75">
      <c r="B32" s="133"/>
      <c r="C32" s="133"/>
      <c r="D32" s="133"/>
      <c r="E32" s="193" t="s">
        <v>49</v>
      </c>
      <c r="F32" s="193"/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0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10">
        <v>0</v>
      </c>
      <c r="BS32" s="10">
        <v>0</v>
      </c>
      <c r="BT32" s="10">
        <v>0</v>
      </c>
      <c r="BU32" s="10">
        <v>0</v>
      </c>
      <c r="BV32" s="10">
        <v>0</v>
      </c>
      <c r="BW32" s="8">
        <f t="shared" si="0"/>
        <v>0</v>
      </c>
    </row>
    <row r="33" spans="2:75">
      <c r="B33" s="133"/>
      <c r="C33" s="133"/>
      <c r="D33" s="133"/>
      <c r="E33" s="193" t="s">
        <v>51</v>
      </c>
      <c r="F33" s="193"/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0</v>
      </c>
      <c r="BK33" s="10">
        <v>0</v>
      </c>
      <c r="BL33" s="10">
        <v>0</v>
      </c>
      <c r="BM33" s="10">
        <v>0</v>
      </c>
      <c r="BN33" s="10">
        <v>0</v>
      </c>
      <c r="BO33" s="10">
        <v>0</v>
      </c>
      <c r="BP33" s="10">
        <v>0</v>
      </c>
      <c r="BQ33" s="10">
        <v>0</v>
      </c>
      <c r="BR33" s="10">
        <v>0</v>
      </c>
      <c r="BS33" s="10">
        <v>0</v>
      </c>
      <c r="BT33" s="10">
        <v>0</v>
      </c>
      <c r="BU33" s="10">
        <v>0</v>
      </c>
      <c r="BV33" s="10">
        <v>0</v>
      </c>
      <c r="BW33" s="8">
        <f t="shared" si="0"/>
        <v>0</v>
      </c>
    </row>
    <row r="34" spans="2:75">
      <c r="B34" s="133"/>
      <c r="C34" s="133"/>
      <c r="D34" s="133"/>
      <c r="E34" s="193" t="s">
        <v>52</v>
      </c>
      <c r="F34" s="193"/>
      <c r="G34" s="7">
        <v>31000</v>
      </c>
      <c r="H34" s="7">
        <v>-187000</v>
      </c>
      <c r="I34" s="7">
        <v>-53000</v>
      </c>
      <c r="J34" s="7">
        <v>-1387000</v>
      </c>
      <c r="K34" s="7">
        <v>-659000</v>
      </c>
      <c r="L34" s="7">
        <v>30000</v>
      </c>
      <c r="M34" s="7">
        <v>-202000</v>
      </c>
      <c r="N34" s="7">
        <v>0</v>
      </c>
      <c r="O34" s="7">
        <v>-48000</v>
      </c>
      <c r="P34" s="7">
        <v>-7087000</v>
      </c>
      <c r="Q34" s="7">
        <v>-2427000</v>
      </c>
      <c r="R34" s="7">
        <v>-31000</v>
      </c>
      <c r="S34" s="7">
        <v>-8945000</v>
      </c>
      <c r="T34" s="10">
        <v>0</v>
      </c>
      <c r="U34" s="7">
        <v>-1248000</v>
      </c>
      <c r="V34" s="7">
        <v>-311000</v>
      </c>
      <c r="W34" s="7">
        <v>-250000</v>
      </c>
      <c r="X34" s="7">
        <v>-635000</v>
      </c>
      <c r="Y34" s="7">
        <v>-1604000</v>
      </c>
      <c r="Z34" s="7">
        <v>-275000</v>
      </c>
      <c r="AA34" s="7">
        <v>-94000</v>
      </c>
      <c r="AB34" s="7">
        <v>-1028000</v>
      </c>
      <c r="AC34" s="7">
        <v>-693000</v>
      </c>
      <c r="AD34" s="7">
        <v>-236000</v>
      </c>
      <c r="AE34" s="7">
        <v>-10000</v>
      </c>
      <c r="AF34" s="7">
        <v>-2000</v>
      </c>
      <c r="AG34" s="7">
        <v>-31000</v>
      </c>
      <c r="AH34" s="10">
        <v>0</v>
      </c>
      <c r="AI34" s="7">
        <v>-34000</v>
      </c>
      <c r="AJ34" s="7">
        <v>-2000</v>
      </c>
      <c r="AK34" s="7">
        <v>-9000</v>
      </c>
      <c r="AL34" s="7">
        <v>-385000</v>
      </c>
      <c r="AM34" s="7">
        <v>1754000</v>
      </c>
      <c r="AN34" s="7">
        <v>-245000</v>
      </c>
      <c r="AO34" s="7">
        <v>-348000</v>
      </c>
      <c r="AP34" s="10">
        <v>0</v>
      </c>
      <c r="AQ34" s="10">
        <v>0</v>
      </c>
      <c r="AR34" s="7">
        <v>-108000</v>
      </c>
      <c r="AS34" s="7">
        <v>-114000</v>
      </c>
      <c r="AT34" s="7">
        <v>1000</v>
      </c>
      <c r="AU34" s="7">
        <v>-9000</v>
      </c>
      <c r="AV34" s="7">
        <v>-6000</v>
      </c>
      <c r="AW34" s="7">
        <v>46000</v>
      </c>
      <c r="AX34" s="7">
        <v>-567000</v>
      </c>
      <c r="AY34" s="7">
        <v>-295000</v>
      </c>
      <c r="AZ34" s="7">
        <v>-15000</v>
      </c>
      <c r="BA34" s="10">
        <v>0</v>
      </c>
      <c r="BB34" s="7">
        <v>-384000</v>
      </c>
      <c r="BC34" s="7">
        <v>-663000</v>
      </c>
      <c r="BD34" s="7">
        <v>-40000</v>
      </c>
      <c r="BE34" s="7">
        <v>-229000</v>
      </c>
      <c r="BF34" s="7">
        <v>-8000</v>
      </c>
      <c r="BG34" s="7">
        <v>5000</v>
      </c>
      <c r="BH34" s="7">
        <v>-5000</v>
      </c>
      <c r="BI34" s="7">
        <v>-188000</v>
      </c>
      <c r="BJ34" s="7">
        <v>-151000</v>
      </c>
      <c r="BK34" s="7">
        <v>-98000</v>
      </c>
      <c r="BL34" s="7">
        <v>-1000</v>
      </c>
      <c r="BM34" s="7">
        <v>-42000</v>
      </c>
      <c r="BN34" s="7">
        <v>-55000</v>
      </c>
      <c r="BO34" s="7">
        <v>-642000</v>
      </c>
      <c r="BP34" s="7">
        <v>-30000</v>
      </c>
      <c r="BQ34" s="7">
        <v>-728000</v>
      </c>
      <c r="BR34" s="10">
        <v>0</v>
      </c>
      <c r="BS34" s="7">
        <v>-4286000</v>
      </c>
      <c r="BT34" s="7">
        <v>-372000</v>
      </c>
      <c r="BU34" s="7">
        <v>555000</v>
      </c>
      <c r="BV34" s="7">
        <v>42000</v>
      </c>
      <c r="BW34" s="8">
        <f t="shared" si="0"/>
        <v>-35038000</v>
      </c>
    </row>
    <row r="35" spans="2:75">
      <c r="B35" s="133"/>
      <c r="C35" s="133"/>
      <c r="D35" s="193" t="s">
        <v>53</v>
      </c>
      <c r="E35" s="193"/>
      <c r="F35" s="193"/>
      <c r="G35" s="7">
        <v>1046000</v>
      </c>
      <c r="H35" s="7">
        <v>1274000</v>
      </c>
      <c r="I35" s="7">
        <v>1221000</v>
      </c>
      <c r="J35" s="7">
        <v>17099000</v>
      </c>
      <c r="K35" s="7">
        <v>2381000</v>
      </c>
      <c r="L35" s="7">
        <v>715000</v>
      </c>
      <c r="M35" s="7">
        <v>1976000</v>
      </c>
      <c r="N35" s="7">
        <v>120000</v>
      </c>
      <c r="O35" s="7">
        <v>342000</v>
      </c>
      <c r="P35" s="7">
        <v>24761000</v>
      </c>
      <c r="Q35" s="7">
        <v>9089000</v>
      </c>
      <c r="R35" s="7">
        <v>151000</v>
      </c>
      <c r="S35" s="7">
        <v>58376000</v>
      </c>
      <c r="T35" s="7">
        <v>131000</v>
      </c>
      <c r="U35" s="7">
        <v>32374000</v>
      </c>
      <c r="V35" s="7">
        <v>11865000</v>
      </c>
      <c r="W35" s="7">
        <v>1445000</v>
      </c>
      <c r="X35" s="7">
        <v>2336000</v>
      </c>
      <c r="Y35" s="7">
        <v>7908000</v>
      </c>
      <c r="Z35" s="7">
        <v>1099000</v>
      </c>
      <c r="AA35" s="7">
        <v>1123000</v>
      </c>
      <c r="AB35" s="7">
        <v>3408000</v>
      </c>
      <c r="AC35" s="7">
        <v>2834000</v>
      </c>
      <c r="AD35" s="7">
        <v>-4485000</v>
      </c>
      <c r="AE35" s="7">
        <v>143000</v>
      </c>
      <c r="AF35" s="7">
        <v>27000</v>
      </c>
      <c r="AG35" s="7">
        <v>760000</v>
      </c>
      <c r="AH35" s="7">
        <v>79000</v>
      </c>
      <c r="AI35" s="7">
        <v>174000</v>
      </c>
      <c r="AJ35" s="7">
        <v>90000</v>
      </c>
      <c r="AK35" s="7">
        <v>116000</v>
      </c>
      <c r="AL35" s="7">
        <v>1187000</v>
      </c>
      <c r="AM35" s="7">
        <v>-5384000</v>
      </c>
      <c r="AN35" s="7">
        <v>856000</v>
      </c>
      <c r="AO35" s="7">
        <v>1548000</v>
      </c>
      <c r="AP35" s="7">
        <v>103000</v>
      </c>
      <c r="AQ35" s="7">
        <v>-26000</v>
      </c>
      <c r="AR35" s="7">
        <v>397000</v>
      </c>
      <c r="AS35" s="7">
        <v>752000</v>
      </c>
      <c r="AT35" s="7">
        <v>59000</v>
      </c>
      <c r="AU35" s="7">
        <v>94000</v>
      </c>
      <c r="AV35" s="7">
        <v>47000</v>
      </c>
      <c r="AW35" s="7">
        <v>314000</v>
      </c>
      <c r="AX35" s="7">
        <v>1884000</v>
      </c>
      <c r="AY35" s="7">
        <v>-77000</v>
      </c>
      <c r="AZ35" s="7">
        <v>140000</v>
      </c>
      <c r="BA35" s="7">
        <v>26000</v>
      </c>
      <c r="BB35" s="7">
        <v>1589000</v>
      </c>
      <c r="BC35" s="7">
        <v>3460000</v>
      </c>
      <c r="BD35" s="7">
        <v>362000</v>
      </c>
      <c r="BE35" s="7">
        <v>1343000</v>
      </c>
      <c r="BF35" s="7">
        <v>83000</v>
      </c>
      <c r="BG35" s="7">
        <v>265000</v>
      </c>
      <c r="BH35" s="7">
        <v>31000</v>
      </c>
      <c r="BI35" s="7">
        <v>804000</v>
      </c>
      <c r="BJ35" s="7">
        <v>482000</v>
      </c>
      <c r="BK35" s="7">
        <v>360000</v>
      </c>
      <c r="BL35" s="7">
        <v>19000</v>
      </c>
      <c r="BM35" s="7">
        <v>161000</v>
      </c>
      <c r="BN35" s="7">
        <v>319000</v>
      </c>
      <c r="BO35" s="7">
        <v>2716000</v>
      </c>
      <c r="BP35" s="7">
        <v>139000</v>
      </c>
      <c r="BQ35" s="7">
        <v>6786000</v>
      </c>
      <c r="BR35" s="7">
        <v>23000</v>
      </c>
      <c r="BS35" s="7">
        <v>14377000</v>
      </c>
      <c r="BT35" s="7">
        <v>1416000</v>
      </c>
      <c r="BU35" s="7">
        <v>-347000</v>
      </c>
      <c r="BV35" s="7">
        <v>3192000</v>
      </c>
      <c r="BW35" s="8">
        <f t="shared" si="0"/>
        <v>219478000</v>
      </c>
    </row>
    <row r="36" spans="2:75">
      <c r="BW36" s="11"/>
    </row>
    <row r="37" spans="2:75">
      <c r="BW37" s="11"/>
    </row>
    <row r="38" spans="2:75">
      <c r="BW38" s="11"/>
    </row>
    <row r="39" spans="2:75">
      <c r="BW39" s="11"/>
    </row>
    <row r="40" spans="2:75">
      <c r="BW40" s="11"/>
    </row>
    <row r="41" spans="2:75">
      <c r="BW41" s="11"/>
    </row>
    <row r="42" spans="2:75">
      <c r="BW42" s="11"/>
    </row>
    <row r="43" spans="2:75">
      <c r="BW43" s="11"/>
    </row>
  </sheetData>
  <mergeCells count="23">
    <mergeCell ref="E24:F24"/>
    <mergeCell ref="A1:J1"/>
    <mergeCell ref="B4:F6"/>
    <mergeCell ref="B7:F7"/>
    <mergeCell ref="B8:B35"/>
    <mergeCell ref="C8:F8"/>
    <mergeCell ref="C9:C35"/>
    <mergeCell ref="D9:F9"/>
    <mergeCell ref="D10:F10"/>
    <mergeCell ref="D11:D34"/>
    <mergeCell ref="E11:F11"/>
    <mergeCell ref="E12:E14"/>
    <mergeCell ref="E15:F15"/>
    <mergeCell ref="E16:E19"/>
    <mergeCell ref="E20:F20"/>
    <mergeCell ref="E21:E23"/>
    <mergeCell ref="D35:F35"/>
    <mergeCell ref="E25:E27"/>
    <mergeCell ref="E28:F28"/>
    <mergeCell ref="E29:E31"/>
    <mergeCell ref="E32:F32"/>
    <mergeCell ref="E33:F33"/>
    <mergeCell ref="E34:F3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W43"/>
  <sheetViews>
    <sheetView workbookViewId="0">
      <pane xSplit="6" ySplit="8" topLeftCell="G21" activePane="bottomRight" state="frozen"/>
      <selection pane="topRight" activeCell="G1" sqref="G1"/>
      <selection pane="bottomLeft" activeCell="A9" sqref="A9"/>
      <selection pane="bottomRight" sqref="A1:J1"/>
    </sheetView>
  </sheetViews>
  <sheetFormatPr baseColWidth="10" defaultColWidth="9.140625" defaultRowHeight="12.75"/>
  <cols>
    <col min="1" max="5" width="2.42578125" style="1" bestFit="1" customWidth="1"/>
    <col min="6" max="6" width="25" style="1" bestFit="1" customWidth="1"/>
    <col min="7" max="74" width="12.42578125" style="1" bestFit="1" customWidth="1"/>
    <col min="75" max="75" width="13" style="1" customWidth="1"/>
    <col min="76" max="256" width="9.140625" style="1"/>
    <col min="257" max="261" width="2.42578125" style="1" bestFit="1" customWidth="1"/>
    <col min="262" max="262" width="25" style="1" bestFit="1" customWidth="1"/>
    <col min="263" max="330" width="12.42578125" style="1" bestFit="1" customWidth="1"/>
    <col min="331" max="512" width="9.140625" style="1"/>
    <col min="513" max="517" width="2.42578125" style="1" bestFit="1" customWidth="1"/>
    <col min="518" max="518" width="25" style="1" bestFit="1" customWidth="1"/>
    <col min="519" max="586" width="12.42578125" style="1" bestFit="1" customWidth="1"/>
    <col min="587" max="768" width="9.140625" style="1"/>
    <col min="769" max="773" width="2.42578125" style="1" bestFit="1" customWidth="1"/>
    <col min="774" max="774" width="25" style="1" bestFit="1" customWidth="1"/>
    <col min="775" max="842" width="12.42578125" style="1" bestFit="1" customWidth="1"/>
    <col min="843" max="1024" width="9.140625" style="1"/>
    <col min="1025" max="1029" width="2.42578125" style="1" bestFit="1" customWidth="1"/>
    <col min="1030" max="1030" width="25" style="1" bestFit="1" customWidth="1"/>
    <col min="1031" max="1098" width="12.42578125" style="1" bestFit="1" customWidth="1"/>
    <col min="1099" max="1280" width="9.140625" style="1"/>
    <col min="1281" max="1285" width="2.42578125" style="1" bestFit="1" customWidth="1"/>
    <col min="1286" max="1286" width="25" style="1" bestFit="1" customWidth="1"/>
    <col min="1287" max="1354" width="12.42578125" style="1" bestFit="1" customWidth="1"/>
    <col min="1355" max="1536" width="9.140625" style="1"/>
    <col min="1537" max="1541" width="2.42578125" style="1" bestFit="1" customWidth="1"/>
    <col min="1542" max="1542" width="25" style="1" bestFit="1" customWidth="1"/>
    <col min="1543" max="1610" width="12.42578125" style="1" bestFit="1" customWidth="1"/>
    <col min="1611" max="1792" width="9.140625" style="1"/>
    <col min="1793" max="1797" width="2.42578125" style="1" bestFit="1" customWidth="1"/>
    <col min="1798" max="1798" width="25" style="1" bestFit="1" customWidth="1"/>
    <col min="1799" max="1866" width="12.42578125" style="1" bestFit="1" customWidth="1"/>
    <col min="1867" max="2048" width="9.140625" style="1"/>
    <col min="2049" max="2053" width="2.42578125" style="1" bestFit="1" customWidth="1"/>
    <col min="2054" max="2054" width="25" style="1" bestFit="1" customWidth="1"/>
    <col min="2055" max="2122" width="12.42578125" style="1" bestFit="1" customWidth="1"/>
    <col min="2123" max="2304" width="9.140625" style="1"/>
    <col min="2305" max="2309" width="2.42578125" style="1" bestFit="1" customWidth="1"/>
    <col min="2310" max="2310" width="25" style="1" bestFit="1" customWidth="1"/>
    <col min="2311" max="2378" width="12.42578125" style="1" bestFit="1" customWidth="1"/>
    <col min="2379" max="2560" width="9.140625" style="1"/>
    <col min="2561" max="2565" width="2.42578125" style="1" bestFit="1" customWidth="1"/>
    <col min="2566" max="2566" width="25" style="1" bestFit="1" customWidth="1"/>
    <col min="2567" max="2634" width="12.42578125" style="1" bestFit="1" customWidth="1"/>
    <col min="2635" max="2816" width="9.140625" style="1"/>
    <col min="2817" max="2821" width="2.42578125" style="1" bestFit="1" customWidth="1"/>
    <col min="2822" max="2822" width="25" style="1" bestFit="1" customWidth="1"/>
    <col min="2823" max="2890" width="12.42578125" style="1" bestFit="1" customWidth="1"/>
    <col min="2891" max="3072" width="9.140625" style="1"/>
    <col min="3073" max="3077" width="2.42578125" style="1" bestFit="1" customWidth="1"/>
    <col min="3078" max="3078" width="25" style="1" bestFit="1" customWidth="1"/>
    <col min="3079" max="3146" width="12.42578125" style="1" bestFit="1" customWidth="1"/>
    <col min="3147" max="3328" width="9.140625" style="1"/>
    <col min="3329" max="3333" width="2.42578125" style="1" bestFit="1" customWidth="1"/>
    <col min="3334" max="3334" width="25" style="1" bestFit="1" customWidth="1"/>
    <col min="3335" max="3402" width="12.42578125" style="1" bestFit="1" customWidth="1"/>
    <col min="3403" max="3584" width="9.140625" style="1"/>
    <col min="3585" max="3589" width="2.42578125" style="1" bestFit="1" customWidth="1"/>
    <col min="3590" max="3590" width="25" style="1" bestFit="1" customWidth="1"/>
    <col min="3591" max="3658" width="12.42578125" style="1" bestFit="1" customWidth="1"/>
    <col min="3659" max="3840" width="9.140625" style="1"/>
    <col min="3841" max="3845" width="2.42578125" style="1" bestFit="1" customWidth="1"/>
    <col min="3846" max="3846" width="25" style="1" bestFit="1" customWidth="1"/>
    <col min="3847" max="3914" width="12.42578125" style="1" bestFit="1" customWidth="1"/>
    <col min="3915" max="4096" width="9.140625" style="1"/>
    <col min="4097" max="4101" width="2.42578125" style="1" bestFit="1" customWidth="1"/>
    <col min="4102" max="4102" width="25" style="1" bestFit="1" customWidth="1"/>
    <col min="4103" max="4170" width="12.42578125" style="1" bestFit="1" customWidth="1"/>
    <col min="4171" max="4352" width="9.140625" style="1"/>
    <col min="4353" max="4357" width="2.42578125" style="1" bestFit="1" customWidth="1"/>
    <col min="4358" max="4358" width="25" style="1" bestFit="1" customWidth="1"/>
    <col min="4359" max="4426" width="12.42578125" style="1" bestFit="1" customWidth="1"/>
    <col min="4427" max="4608" width="9.140625" style="1"/>
    <col min="4609" max="4613" width="2.42578125" style="1" bestFit="1" customWidth="1"/>
    <col min="4614" max="4614" width="25" style="1" bestFit="1" customWidth="1"/>
    <col min="4615" max="4682" width="12.42578125" style="1" bestFit="1" customWidth="1"/>
    <col min="4683" max="4864" width="9.140625" style="1"/>
    <col min="4865" max="4869" width="2.42578125" style="1" bestFit="1" customWidth="1"/>
    <col min="4870" max="4870" width="25" style="1" bestFit="1" customWidth="1"/>
    <col min="4871" max="4938" width="12.42578125" style="1" bestFit="1" customWidth="1"/>
    <col min="4939" max="5120" width="9.140625" style="1"/>
    <col min="5121" max="5125" width="2.42578125" style="1" bestFit="1" customWidth="1"/>
    <col min="5126" max="5126" width="25" style="1" bestFit="1" customWidth="1"/>
    <col min="5127" max="5194" width="12.42578125" style="1" bestFit="1" customWidth="1"/>
    <col min="5195" max="5376" width="9.140625" style="1"/>
    <col min="5377" max="5381" width="2.42578125" style="1" bestFit="1" customWidth="1"/>
    <col min="5382" max="5382" width="25" style="1" bestFit="1" customWidth="1"/>
    <col min="5383" max="5450" width="12.42578125" style="1" bestFit="1" customWidth="1"/>
    <col min="5451" max="5632" width="9.140625" style="1"/>
    <col min="5633" max="5637" width="2.42578125" style="1" bestFit="1" customWidth="1"/>
    <col min="5638" max="5638" width="25" style="1" bestFit="1" customWidth="1"/>
    <col min="5639" max="5706" width="12.42578125" style="1" bestFit="1" customWidth="1"/>
    <col min="5707" max="5888" width="9.140625" style="1"/>
    <col min="5889" max="5893" width="2.42578125" style="1" bestFit="1" customWidth="1"/>
    <col min="5894" max="5894" width="25" style="1" bestFit="1" customWidth="1"/>
    <col min="5895" max="5962" width="12.42578125" style="1" bestFit="1" customWidth="1"/>
    <col min="5963" max="6144" width="9.140625" style="1"/>
    <col min="6145" max="6149" width="2.42578125" style="1" bestFit="1" customWidth="1"/>
    <col min="6150" max="6150" width="25" style="1" bestFit="1" customWidth="1"/>
    <col min="6151" max="6218" width="12.42578125" style="1" bestFit="1" customWidth="1"/>
    <col min="6219" max="6400" width="9.140625" style="1"/>
    <col min="6401" max="6405" width="2.42578125" style="1" bestFit="1" customWidth="1"/>
    <col min="6406" max="6406" width="25" style="1" bestFit="1" customWidth="1"/>
    <col min="6407" max="6474" width="12.42578125" style="1" bestFit="1" customWidth="1"/>
    <col min="6475" max="6656" width="9.140625" style="1"/>
    <col min="6657" max="6661" width="2.42578125" style="1" bestFit="1" customWidth="1"/>
    <col min="6662" max="6662" width="25" style="1" bestFit="1" customWidth="1"/>
    <col min="6663" max="6730" width="12.42578125" style="1" bestFit="1" customWidth="1"/>
    <col min="6731" max="6912" width="9.140625" style="1"/>
    <col min="6913" max="6917" width="2.42578125" style="1" bestFit="1" customWidth="1"/>
    <col min="6918" max="6918" width="25" style="1" bestFit="1" customWidth="1"/>
    <col min="6919" max="6986" width="12.42578125" style="1" bestFit="1" customWidth="1"/>
    <col min="6987" max="7168" width="9.140625" style="1"/>
    <col min="7169" max="7173" width="2.42578125" style="1" bestFit="1" customWidth="1"/>
    <col min="7174" max="7174" width="25" style="1" bestFit="1" customWidth="1"/>
    <col min="7175" max="7242" width="12.42578125" style="1" bestFit="1" customWidth="1"/>
    <col min="7243" max="7424" width="9.140625" style="1"/>
    <col min="7425" max="7429" width="2.42578125" style="1" bestFit="1" customWidth="1"/>
    <col min="7430" max="7430" width="25" style="1" bestFit="1" customWidth="1"/>
    <col min="7431" max="7498" width="12.42578125" style="1" bestFit="1" customWidth="1"/>
    <col min="7499" max="7680" width="9.140625" style="1"/>
    <col min="7681" max="7685" width="2.42578125" style="1" bestFit="1" customWidth="1"/>
    <col min="7686" max="7686" width="25" style="1" bestFit="1" customWidth="1"/>
    <col min="7687" max="7754" width="12.42578125" style="1" bestFit="1" customWidth="1"/>
    <col min="7755" max="7936" width="9.140625" style="1"/>
    <col min="7937" max="7941" width="2.42578125" style="1" bestFit="1" customWidth="1"/>
    <col min="7942" max="7942" width="25" style="1" bestFit="1" customWidth="1"/>
    <col min="7943" max="8010" width="12.42578125" style="1" bestFit="1" customWidth="1"/>
    <col min="8011" max="8192" width="9.140625" style="1"/>
    <col min="8193" max="8197" width="2.42578125" style="1" bestFit="1" customWidth="1"/>
    <col min="8198" max="8198" width="25" style="1" bestFit="1" customWidth="1"/>
    <col min="8199" max="8266" width="12.42578125" style="1" bestFit="1" customWidth="1"/>
    <col min="8267" max="8448" width="9.140625" style="1"/>
    <col min="8449" max="8453" width="2.42578125" style="1" bestFit="1" customWidth="1"/>
    <col min="8454" max="8454" width="25" style="1" bestFit="1" customWidth="1"/>
    <col min="8455" max="8522" width="12.42578125" style="1" bestFit="1" customWidth="1"/>
    <col min="8523" max="8704" width="9.140625" style="1"/>
    <col min="8705" max="8709" width="2.42578125" style="1" bestFit="1" customWidth="1"/>
    <col min="8710" max="8710" width="25" style="1" bestFit="1" customWidth="1"/>
    <col min="8711" max="8778" width="12.42578125" style="1" bestFit="1" customWidth="1"/>
    <col min="8779" max="8960" width="9.140625" style="1"/>
    <col min="8961" max="8965" width="2.42578125" style="1" bestFit="1" customWidth="1"/>
    <col min="8966" max="8966" width="25" style="1" bestFit="1" customWidth="1"/>
    <col min="8967" max="9034" width="12.42578125" style="1" bestFit="1" customWidth="1"/>
    <col min="9035" max="9216" width="9.140625" style="1"/>
    <col min="9217" max="9221" width="2.42578125" style="1" bestFit="1" customWidth="1"/>
    <col min="9222" max="9222" width="25" style="1" bestFit="1" customWidth="1"/>
    <col min="9223" max="9290" width="12.42578125" style="1" bestFit="1" customWidth="1"/>
    <col min="9291" max="9472" width="9.140625" style="1"/>
    <col min="9473" max="9477" width="2.42578125" style="1" bestFit="1" customWidth="1"/>
    <col min="9478" max="9478" width="25" style="1" bestFit="1" customWidth="1"/>
    <col min="9479" max="9546" width="12.42578125" style="1" bestFit="1" customWidth="1"/>
    <col min="9547" max="9728" width="9.140625" style="1"/>
    <col min="9729" max="9733" width="2.42578125" style="1" bestFit="1" customWidth="1"/>
    <col min="9734" max="9734" width="25" style="1" bestFit="1" customWidth="1"/>
    <col min="9735" max="9802" width="12.42578125" style="1" bestFit="1" customWidth="1"/>
    <col min="9803" max="9984" width="9.140625" style="1"/>
    <col min="9985" max="9989" width="2.42578125" style="1" bestFit="1" customWidth="1"/>
    <col min="9990" max="9990" width="25" style="1" bestFit="1" customWidth="1"/>
    <col min="9991" max="10058" width="12.42578125" style="1" bestFit="1" customWidth="1"/>
    <col min="10059" max="10240" width="9.140625" style="1"/>
    <col min="10241" max="10245" width="2.42578125" style="1" bestFit="1" customWidth="1"/>
    <col min="10246" max="10246" width="25" style="1" bestFit="1" customWidth="1"/>
    <col min="10247" max="10314" width="12.42578125" style="1" bestFit="1" customWidth="1"/>
    <col min="10315" max="10496" width="9.140625" style="1"/>
    <col min="10497" max="10501" width="2.42578125" style="1" bestFit="1" customWidth="1"/>
    <col min="10502" max="10502" width="25" style="1" bestFit="1" customWidth="1"/>
    <col min="10503" max="10570" width="12.42578125" style="1" bestFit="1" customWidth="1"/>
    <col min="10571" max="10752" width="9.140625" style="1"/>
    <col min="10753" max="10757" width="2.42578125" style="1" bestFit="1" customWidth="1"/>
    <col min="10758" max="10758" width="25" style="1" bestFit="1" customWidth="1"/>
    <col min="10759" max="10826" width="12.42578125" style="1" bestFit="1" customWidth="1"/>
    <col min="10827" max="11008" width="9.140625" style="1"/>
    <col min="11009" max="11013" width="2.42578125" style="1" bestFit="1" customWidth="1"/>
    <col min="11014" max="11014" width="25" style="1" bestFit="1" customWidth="1"/>
    <col min="11015" max="11082" width="12.42578125" style="1" bestFit="1" customWidth="1"/>
    <col min="11083" max="11264" width="9.140625" style="1"/>
    <col min="11265" max="11269" width="2.42578125" style="1" bestFit="1" customWidth="1"/>
    <col min="11270" max="11270" width="25" style="1" bestFit="1" customWidth="1"/>
    <col min="11271" max="11338" width="12.42578125" style="1" bestFit="1" customWidth="1"/>
    <col min="11339" max="11520" width="9.140625" style="1"/>
    <col min="11521" max="11525" width="2.42578125" style="1" bestFit="1" customWidth="1"/>
    <col min="11526" max="11526" width="25" style="1" bestFit="1" customWidth="1"/>
    <col min="11527" max="11594" width="12.42578125" style="1" bestFit="1" customWidth="1"/>
    <col min="11595" max="11776" width="9.140625" style="1"/>
    <col min="11777" max="11781" width="2.42578125" style="1" bestFit="1" customWidth="1"/>
    <col min="11782" max="11782" width="25" style="1" bestFit="1" customWidth="1"/>
    <col min="11783" max="11850" width="12.42578125" style="1" bestFit="1" customWidth="1"/>
    <col min="11851" max="12032" width="9.140625" style="1"/>
    <col min="12033" max="12037" width="2.42578125" style="1" bestFit="1" customWidth="1"/>
    <col min="12038" max="12038" width="25" style="1" bestFit="1" customWidth="1"/>
    <col min="12039" max="12106" width="12.42578125" style="1" bestFit="1" customWidth="1"/>
    <col min="12107" max="12288" width="9.140625" style="1"/>
    <col min="12289" max="12293" width="2.42578125" style="1" bestFit="1" customWidth="1"/>
    <col min="12294" max="12294" width="25" style="1" bestFit="1" customWidth="1"/>
    <col min="12295" max="12362" width="12.42578125" style="1" bestFit="1" customWidth="1"/>
    <col min="12363" max="12544" width="9.140625" style="1"/>
    <col min="12545" max="12549" width="2.42578125" style="1" bestFit="1" customWidth="1"/>
    <col min="12550" max="12550" width="25" style="1" bestFit="1" customWidth="1"/>
    <col min="12551" max="12618" width="12.42578125" style="1" bestFit="1" customWidth="1"/>
    <col min="12619" max="12800" width="9.140625" style="1"/>
    <col min="12801" max="12805" width="2.42578125" style="1" bestFit="1" customWidth="1"/>
    <col min="12806" max="12806" width="25" style="1" bestFit="1" customWidth="1"/>
    <col min="12807" max="12874" width="12.42578125" style="1" bestFit="1" customWidth="1"/>
    <col min="12875" max="13056" width="9.140625" style="1"/>
    <col min="13057" max="13061" width="2.42578125" style="1" bestFit="1" customWidth="1"/>
    <col min="13062" max="13062" width="25" style="1" bestFit="1" customWidth="1"/>
    <col min="13063" max="13130" width="12.42578125" style="1" bestFit="1" customWidth="1"/>
    <col min="13131" max="13312" width="9.140625" style="1"/>
    <col min="13313" max="13317" width="2.42578125" style="1" bestFit="1" customWidth="1"/>
    <col min="13318" max="13318" width="25" style="1" bestFit="1" customWidth="1"/>
    <col min="13319" max="13386" width="12.42578125" style="1" bestFit="1" customWidth="1"/>
    <col min="13387" max="13568" width="9.140625" style="1"/>
    <col min="13569" max="13573" width="2.42578125" style="1" bestFit="1" customWidth="1"/>
    <col min="13574" max="13574" width="25" style="1" bestFit="1" customWidth="1"/>
    <col min="13575" max="13642" width="12.42578125" style="1" bestFit="1" customWidth="1"/>
    <col min="13643" max="13824" width="9.140625" style="1"/>
    <col min="13825" max="13829" width="2.42578125" style="1" bestFit="1" customWidth="1"/>
    <col min="13830" max="13830" width="25" style="1" bestFit="1" customWidth="1"/>
    <col min="13831" max="13898" width="12.42578125" style="1" bestFit="1" customWidth="1"/>
    <col min="13899" max="14080" width="9.140625" style="1"/>
    <col min="14081" max="14085" width="2.42578125" style="1" bestFit="1" customWidth="1"/>
    <col min="14086" max="14086" width="25" style="1" bestFit="1" customWidth="1"/>
    <col min="14087" max="14154" width="12.42578125" style="1" bestFit="1" customWidth="1"/>
    <col min="14155" max="14336" width="9.140625" style="1"/>
    <col min="14337" max="14341" width="2.42578125" style="1" bestFit="1" customWidth="1"/>
    <col min="14342" max="14342" width="25" style="1" bestFit="1" customWidth="1"/>
    <col min="14343" max="14410" width="12.42578125" style="1" bestFit="1" customWidth="1"/>
    <col min="14411" max="14592" width="9.140625" style="1"/>
    <col min="14593" max="14597" width="2.42578125" style="1" bestFit="1" customWidth="1"/>
    <col min="14598" max="14598" width="25" style="1" bestFit="1" customWidth="1"/>
    <col min="14599" max="14666" width="12.42578125" style="1" bestFit="1" customWidth="1"/>
    <col min="14667" max="14848" width="9.140625" style="1"/>
    <col min="14849" max="14853" width="2.42578125" style="1" bestFit="1" customWidth="1"/>
    <col min="14854" max="14854" width="25" style="1" bestFit="1" customWidth="1"/>
    <col min="14855" max="14922" width="12.42578125" style="1" bestFit="1" customWidth="1"/>
    <col min="14923" max="15104" width="9.140625" style="1"/>
    <col min="15105" max="15109" width="2.42578125" style="1" bestFit="1" customWidth="1"/>
    <col min="15110" max="15110" width="25" style="1" bestFit="1" customWidth="1"/>
    <col min="15111" max="15178" width="12.42578125" style="1" bestFit="1" customWidth="1"/>
    <col min="15179" max="15360" width="9.140625" style="1"/>
    <col min="15361" max="15365" width="2.42578125" style="1" bestFit="1" customWidth="1"/>
    <col min="15366" max="15366" width="25" style="1" bestFit="1" customWidth="1"/>
    <col min="15367" max="15434" width="12.42578125" style="1" bestFit="1" customWidth="1"/>
    <col min="15435" max="15616" width="9.140625" style="1"/>
    <col min="15617" max="15621" width="2.42578125" style="1" bestFit="1" customWidth="1"/>
    <col min="15622" max="15622" width="25" style="1" bestFit="1" customWidth="1"/>
    <col min="15623" max="15690" width="12.42578125" style="1" bestFit="1" customWidth="1"/>
    <col min="15691" max="15872" width="9.140625" style="1"/>
    <col min="15873" max="15877" width="2.42578125" style="1" bestFit="1" customWidth="1"/>
    <col min="15878" max="15878" width="25" style="1" bestFit="1" customWidth="1"/>
    <col min="15879" max="15946" width="12.42578125" style="1" bestFit="1" customWidth="1"/>
    <col min="15947" max="16128" width="9.140625" style="1"/>
    <col min="16129" max="16133" width="2.42578125" style="1" bestFit="1" customWidth="1"/>
    <col min="16134" max="16134" width="25" style="1" bestFit="1" customWidth="1"/>
    <col min="16135" max="16202" width="12.42578125" style="1" bestFit="1" customWidth="1"/>
    <col min="16203" max="16384" width="9.140625" style="1"/>
  </cols>
  <sheetData>
    <row r="1" spans="1:75" ht="15">
      <c r="A1" s="162" t="s">
        <v>56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75">
      <c r="A2" s="2" t="s">
        <v>0</v>
      </c>
      <c r="F2" s="2" t="s">
        <v>189</v>
      </c>
    </row>
    <row r="4" spans="1:75">
      <c r="B4" s="161"/>
      <c r="C4" s="161"/>
      <c r="D4" s="161"/>
      <c r="E4" s="161"/>
      <c r="F4" s="161"/>
      <c r="G4" s="3" t="s">
        <v>2</v>
      </c>
      <c r="H4" s="3" t="s">
        <v>57</v>
      </c>
      <c r="I4" s="3" t="s">
        <v>58</v>
      </c>
      <c r="J4" s="3" t="s">
        <v>3</v>
      </c>
      <c r="K4" s="3" t="s">
        <v>59</v>
      </c>
      <c r="L4" s="3" t="s">
        <v>60</v>
      </c>
      <c r="M4" s="3" t="s">
        <v>4</v>
      </c>
      <c r="N4" s="3" t="s">
        <v>61</v>
      </c>
      <c r="O4" s="3" t="s">
        <v>62</v>
      </c>
      <c r="P4" s="3" t="s">
        <v>63</v>
      </c>
      <c r="Q4" s="3" t="s">
        <v>5</v>
      </c>
      <c r="R4" s="3" t="s">
        <v>64</v>
      </c>
      <c r="S4" s="3" t="s">
        <v>6</v>
      </c>
      <c r="T4" s="3" t="s">
        <v>65</v>
      </c>
      <c r="U4" s="3" t="s">
        <v>7</v>
      </c>
      <c r="V4" s="3" t="s">
        <v>66</v>
      </c>
      <c r="W4" s="3" t="s">
        <v>67</v>
      </c>
      <c r="X4" s="3" t="s">
        <v>68</v>
      </c>
      <c r="Y4" s="3" t="s">
        <v>8</v>
      </c>
      <c r="Z4" s="3" t="s">
        <v>69</v>
      </c>
      <c r="AA4" s="3" t="s">
        <v>70</v>
      </c>
      <c r="AB4" s="3" t="s">
        <v>9</v>
      </c>
      <c r="AC4" s="3" t="s">
        <v>10</v>
      </c>
      <c r="AD4" s="3" t="s">
        <v>13</v>
      </c>
      <c r="AE4" s="3" t="s">
        <v>71</v>
      </c>
      <c r="AF4" s="3" t="s">
        <v>72</v>
      </c>
      <c r="AG4" s="3" t="s">
        <v>73</v>
      </c>
      <c r="AH4" s="3" t="s">
        <v>74</v>
      </c>
      <c r="AI4" s="3" t="s">
        <v>75</v>
      </c>
      <c r="AJ4" s="3" t="s">
        <v>76</v>
      </c>
      <c r="AK4" s="3" t="s">
        <v>77</v>
      </c>
      <c r="AL4" s="3" t="s">
        <v>78</v>
      </c>
      <c r="AM4" s="3" t="s">
        <v>79</v>
      </c>
      <c r="AN4" s="3" t="s">
        <v>80</v>
      </c>
      <c r="AO4" s="3" t="s">
        <v>81</v>
      </c>
      <c r="AP4" s="3" t="s">
        <v>83</v>
      </c>
      <c r="AQ4" s="3" t="s">
        <v>84</v>
      </c>
      <c r="AR4" s="3" t="s">
        <v>85</v>
      </c>
      <c r="AS4" s="3" t="s">
        <v>86</v>
      </c>
      <c r="AT4" s="3" t="s">
        <v>87</v>
      </c>
      <c r="AU4" s="3" t="s">
        <v>88</v>
      </c>
      <c r="AV4" s="3" t="s">
        <v>89</v>
      </c>
      <c r="AW4" s="3" t="s">
        <v>90</v>
      </c>
      <c r="AX4" s="3" t="s">
        <v>91</v>
      </c>
      <c r="AY4" s="3" t="s">
        <v>92</v>
      </c>
      <c r="AZ4" s="3" t="s">
        <v>93</v>
      </c>
      <c r="BA4" s="3" t="s">
        <v>94</v>
      </c>
      <c r="BB4" s="3" t="s">
        <v>95</v>
      </c>
      <c r="BC4" s="3" t="s">
        <v>96</v>
      </c>
      <c r="BD4" s="3" t="s">
        <v>97</v>
      </c>
      <c r="BE4" s="3" t="s">
        <v>14</v>
      </c>
      <c r="BF4" s="3" t="s">
        <v>98</v>
      </c>
      <c r="BG4" s="3" t="s">
        <v>99</v>
      </c>
      <c r="BH4" s="3" t="s">
        <v>100</v>
      </c>
      <c r="BI4" s="3" t="s">
        <v>101</v>
      </c>
      <c r="BJ4" s="3" t="s">
        <v>102</v>
      </c>
      <c r="BK4" s="3" t="s">
        <v>103</v>
      </c>
      <c r="BL4" s="3" t="s">
        <v>104</v>
      </c>
      <c r="BM4" s="3" t="s">
        <v>105</v>
      </c>
      <c r="BN4" s="3" t="s">
        <v>106</v>
      </c>
      <c r="BO4" s="3" t="s">
        <v>107</v>
      </c>
      <c r="BP4" s="3" t="s">
        <v>108</v>
      </c>
      <c r="BQ4" s="3" t="s">
        <v>15</v>
      </c>
      <c r="BR4" s="3" t="s">
        <v>109</v>
      </c>
      <c r="BS4" s="3" t="s">
        <v>16</v>
      </c>
      <c r="BT4" s="3" t="s">
        <v>110</v>
      </c>
      <c r="BU4" s="3" t="s">
        <v>17</v>
      </c>
      <c r="BV4" s="3" t="s">
        <v>18</v>
      </c>
      <c r="BW4" s="3"/>
    </row>
    <row r="5" spans="1:75" ht="78.75">
      <c r="B5" s="161"/>
      <c r="C5" s="161"/>
      <c r="D5" s="161"/>
      <c r="E5" s="161"/>
      <c r="F5" s="161"/>
      <c r="G5" s="4" t="s">
        <v>19</v>
      </c>
      <c r="H5" s="4" t="s">
        <v>111</v>
      </c>
      <c r="I5" s="4" t="s">
        <v>112</v>
      </c>
      <c r="J5" s="4" t="s">
        <v>20</v>
      </c>
      <c r="K5" s="4" t="s">
        <v>113</v>
      </c>
      <c r="L5" s="4" t="s">
        <v>114</v>
      </c>
      <c r="M5" s="4" t="s">
        <v>21</v>
      </c>
      <c r="N5" s="4" t="s">
        <v>115</v>
      </c>
      <c r="O5" s="4" t="s">
        <v>116</v>
      </c>
      <c r="P5" s="4" t="s">
        <v>117</v>
      </c>
      <c r="Q5" s="4" t="s">
        <v>22</v>
      </c>
      <c r="R5" s="4" t="s">
        <v>118</v>
      </c>
      <c r="S5" s="4" t="s">
        <v>23</v>
      </c>
      <c r="T5" s="4" t="s">
        <v>119</v>
      </c>
      <c r="U5" s="4" t="s">
        <v>190</v>
      </c>
      <c r="V5" s="4" t="s">
        <v>120</v>
      </c>
      <c r="W5" s="4" t="s">
        <v>195</v>
      </c>
      <c r="X5" s="4" t="s">
        <v>122</v>
      </c>
      <c r="Y5" s="4" t="s">
        <v>25</v>
      </c>
      <c r="Z5" s="4" t="s">
        <v>123</v>
      </c>
      <c r="AA5" s="4" t="s">
        <v>124</v>
      </c>
      <c r="AB5" s="4" t="s">
        <v>26</v>
      </c>
      <c r="AC5" s="4" t="s">
        <v>27</v>
      </c>
      <c r="AD5" s="4" t="s">
        <v>30</v>
      </c>
      <c r="AE5" s="4" t="s">
        <v>125</v>
      </c>
      <c r="AF5" s="4" t="s">
        <v>126</v>
      </c>
      <c r="AG5" s="4" t="s">
        <v>127</v>
      </c>
      <c r="AH5" s="4" t="s">
        <v>128</v>
      </c>
      <c r="AI5" s="4" t="s">
        <v>129</v>
      </c>
      <c r="AJ5" s="4" t="s">
        <v>130</v>
      </c>
      <c r="AK5" s="4" t="s">
        <v>131</v>
      </c>
      <c r="AL5" s="4" t="s">
        <v>132</v>
      </c>
      <c r="AM5" s="4" t="s">
        <v>133</v>
      </c>
      <c r="AN5" s="4" t="s">
        <v>134</v>
      </c>
      <c r="AO5" s="4" t="s">
        <v>135</v>
      </c>
      <c r="AP5" s="4" t="s">
        <v>137</v>
      </c>
      <c r="AQ5" s="4" t="s">
        <v>138</v>
      </c>
      <c r="AR5" s="4" t="s">
        <v>139</v>
      </c>
      <c r="AS5" s="4" t="s">
        <v>140</v>
      </c>
      <c r="AT5" s="4" t="s">
        <v>141</v>
      </c>
      <c r="AU5" s="4" t="s">
        <v>142</v>
      </c>
      <c r="AV5" s="4" t="s">
        <v>143</v>
      </c>
      <c r="AW5" s="4" t="s">
        <v>144</v>
      </c>
      <c r="AX5" s="4" t="s">
        <v>145</v>
      </c>
      <c r="AY5" s="4" t="s">
        <v>146</v>
      </c>
      <c r="AZ5" s="4" t="s">
        <v>147</v>
      </c>
      <c r="BA5" s="4" t="s">
        <v>148</v>
      </c>
      <c r="BB5" s="4" t="s">
        <v>149</v>
      </c>
      <c r="BC5" s="4" t="s">
        <v>150</v>
      </c>
      <c r="BD5" s="4" t="s">
        <v>151</v>
      </c>
      <c r="BE5" s="4" t="s">
        <v>31</v>
      </c>
      <c r="BF5" s="4" t="s">
        <v>152</v>
      </c>
      <c r="BG5" s="4" t="s">
        <v>153</v>
      </c>
      <c r="BH5" s="4" t="s">
        <v>154</v>
      </c>
      <c r="BI5" s="4" t="s">
        <v>155</v>
      </c>
      <c r="BJ5" s="4" t="s">
        <v>156</v>
      </c>
      <c r="BK5" s="4" t="s">
        <v>157</v>
      </c>
      <c r="BL5" s="4" t="s">
        <v>158</v>
      </c>
      <c r="BM5" s="4" t="s">
        <v>159</v>
      </c>
      <c r="BN5" s="4" t="s">
        <v>160</v>
      </c>
      <c r="BO5" s="4" t="s">
        <v>161</v>
      </c>
      <c r="BP5" s="4" t="s">
        <v>162</v>
      </c>
      <c r="BQ5" s="4" t="s">
        <v>32</v>
      </c>
      <c r="BR5" s="4" t="s">
        <v>163</v>
      </c>
      <c r="BS5" s="4" t="s">
        <v>33</v>
      </c>
      <c r="BT5" s="4" t="s">
        <v>164</v>
      </c>
      <c r="BU5" s="4" t="s">
        <v>34</v>
      </c>
      <c r="BV5" s="4" t="s">
        <v>35</v>
      </c>
      <c r="BW5" s="4" t="s">
        <v>36</v>
      </c>
    </row>
    <row r="6" spans="1:75" ht="21">
      <c r="B6" s="161"/>
      <c r="C6" s="161"/>
      <c r="D6" s="161"/>
      <c r="E6" s="161"/>
      <c r="F6" s="161"/>
      <c r="G6" s="5" t="s">
        <v>191</v>
      </c>
      <c r="H6" s="5" t="s">
        <v>191</v>
      </c>
      <c r="I6" s="5" t="s">
        <v>191</v>
      </c>
      <c r="J6" s="5" t="s">
        <v>191</v>
      </c>
      <c r="K6" s="5" t="s">
        <v>191</v>
      </c>
      <c r="L6" s="5" t="s">
        <v>191</v>
      </c>
      <c r="M6" s="5" t="s">
        <v>191</v>
      </c>
      <c r="N6" s="5" t="s">
        <v>191</v>
      </c>
      <c r="O6" s="5" t="s">
        <v>191</v>
      </c>
      <c r="P6" s="5" t="s">
        <v>191</v>
      </c>
      <c r="Q6" s="5" t="s">
        <v>191</v>
      </c>
      <c r="R6" s="5" t="s">
        <v>191</v>
      </c>
      <c r="S6" s="5" t="s">
        <v>191</v>
      </c>
      <c r="T6" s="5" t="s">
        <v>191</v>
      </c>
      <c r="U6" s="5" t="s">
        <v>191</v>
      </c>
      <c r="V6" s="5" t="s">
        <v>191</v>
      </c>
      <c r="W6" s="5" t="s">
        <v>191</v>
      </c>
      <c r="X6" s="5" t="s">
        <v>191</v>
      </c>
      <c r="Y6" s="5" t="s">
        <v>191</v>
      </c>
      <c r="Z6" s="5" t="s">
        <v>191</v>
      </c>
      <c r="AA6" s="5" t="s">
        <v>191</v>
      </c>
      <c r="AB6" s="5" t="s">
        <v>191</v>
      </c>
      <c r="AC6" s="5" t="s">
        <v>191</v>
      </c>
      <c r="AD6" s="5" t="s">
        <v>191</v>
      </c>
      <c r="AE6" s="5" t="s">
        <v>191</v>
      </c>
      <c r="AF6" s="5" t="s">
        <v>191</v>
      </c>
      <c r="AG6" s="5" t="s">
        <v>191</v>
      </c>
      <c r="AH6" s="5" t="s">
        <v>191</v>
      </c>
      <c r="AI6" s="5" t="s">
        <v>191</v>
      </c>
      <c r="AJ6" s="5" t="s">
        <v>191</v>
      </c>
      <c r="AK6" s="5" t="s">
        <v>191</v>
      </c>
      <c r="AL6" s="5" t="s">
        <v>191</v>
      </c>
      <c r="AM6" s="5" t="s">
        <v>191</v>
      </c>
      <c r="AN6" s="5" t="s">
        <v>191</v>
      </c>
      <c r="AO6" s="5" t="s">
        <v>191</v>
      </c>
      <c r="AP6" s="5" t="s">
        <v>191</v>
      </c>
      <c r="AQ6" s="5" t="s">
        <v>191</v>
      </c>
      <c r="AR6" s="5" t="s">
        <v>191</v>
      </c>
      <c r="AS6" s="5" t="s">
        <v>191</v>
      </c>
      <c r="AT6" s="5" t="s">
        <v>191</v>
      </c>
      <c r="AU6" s="5" t="s">
        <v>191</v>
      </c>
      <c r="AV6" s="5" t="s">
        <v>191</v>
      </c>
      <c r="AW6" s="5" t="s">
        <v>191</v>
      </c>
      <c r="AX6" s="5" t="s">
        <v>191</v>
      </c>
      <c r="AY6" s="5" t="s">
        <v>191</v>
      </c>
      <c r="AZ6" s="5" t="s">
        <v>191</v>
      </c>
      <c r="BA6" s="5" t="s">
        <v>191</v>
      </c>
      <c r="BB6" s="5" t="s">
        <v>191</v>
      </c>
      <c r="BC6" s="5" t="s">
        <v>191</v>
      </c>
      <c r="BD6" s="5" t="s">
        <v>191</v>
      </c>
      <c r="BE6" s="5" t="s">
        <v>191</v>
      </c>
      <c r="BF6" s="5" t="s">
        <v>191</v>
      </c>
      <c r="BG6" s="5" t="s">
        <v>191</v>
      </c>
      <c r="BH6" s="5" t="s">
        <v>191</v>
      </c>
      <c r="BI6" s="5" t="s">
        <v>191</v>
      </c>
      <c r="BJ6" s="5" t="s">
        <v>191</v>
      </c>
      <c r="BK6" s="5" t="s">
        <v>191</v>
      </c>
      <c r="BL6" s="5" t="s">
        <v>191</v>
      </c>
      <c r="BM6" s="5" t="s">
        <v>191</v>
      </c>
      <c r="BN6" s="5" t="s">
        <v>191</v>
      </c>
      <c r="BO6" s="5" t="s">
        <v>191</v>
      </c>
      <c r="BP6" s="5" t="s">
        <v>191</v>
      </c>
      <c r="BQ6" s="5" t="s">
        <v>191</v>
      </c>
      <c r="BR6" s="5" t="s">
        <v>191</v>
      </c>
      <c r="BS6" s="5" t="s">
        <v>191</v>
      </c>
      <c r="BT6" s="5" t="s">
        <v>191</v>
      </c>
      <c r="BU6" s="5" t="s">
        <v>191</v>
      </c>
      <c r="BV6" s="5" t="s">
        <v>191</v>
      </c>
      <c r="BW6" s="5" t="s">
        <v>191</v>
      </c>
    </row>
    <row r="7" spans="1:75">
      <c r="B7" s="194"/>
      <c r="C7" s="194"/>
      <c r="D7" s="194"/>
      <c r="E7" s="194"/>
      <c r="F7" s="19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</row>
    <row r="8" spans="1:75">
      <c r="B8" s="133"/>
      <c r="C8" s="194"/>
      <c r="D8" s="194"/>
      <c r="E8" s="194"/>
      <c r="F8" s="19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</row>
    <row r="9" spans="1:75">
      <c r="B9" s="133"/>
      <c r="C9" s="133"/>
      <c r="D9" s="193" t="s">
        <v>38</v>
      </c>
      <c r="E9" s="193"/>
      <c r="F9" s="193"/>
      <c r="G9" s="7">
        <v>4582000</v>
      </c>
      <c r="H9" s="7">
        <v>3259000</v>
      </c>
      <c r="I9" s="7">
        <v>610000</v>
      </c>
      <c r="J9" s="7">
        <v>-40486000</v>
      </c>
      <c r="K9" s="7">
        <v>1978000</v>
      </c>
      <c r="L9" s="7">
        <v>3055000</v>
      </c>
      <c r="M9" s="7">
        <v>-6949000</v>
      </c>
      <c r="N9" s="7">
        <v>516000</v>
      </c>
      <c r="O9" s="7">
        <v>818000</v>
      </c>
      <c r="P9" s="7">
        <v>-68572000</v>
      </c>
      <c r="Q9" s="7">
        <v>7368000</v>
      </c>
      <c r="R9" s="7">
        <v>666000</v>
      </c>
      <c r="S9" s="7">
        <v>-528585000</v>
      </c>
      <c r="T9" s="7">
        <v>-487000</v>
      </c>
      <c r="U9" s="7">
        <v>-954374000</v>
      </c>
      <c r="V9" s="7">
        <v>2490000</v>
      </c>
      <c r="W9" s="7">
        <v>3014000</v>
      </c>
      <c r="X9" s="7">
        <v>2892000</v>
      </c>
      <c r="Y9" s="7">
        <v>10073000</v>
      </c>
      <c r="Z9" s="7">
        <v>1046000</v>
      </c>
      <c r="AA9" s="7">
        <v>2123000</v>
      </c>
      <c r="AB9" s="7">
        <v>2002000</v>
      </c>
      <c r="AC9" s="7">
        <v>3247000</v>
      </c>
      <c r="AD9" s="7">
        <v>1181000</v>
      </c>
      <c r="AE9" s="7">
        <v>529000</v>
      </c>
      <c r="AF9" s="7">
        <v>171000</v>
      </c>
      <c r="AG9" s="7">
        <v>1079000</v>
      </c>
      <c r="AH9" s="7">
        <v>405000</v>
      </c>
      <c r="AI9" s="7">
        <v>90000</v>
      </c>
      <c r="AJ9" s="7">
        <v>390000</v>
      </c>
      <c r="AK9" s="7">
        <v>-1294000</v>
      </c>
      <c r="AL9" s="7">
        <v>385000</v>
      </c>
      <c r="AM9" s="7">
        <v>-5384000</v>
      </c>
      <c r="AN9" s="7">
        <v>-669000</v>
      </c>
      <c r="AO9" s="7">
        <v>1559000</v>
      </c>
      <c r="AP9" s="7">
        <v>412000</v>
      </c>
      <c r="AQ9" s="7">
        <v>-270000</v>
      </c>
      <c r="AR9" s="7">
        <v>-765000</v>
      </c>
      <c r="AS9" s="7">
        <v>-23138000</v>
      </c>
      <c r="AT9" s="7">
        <v>355000</v>
      </c>
      <c r="AU9" s="7">
        <v>-1000000</v>
      </c>
      <c r="AV9" s="7">
        <v>-1076000</v>
      </c>
      <c r="AW9" s="7">
        <v>407000</v>
      </c>
      <c r="AX9" s="7">
        <v>1577000</v>
      </c>
      <c r="AY9" s="7">
        <v>104000</v>
      </c>
      <c r="AZ9" s="7">
        <v>-4479000</v>
      </c>
      <c r="BA9" s="7">
        <v>-752000</v>
      </c>
      <c r="BB9" s="7">
        <v>376000</v>
      </c>
      <c r="BC9" s="7">
        <v>3272000</v>
      </c>
      <c r="BD9" s="7">
        <v>509000</v>
      </c>
      <c r="BE9" s="7">
        <v>-1146000</v>
      </c>
      <c r="BF9" s="7">
        <v>255000</v>
      </c>
      <c r="BG9" s="7">
        <v>-2195000</v>
      </c>
      <c r="BH9" s="7">
        <v>69000</v>
      </c>
      <c r="BI9" s="7">
        <v>1311000</v>
      </c>
      <c r="BJ9" s="7">
        <v>203000</v>
      </c>
      <c r="BK9" s="7">
        <v>219000</v>
      </c>
      <c r="BL9" s="7">
        <v>-32000</v>
      </c>
      <c r="BM9" s="7">
        <v>181000</v>
      </c>
      <c r="BN9" s="7">
        <v>257000</v>
      </c>
      <c r="BO9" s="7">
        <v>1200000</v>
      </c>
      <c r="BP9" s="7">
        <v>-483000</v>
      </c>
      <c r="BQ9" s="7">
        <v>4501000</v>
      </c>
      <c r="BR9" s="7">
        <v>-3055000</v>
      </c>
      <c r="BS9" s="7">
        <v>7101000</v>
      </c>
      <c r="BT9" s="7">
        <v>-17177000</v>
      </c>
      <c r="BU9" s="7">
        <v>10708000</v>
      </c>
      <c r="BV9" s="7">
        <v>14434000</v>
      </c>
      <c r="BW9" s="8">
        <f>SUM(A9:BV9)</f>
        <v>-1559389000</v>
      </c>
    </row>
    <row r="10" spans="1:75">
      <c r="B10" s="133"/>
      <c r="C10" s="133"/>
      <c r="D10" s="194" t="s">
        <v>39</v>
      </c>
      <c r="E10" s="194"/>
      <c r="F10" s="194"/>
      <c r="G10" s="7">
        <v>-1913000</v>
      </c>
      <c r="H10" s="7">
        <v>1003000</v>
      </c>
      <c r="I10" s="7">
        <v>158000</v>
      </c>
      <c r="J10" s="7">
        <v>4454000</v>
      </c>
      <c r="K10" s="7">
        <v>886000</v>
      </c>
      <c r="L10" s="7">
        <v>498000</v>
      </c>
      <c r="M10" s="7">
        <v>1233000</v>
      </c>
      <c r="N10" s="7">
        <v>0</v>
      </c>
      <c r="O10" s="7">
        <v>306000</v>
      </c>
      <c r="P10" s="7">
        <v>-189000</v>
      </c>
      <c r="Q10" s="7">
        <v>6182000</v>
      </c>
      <c r="R10" s="7">
        <v>-643000</v>
      </c>
      <c r="S10" s="7">
        <v>183831000</v>
      </c>
      <c r="T10" s="7">
        <v>-47000</v>
      </c>
      <c r="U10" s="7">
        <v>1322000</v>
      </c>
      <c r="V10" s="7">
        <v>1426000</v>
      </c>
      <c r="W10" s="7">
        <v>1893000</v>
      </c>
      <c r="X10" s="7">
        <v>730000</v>
      </c>
      <c r="Y10" s="7">
        <v>-21000</v>
      </c>
      <c r="Z10" s="7">
        <v>387000</v>
      </c>
      <c r="AA10" s="7">
        <v>264000</v>
      </c>
      <c r="AB10" s="7">
        <v>3081000</v>
      </c>
      <c r="AC10" s="7">
        <v>12057000</v>
      </c>
      <c r="AD10" s="7">
        <v>339000</v>
      </c>
      <c r="AE10" s="7">
        <v>59000</v>
      </c>
      <c r="AF10" s="7">
        <v>7000</v>
      </c>
      <c r="AG10" s="7">
        <v>-265000</v>
      </c>
      <c r="AH10" s="7">
        <v>14000</v>
      </c>
      <c r="AI10" s="7">
        <v>-189000</v>
      </c>
      <c r="AJ10" s="7">
        <v>7000</v>
      </c>
      <c r="AK10" s="7">
        <v>2000</v>
      </c>
      <c r="AL10" s="7">
        <v>-465000</v>
      </c>
      <c r="AM10" s="7">
        <v>741000</v>
      </c>
      <c r="AN10" s="7">
        <v>-158000</v>
      </c>
      <c r="AO10" s="7">
        <v>757000</v>
      </c>
      <c r="AP10" s="7">
        <v>47000</v>
      </c>
      <c r="AQ10" s="7">
        <v>28000</v>
      </c>
      <c r="AR10" s="7">
        <v>227000</v>
      </c>
      <c r="AS10" s="7">
        <v>-60000</v>
      </c>
      <c r="AT10" s="7">
        <v>-59000</v>
      </c>
      <c r="AU10" s="7">
        <v>13000</v>
      </c>
      <c r="AV10" s="7">
        <v>137000</v>
      </c>
      <c r="AW10" s="7">
        <v>103000</v>
      </c>
      <c r="AX10" s="7">
        <v>817000</v>
      </c>
      <c r="AY10" s="7">
        <v>113000</v>
      </c>
      <c r="AZ10" s="7">
        <v>177000</v>
      </c>
      <c r="BA10" s="7">
        <v>-69000</v>
      </c>
      <c r="BB10" s="7">
        <v>516000</v>
      </c>
      <c r="BC10" s="7">
        <v>1537000</v>
      </c>
      <c r="BD10" s="7">
        <v>211000</v>
      </c>
      <c r="BE10" s="7">
        <v>923000</v>
      </c>
      <c r="BF10" s="7">
        <v>-7000</v>
      </c>
      <c r="BG10" s="7">
        <v>-97000</v>
      </c>
      <c r="BH10" s="7">
        <v>53000</v>
      </c>
      <c r="BI10" s="7">
        <v>-368000</v>
      </c>
      <c r="BJ10" s="7">
        <v>-89000</v>
      </c>
      <c r="BK10" s="7">
        <v>239000</v>
      </c>
      <c r="BL10" s="7">
        <v>-2000</v>
      </c>
      <c r="BM10" s="7">
        <v>237000</v>
      </c>
      <c r="BN10" s="7">
        <v>425000</v>
      </c>
      <c r="BO10" s="7">
        <v>-1262000</v>
      </c>
      <c r="BP10" s="7">
        <v>-6000</v>
      </c>
      <c r="BQ10" s="7">
        <v>-2338000</v>
      </c>
      <c r="BR10" s="7">
        <v>-41000</v>
      </c>
      <c r="BS10" s="7">
        <v>1256000</v>
      </c>
      <c r="BT10" s="7">
        <v>2474000</v>
      </c>
      <c r="BU10" s="7">
        <v>2469000</v>
      </c>
      <c r="BV10" s="7">
        <v>2540000</v>
      </c>
      <c r="BW10" s="8">
        <f t="shared" ref="BW10:BW35" si="0">SUM(A10:BV10)</f>
        <v>227891000</v>
      </c>
    </row>
    <row r="11" spans="1:75">
      <c r="B11" s="133"/>
      <c r="C11" s="133"/>
      <c r="D11" s="133"/>
      <c r="E11" s="194" t="s">
        <v>40</v>
      </c>
      <c r="F11" s="194"/>
      <c r="G11" s="7">
        <v>-2551000</v>
      </c>
      <c r="H11" s="7">
        <v>1433000</v>
      </c>
      <c r="I11" s="7">
        <v>211000</v>
      </c>
      <c r="J11" s="7">
        <v>5786000</v>
      </c>
      <c r="K11" s="7">
        <v>1169000</v>
      </c>
      <c r="L11" s="7">
        <v>711000</v>
      </c>
      <c r="M11" s="7">
        <v>605000</v>
      </c>
      <c r="N11" s="7">
        <v>0</v>
      </c>
      <c r="O11" s="7">
        <v>409000</v>
      </c>
      <c r="P11" s="7">
        <v>-195000</v>
      </c>
      <c r="Q11" s="7">
        <v>8301000</v>
      </c>
      <c r="R11" s="7">
        <v>-917000</v>
      </c>
      <c r="S11" s="7">
        <v>255774000</v>
      </c>
      <c r="T11" s="7">
        <v>-64000</v>
      </c>
      <c r="U11" s="7">
        <v>2133000</v>
      </c>
      <c r="V11" s="7">
        <v>1790000</v>
      </c>
      <c r="W11" s="7">
        <v>2524000</v>
      </c>
      <c r="X11" s="7">
        <v>985000</v>
      </c>
      <c r="Y11" s="7">
        <v>48000</v>
      </c>
      <c r="Z11" s="7">
        <v>527000</v>
      </c>
      <c r="AA11" s="7">
        <v>377000</v>
      </c>
      <c r="AB11" s="7">
        <v>4140000</v>
      </c>
      <c r="AC11" s="7">
        <v>16180000</v>
      </c>
      <c r="AD11" s="7">
        <v>460000</v>
      </c>
      <c r="AE11" s="7">
        <v>64000</v>
      </c>
      <c r="AF11" s="7">
        <v>10000</v>
      </c>
      <c r="AG11" s="7">
        <v>-85000</v>
      </c>
      <c r="AH11" s="7">
        <v>20000</v>
      </c>
      <c r="AI11" s="7">
        <v>-236000</v>
      </c>
      <c r="AJ11" s="7">
        <v>10000</v>
      </c>
      <c r="AK11" s="7">
        <v>1000</v>
      </c>
      <c r="AL11" s="7">
        <v>-664000</v>
      </c>
      <c r="AM11" s="7">
        <v>926000</v>
      </c>
      <c r="AN11" s="7">
        <v>-208000</v>
      </c>
      <c r="AO11" s="7">
        <v>1024000</v>
      </c>
      <c r="AP11" s="7">
        <v>67000</v>
      </c>
      <c r="AQ11" s="7">
        <v>37000</v>
      </c>
      <c r="AR11" s="7">
        <v>308000</v>
      </c>
      <c r="AS11" s="7">
        <v>-94000</v>
      </c>
      <c r="AT11" s="7">
        <v>-84000</v>
      </c>
      <c r="AU11" s="7">
        <v>15000</v>
      </c>
      <c r="AV11" s="7">
        <v>172000</v>
      </c>
      <c r="AW11" s="7">
        <v>77000</v>
      </c>
      <c r="AX11" s="7">
        <v>1166000</v>
      </c>
      <c r="AY11" s="7">
        <v>323000</v>
      </c>
      <c r="AZ11" s="7">
        <v>237000</v>
      </c>
      <c r="BA11" s="7">
        <v>-98000</v>
      </c>
      <c r="BB11" s="7">
        <v>696000</v>
      </c>
      <c r="BC11" s="7">
        <v>1890000</v>
      </c>
      <c r="BD11" s="7">
        <v>275000</v>
      </c>
      <c r="BE11" s="7">
        <v>462000</v>
      </c>
      <c r="BF11" s="7">
        <v>3000</v>
      </c>
      <c r="BG11" s="7">
        <v>-139000</v>
      </c>
      <c r="BH11" s="7">
        <v>71000</v>
      </c>
      <c r="BI11" s="7">
        <v>-492000</v>
      </c>
      <c r="BJ11" s="7">
        <v>-119000</v>
      </c>
      <c r="BK11" s="7">
        <v>321000</v>
      </c>
      <c r="BL11" s="7">
        <v>-2000</v>
      </c>
      <c r="BM11" s="7">
        <v>316000</v>
      </c>
      <c r="BN11" s="7">
        <v>567000</v>
      </c>
      <c r="BO11" s="7">
        <v>-1618000</v>
      </c>
      <c r="BP11" s="7">
        <v>-11000</v>
      </c>
      <c r="BQ11" s="7">
        <v>-3118000</v>
      </c>
      <c r="BR11" s="7">
        <v>-58000</v>
      </c>
      <c r="BS11" s="7">
        <v>1652000</v>
      </c>
      <c r="BT11" s="7">
        <v>3294000</v>
      </c>
      <c r="BU11" s="7">
        <v>2965000</v>
      </c>
      <c r="BV11" s="7">
        <v>3492000</v>
      </c>
      <c r="BW11" s="8">
        <f t="shared" si="0"/>
        <v>313271000</v>
      </c>
    </row>
    <row r="12" spans="1:75" ht="21">
      <c r="B12" s="133"/>
      <c r="C12" s="133"/>
      <c r="D12" s="133"/>
      <c r="E12" s="133"/>
      <c r="F12" s="23" t="s">
        <v>41</v>
      </c>
      <c r="G12" s="7">
        <v>-2551000</v>
      </c>
      <c r="H12" s="7">
        <v>1433000</v>
      </c>
      <c r="I12" s="7">
        <v>211000</v>
      </c>
      <c r="J12" s="7">
        <v>7585000</v>
      </c>
      <c r="K12" s="7">
        <v>1169000</v>
      </c>
      <c r="L12" s="7">
        <v>711000</v>
      </c>
      <c r="M12" s="7">
        <v>605000</v>
      </c>
      <c r="N12" s="7">
        <v>0</v>
      </c>
      <c r="O12" s="7">
        <v>409000</v>
      </c>
      <c r="P12" s="7">
        <v>2625000</v>
      </c>
      <c r="Q12" s="7">
        <v>9774000</v>
      </c>
      <c r="R12" s="7">
        <v>-67000</v>
      </c>
      <c r="S12" s="7">
        <v>123302000</v>
      </c>
      <c r="T12" s="7">
        <v>-72000</v>
      </c>
      <c r="U12" s="7">
        <v>61990000</v>
      </c>
      <c r="V12" s="7">
        <v>1790000</v>
      </c>
      <c r="W12" s="7">
        <v>2524000</v>
      </c>
      <c r="X12" s="7">
        <v>985000</v>
      </c>
      <c r="Y12" s="7">
        <v>48000</v>
      </c>
      <c r="Z12" s="7">
        <v>754000</v>
      </c>
      <c r="AA12" s="7">
        <v>394000</v>
      </c>
      <c r="AB12" s="7">
        <v>5516000</v>
      </c>
      <c r="AC12" s="7">
        <v>24905000</v>
      </c>
      <c r="AD12" s="7">
        <v>953000</v>
      </c>
      <c r="AE12" s="7">
        <v>64000</v>
      </c>
      <c r="AF12" s="7">
        <v>37000</v>
      </c>
      <c r="AG12" s="7">
        <v>-85000</v>
      </c>
      <c r="AH12" s="7">
        <v>20000</v>
      </c>
      <c r="AI12" s="7">
        <v>-236000</v>
      </c>
      <c r="AJ12" s="7">
        <v>10000</v>
      </c>
      <c r="AK12" s="7">
        <v>-7000</v>
      </c>
      <c r="AL12" s="7">
        <v>-637000</v>
      </c>
      <c r="AM12" s="7">
        <v>926000</v>
      </c>
      <c r="AN12" s="7">
        <v>-10000</v>
      </c>
      <c r="AO12" s="7">
        <v>1024000</v>
      </c>
      <c r="AP12" s="7">
        <v>67000</v>
      </c>
      <c r="AQ12" s="7">
        <v>37000</v>
      </c>
      <c r="AR12" s="7">
        <v>308000</v>
      </c>
      <c r="AS12" s="7">
        <v>241000</v>
      </c>
      <c r="AT12" s="7">
        <v>-18000</v>
      </c>
      <c r="AU12" s="7">
        <v>67000</v>
      </c>
      <c r="AV12" s="7">
        <v>353000</v>
      </c>
      <c r="AW12" s="7">
        <v>77000</v>
      </c>
      <c r="AX12" s="7">
        <v>1166000</v>
      </c>
      <c r="AY12" s="7">
        <v>323000</v>
      </c>
      <c r="AZ12" s="7">
        <v>244000</v>
      </c>
      <c r="BA12" s="7">
        <v>20000</v>
      </c>
      <c r="BB12" s="7">
        <v>696000</v>
      </c>
      <c r="BC12" s="7">
        <v>1890000</v>
      </c>
      <c r="BD12" s="7">
        <v>275000</v>
      </c>
      <c r="BE12" s="7">
        <v>462000</v>
      </c>
      <c r="BF12" s="7">
        <v>33000</v>
      </c>
      <c r="BG12" s="7">
        <v>-25000</v>
      </c>
      <c r="BH12" s="7">
        <v>88000</v>
      </c>
      <c r="BI12" s="7">
        <v>-492000</v>
      </c>
      <c r="BJ12" s="7">
        <v>-67000</v>
      </c>
      <c r="BK12" s="7">
        <v>321000</v>
      </c>
      <c r="BL12" s="7">
        <v>-1000</v>
      </c>
      <c r="BM12" s="7">
        <v>316000</v>
      </c>
      <c r="BN12" s="7">
        <v>567000</v>
      </c>
      <c r="BO12" s="7">
        <v>-1618000</v>
      </c>
      <c r="BP12" s="7">
        <v>-5000</v>
      </c>
      <c r="BQ12" s="7">
        <v>651000</v>
      </c>
      <c r="BR12" s="7">
        <v>22000</v>
      </c>
      <c r="BS12" s="7">
        <v>1652000</v>
      </c>
      <c r="BT12" s="7">
        <v>4959000</v>
      </c>
      <c r="BU12" s="7">
        <v>1851000</v>
      </c>
      <c r="BV12" s="7">
        <v>5095000</v>
      </c>
      <c r="BW12" s="8">
        <f t="shared" si="0"/>
        <v>265654000</v>
      </c>
    </row>
    <row r="13" spans="1:75" ht="21">
      <c r="B13" s="133"/>
      <c r="C13" s="133"/>
      <c r="D13" s="133"/>
      <c r="E13" s="133"/>
      <c r="F13" s="23" t="s">
        <v>42</v>
      </c>
      <c r="G13" s="10">
        <v>0</v>
      </c>
      <c r="H13" s="10">
        <v>0</v>
      </c>
      <c r="I13" s="10">
        <v>0</v>
      </c>
      <c r="J13" s="7">
        <v>1799000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7">
        <v>2820000</v>
      </c>
      <c r="Q13" s="7">
        <v>1472000</v>
      </c>
      <c r="R13" s="7">
        <v>850000</v>
      </c>
      <c r="S13" s="7">
        <v>-132472000</v>
      </c>
      <c r="T13" s="7">
        <v>-8000</v>
      </c>
      <c r="U13" s="7">
        <v>59857000</v>
      </c>
      <c r="V13" s="10">
        <v>0</v>
      </c>
      <c r="W13" s="10">
        <v>0</v>
      </c>
      <c r="X13" s="10">
        <v>0</v>
      </c>
      <c r="Y13" s="10">
        <v>0</v>
      </c>
      <c r="Z13" s="7">
        <v>227000</v>
      </c>
      <c r="AA13" s="7">
        <v>17000</v>
      </c>
      <c r="AB13" s="7">
        <v>1376000</v>
      </c>
      <c r="AC13" s="7">
        <v>8724000</v>
      </c>
      <c r="AD13" s="7">
        <v>493000</v>
      </c>
      <c r="AE13" s="10">
        <v>0</v>
      </c>
      <c r="AF13" s="7">
        <v>27000</v>
      </c>
      <c r="AG13" s="10">
        <v>0</v>
      </c>
      <c r="AH13" s="10">
        <v>0</v>
      </c>
      <c r="AI13" s="10">
        <v>0</v>
      </c>
      <c r="AJ13" s="10">
        <v>0</v>
      </c>
      <c r="AK13" s="7">
        <v>-8000</v>
      </c>
      <c r="AL13" s="7">
        <v>27000</v>
      </c>
      <c r="AM13" s="10">
        <v>0</v>
      </c>
      <c r="AN13" s="7">
        <v>198000</v>
      </c>
      <c r="AO13" s="10">
        <v>0</v>
      </c>
      <c r="AP13" s="10">
        <v>0</v>
      </c>
      <c r="AQ13" s="10">
        <v>0</v>
      </c>
      <c r="AR13" s="10">
        <v>0</v>
      </c>
      <c r="AS13" s="7">
        <v>335000</v>
      </c>
      <c r="AT13" s="7">
        <v>66000</v>
      </c>
      <c r="AU13" s="7">
        <v>51000</v>
      </c>
      <c r="AV13" s="7">
        <v>180000</v>
      </c>
      <c r="AW13" s="10">
        <v>0</v>
      </c>
      <c r="AX13" s="10">
        <v>0</v>
      </c>
      <c r="AY13" s="10">
        <v>0</v>
      </c>
      <c r="AZ13" s="7">
        <v>7000</v>
      </c>
      <c r="BA13" s="7">
        <v>118000</v>
      </c>
      <c r="BB13" s="10">
        <v>0</v>
      </c>
      <c r="BC13" s="10">
        <v>0</v>
      </c>
      <c r="BD13" s="10">
        <v>0</v>
      </c>
      <c r="BE13" s="10">
        <v>0</v>
      </c>
      <c r="BF13" s="7">
        <v>30000</v>
      </c>
      <c r="BG13" s="7">
        <v>114000</v>
      </c>
      <c r="BH13" s="7">
        <v>17000</v>
      </c>
      <c r="BI13" s="10">
        <v>0</v>
      </c>
      <c r="BJ13" s="7">
        <v>52000</v>
      </c>
      <c r="BK13" s="10">
        <v>0</v>
      </c>
      <c r="BL13" s="7">
        <v>1000</v>
      </c>
      <c r="BM13" s="10">
        <v>0</v>
      </c>
      <c r="BN13" s="10">
        <v>0</v>
      </c>
      <c r="BO13" s="10">
        <v>0</v>
      </c>
      <c r="BP13" s="7">
        <v>6000</v>
      </c>
      <c r="BQ13" s="7">
        <v>3769000</v>
      </c>
      <c r="BR13" s="7">
        <v>80000</v>
      </c>
      <c r="BS13" s="10">
        <v>0</v>
      </c>
      <c r="BT13" s="7">
        <v>1665000</v>
      </c>
      <c r="BU13" s="7">
        <v>-1114000</v>
      </c>
      <c r="BV13" s="7">
        <v>1603000</v>
      </c>
      <c r="BW13" s="8">
        <f t="shared" si="0"/>
        <v>-47621000</v>
      </c>
    </row>
    <row r="14" spans="1:75">
      <c r="B14" s="133"/>
      <c r="C14" s="133"/>
      <c r="D14" s="133"/>
      <c r="E14" s="133"/>
      <c r="F14" s="23" t="s">
        <v>43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10">
        <v>0</v>
      </c>
      <c r="BB14" s="10">
        <v>0</v>
      </c>
      <c r="BC14" s="10">
        <v>0</v>
      </c>
      <c r="BD14" s="10">
        <v>0</v>
      </c>
      <c r="BE14" s="10">
        <v>0</v>
      </c>
      <c r="BF14" s="10">
        <v>0</v>
      </c>
      <c r="BG14" s="10">
        <v>0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0</v>
      </c>
      <c r="BN14" s="10">
        <v>0</v>
      </c>
      <c r="BO14" s="10">
        <v>0</v>
      </c>
      <c r="BP14" s="10">
        <v>0</v>
      </c>
      <c r="BQ14" s="10">
        <v>0</v>
      </c>
      <c r="BR14" s="10">
        <v>0</v>
      </c>
      <c r="BS14" s="10">
        <v>0</v>
      </c>
      <c r="BT14" s="10">
        <v>0</v>
      </c>
      <c r="BU14" s="10">
        <v>0</v>
      </c>
      <c r="BV14" s="10">
        <v>0</v>
      </c>
      <c r="BW14" s="8">
        <f t="shared" si="0"/>
        <v>0</v>
      </c>
    </row>
    <row r="15" spans="1:75">
      <c r="B15" s="133"/>
      <c r="C15" s="133"/>
      <c r="D15" s="133"/>
      <c r="E15" s="194" t="s">
        <v>44</v>
      </c>
      <c r="F15" s="194"/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7">
        <v>-454000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7">
        <v>-104000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0</v>
      </c>
      <c r="BH15" s="10">
        <v>0</v>
      </c>
      <c r="BI15" s="10">
        <v>0</v>
      </c>
      <c r="BJ15" s="10">
        <v>0</v>
      </c>
      <c r="BK15" s="10">
        <v>0</v>
      </c>
      <c r="BL15" s="10">
        <v>0</v>
      </c>
      <c r="BM15" s="10">
        <v>0</v>
      </c>
      <c r="BN15" s="10">
        <v>0</v>
      </c>
      <c r="BO15" s="10">
        <v>0</v>
      </c>
      <c r="BP15" s="10">
        <v>0</v>
      </c>
      <c r="BQ15" s="10">
        <v>0</v>
      </c>
      <c r="BR15" s="10">
        <v>0</v>
      </c>
      <c r="BS15" s="10">
        <v>0</v>
      </c>
      <c r="BT15" s="10">
        <v>0</v>
      </c>
      <c r="BU15" s="10">
        <v>0</v>
      </c>
      <c r="BV15" s="10">
        <v>0</v>
      </c>
      <c r="BW15" s="8">
        <f t="shared" si="0"/>
        <v>-558000</v>
      </c>
    </row>
    <row r="16" spans="1:75" ht="21">
      <c r="B16" s="133"/>
      <c r="C16" s="133"/>
      <c r="D16" s="133"/>
      <c r="E16" s="133"/>
      <c r="F16" s="23" t="s">
        <v>41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7">
        <v>-454000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0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0">
        <v>0</v>
      </c>
      <c r="BK16" s="10">
        <v>0</v>
      </c>
      <c r="BL16" s="10">
        <v>0</v>
      </c>
      <c r="BM16" s="10">
        <v>0</v>
      </c>
      <c r="BN16" s="10">
        <v>0</v>
      </c>
      <c r="BO16" s="10">
        <v>0</v>
      </c>
      <c r="BP16" s="10">
        <v>0</v>
      </c>
      <c r="BQ16" s="10">
        <v>0</v>
      </c>
      <c r="BR16" s="10">
        <v>0</v>
      </c>
      <c r="BS16" s="10">
        <v>0</v>
      </c>
      <c r="BT16" s="10">
        <v>0</v>
      </c>
      <c r="BU16" s="10">
        <v>0</v>
      </c>
      <c r="BV16" s="10">
        <v>0</v>
      </c>
      <c r="BW16" s="8">
        <f t="shared" si="0"/>
        <v>-454000</v>
      </c>
    </row>
    <row r="17" spans="2:75" ht="21">
      <c r="B17" s="133"/>
      <c r="C17" s="133"/>
      <c r="D17" s="133"/>
      <c r="E17" s="133"/>
      <c r="F17" s="23" t="s">
        <v>42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7">
        <v>104000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10">
        <v>0</v>
      </c>
      <c r="BG17" s="10">
        <v>0</v>
      </c>
      <c r="BH17" s="10">
        <v>0</v>
      </c>
      <c r="BI17" s="10">
        <v>0</v>
      </c>
      <c r="BJ17" s="10">
        <v>0</v>
      </c>
      <c r="BK17" s="10">
        <v>0</v>
      </c>
      <c r="BL17" s="10">
        <v>0</v>
      </c>
      <c r="BM17" s="10">
        <v>0</v>
      </c>
      <c r="BN17" s="10">
        <v>0</v>
      </c>
      <c r="BO17" s="10">
        <v>0</v>
      </c>
      <c r="BP17" s="10">
        <v>0</v>
      </c>
      <c r="BQ17" s="10">
        <v>0</v>
      </c>
      <c r="BR17" s="10">
        <v>0</v>
      </c>
      <c r="BS17" s="10">
        <v>0</v>
      </c>
      <c r="BT17" s="10">
        <v>0</v>
      </c>
      <c r="BU17" s="10">
        <v>0</v>
      </c>
      <c r="BV17" s="10">
        <v>0</v>
      </c>
      <c r="BW17" s="8">
        <f t="shared" si="0"/>
        <v>104000</v>
      </c>
    </row>
    <row r="18" spans="2:75" ht="21">
      <c r="B18" s="133"/>
      <c r="C18" s="133"/>
      <c r="D18" s="133"/>
      <c r="E18" s="133"/>
      <c r="F18" s="23" t="s">
        <v>45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v>0</v>
      </c>
      <c r="BT18" s="10">
        <v>0</v>
      </c>
      <c r="BU18" s="10">
        <v>0</v>
      </c>
      <c r="BV18" s="10">
        <v>0</v>
      </c>
      <c r="BW18" s="8">
        <f t="shared" si="0"/>
        <v>0</v>
      </c>
    </row>
    <row r="19" spans="2:75">
      <c r="B19" s="133"/>
      <c r="C19" s="133"/>
      <c r="D19" s="133"/>
      <c r="E19" s="133"/>
      <c r="F19" s="23" t="s">
        <v>43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0</v>
      </c>
      <c r="BL19" s="10">
        <v>0</v>
      </c>
      <c r="BM19" s="10">
        <v>0</v>
      </c>
      <c r="BN19" s="10">
        <v>0</v>
      </c>
      <c r="BO19" s="10">
        <v>0</v>
      </c>
      <c r="BP19" s="10">
        <v>0</v>
      </c>
      <c r="BQ19" s="10">
        <v>0</v>
      </c>
      <c r="BR19" s="10">
        <v>0</v>
      </c>
      <c r="BS19" s="10">
        <v>0</v>
      </c>
      <c r="BT19" s="10">
        <v>0</v>
      </c>
      <c r="BU19" s="10">
        <v>0</v>
      </c>
      <c r="BV19" s="10">
        <v>0</v>
      </c>
      <c r="BW19" s="8">
        <f t="shared" si="0"/>
        <v>0</v>
      </c>
    </row>
    <row r="20" spans="2:75">
      <c r="B20" s="133"/>
      <c r="C20" s="133"/>
      <c r="D20" s="133"/>
      <c r="E20" s="194" t="s">
        <v>46</v>
      </c>
      <c r="F20" s="194"/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0</v>
      </c>
      <c r="BS20" s="10">
        <v>0</v>
      </c>
      <c r="BT20" s="10">
        <v>0</v>
      </c>
      <c r="BU20" s="10">
        <v>0</v>
      </c>
      <c r="BV20" s="10">
        <v>0</v>
      </c>
      <c r="BW20" s="8">
        <f t="shared" si="0"/>
        <v>0</v>
      </c>
    </row>
    <row r="21" spans="2:75" ht="21">
      <c r="B21" s="133"/>
      <c r="C21" s="133"/>
      <c r="D21" s="133"/>
      <c r="E21" s="133"/>
      <c r="F21" s="23" t="s">
        <v>41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v>0</v>
      </c>
      <c r="BU21" s="10">
        <v>0</v>
      </c>
      <c r="BV21" s="10">
        <v>0</v>
      </c>
      <c r="BW21" s="8">
        <f t="shared" si="0"/>
        <v>0</v>
      </c>
    </row>
    <row r="22" spans="2:75" ht="21">
      <c r="B22" s="133"/>
      <c r="C22" s="133"/>
      <c r="D22" s="133"/>
      <c r="E22" s="133"/>
      <c r="F22" s="23" t="s">
        <v>42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8">
        <f t="shared" si="0"/>
        <v>0</v>
      </c>
    </row>
    <row r="23" spans="2:75">
      <c r="B23" s="133"/>
      <c r="C23" s="133"/>
      <c r="D23" s="133"/>
      <c r="E23" s="133"/>
      <c r="F23" s="23" t="s">
        <v>43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  <c r="BS23" s="10">
        <v>0</v>
      </c>
      <c r="BT23" s="10">
        <v>0</v>
      </c>
      <c r="BU23" s="10">
        <v>0</v>
      </c>
      <c r="BV23" s="10">
        <v>0</v>
      </c>
      <c r="BW23" s="8">
        <f t="shared" si="0"/>
        <v>0</v>
      </c>
    </row>
    <row r="24" spans="2:75">
      <c r="B24" s="133"/>
      <c r="C24" s="133"/>
      <c r="D24" s="133"/>
      <c r="E24" s="194" t="s">
        <v>47</v>
      </c>
      <c r="F24" s="194"/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0</v>
      </c>
      <c r="BU24" s="10">
        <v>0</v>
      </c>
      <c r="BV24" s="10">
        <v>0</v>
      </c>
      <c r="BW24" s="8">
        <f t="shared" si="0"/>
        <v>0</v>
      </c>
    </row>
    <row r="25" spans="2:75" ht="21">
      <c r="B25" s="133"/>
      <c r="C25" s="133"/>
      <c r="D25" s="133"/>
      <c r="E25" s="133"/>
      <c r="F25" s="23" t="s">
        <v>41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0</v>
      </c>
      <c r="BT25" s="10">
        <v>0</v>
      </c>
      <c r="BU25" s="10">
        <v>0</v>
      </c>
      <c r="BV25" s="10">
        <v>0</v>
      </c>
      <c r="BW25" s="8">
        <f t="shared" si="0"/>
        <v>0</v>
      </c>
    </row>
    <row r="26" spans="2:75" ht="21">
      <c r="B26" s="133"/>
      <c r="C26" s="133"/>
      <c r="D26" s="133"/>
      <c r="E26" s="133"/>
      <c r="F26" s="23" t="s">
        <v>42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8">
        <f t="shared" si="0"/>
        <v>0</v>
      </c>
    </row>
    <row r="27" spans="2:75">
      <c r="B27" s="133"/>
      <c r="C27" s="133"/>
      <c r="D27" s="133"/>
      <c r="E27" s="133"/>
      <c r="F27" s="23" t="s">
        <v>43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0</v>
      </c>
      <c r="BE27" s="10">
        <v>0</v>
      </c>
      <c r="BF27" s="10">
        <v>0</v>
      </c>
      <c r="BG27" s="10">
        <v>0</v>
      </c>
      <c r="BH27" s="10">
        <v>0</v>
      </c>
      <c r="BI27" s="10">
        <v>0</v>
      </c>
      <c r="BJ27" s="10">
        <v>0</v>
      </c>
      <c r="BK27" s="10">
        <v>0</v>
      </c>
      <c r="BL27" s="10">
        <v>0</v>
      </c>
      <c r="BM27" s="10">
        <v>0</v>
      </c>
      <c r="BN27" s="10">
        <v>0</v>
      </c>
      <c r="BO27" s="10">
        <v>0</v>
      </c>
      <c r="BP27" s="10">
        <v>0</v>
      </c>
      <c r="BQ27" s="10">
        <v>0</v>
      </c>
      <c r="BR27" s="10">
        <v>0</v>
      </c>
      <c r="BS27" s="10">
        <v>0</v>
      </c>
      <c r="BT27" s="10">
        <v>0</v>
      </c>
      <c r="BU27" s="10">
        <v>0</v>
      </c>
      <c r="BV27" s="10">
        <v>0</v>
      </c>
      <c r="BW27" s="8">
        <f t="shared" si="0"/>
        <v>0</v>
      </c>
    </row>
    <row r="28" spans="2:75">
      <c r="B28" s="133"/>
      <c r="C28" s="133"/>
      <c r="D28" s="133"/>
      <c r="E28" s="194" t="s">
        <v>48</v>
      </c>
      <c r="F28" s="194"/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8">
        <f t="shared" si="0"/>
        <v>0</v>
      </c>
    </row>
    <row r="29" spans="2:75" ht="21">
      <c r="B29" s="133"/>
      <c r="C29" s="133"/>
      <c r="D29" s="133"/>
      <c r="E29" s="133"/>
      <c r="F29" s="23" t="s">
        <v>41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10">
        <v>0</v>
      </c>
      <c r="BS29" s="10">
        <v>0</v>
      </c>
      <c r="BT29" s="10">
        <v>0</v>
      </c>
      <c r="BU29" s="10">
        <v>0</v>
      </c>
      <c r="BV29" s="10">
        <v>0</v>
      </c>
      <c r="BW29" s="8">
        <f t="shared" si="0"/>
        <v>0</v>
      </c>
    </row>
    <row r="30" spans="2:75" ht="21">
      <c r="B30" s="133"/>
      <c r="C30" s="133"/>
      <c r="D30" s="133"/>
      <c r="E30" s="133"/>
      <c r="F30" s="23" t="s">
        <v>42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0</v>
      </c>
      <c r="BE30" s="10">
        <v>0</v>
      </c>
      <c r="BF30" s="10">
        <v>0</v>
      </c>
      <c r="BG30" s="10">
        <v>0</v>
      </c>
      <c r="BH30" s="10">
        <v>0</v>
      </c>
      <c r="BI30" s="10">
        <v>0</v>
      </c>
      <c r="BJ30" s="10">
        <v>0</v>
      </c>
      <c r="BK30" s="10">
        <v>0</v>
      </c>
      <c r="BL30" s="10">
        <v>0</v>
      </c>
      <c r="BM30" s="10">
        <v>0</v>
      </c>
      <c r="BN30" s="10">
        <v>0</v>
      </c>
      <c r="BO30" s="10">
        <v>0</v>
      </c>
      <c r="BP30" s="10">
        <v>0</v>
      </c>
      <c r="BQ30" s="10">
        <v>0</v>
      </c>
      <c r="BR30" s="10">
        <v>0</v>
      </c>
      <c r="BS30" s="10">
        <v>0</v>
      </c>
      <c r="BT30" s="10">
        <v>0</v>
      </c>
      <c r="BU30" s="10">
        <v>0</v>
      </c>
      <c r="BV30" s="10">
        <v>0</v>
      </c>
      <c r="BW30" s="8">
        <f t="shared" si="0"/>
        <v>0</v>
      </c>
    </row>
    <row r="31" spans="2:75">
      <c r="B31" s="133"/>
      <c r="C31" s="133"/>
      <c r="D31" s="133"/>
      <c r="E31" s="133"/>
      <c r="F31" s="23" t="s">
        <v>43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0</v>
      </c>
      <c r="BK31" s="10">
        <v>0</v>
      </c>
      <c r="BL31" s="10">
        <v>0</v>
      </c>
      <c r="BM31" s="10">
        <v>0</v>
      </c>
      <c r="BN31" s="10">
        <v>0</v>
      </c>
      <c r="BO31" s="10">
        <v>0</v>
      </c>
      <c r="BP31" s="10">
        <v>0</v>
      </c>
      <c r="BQ31" s="10">
        <v>0</v>
      </c>
      <c r="BR31" s="10">
        <v>0</v>
      </c>
      <c r="BS31" s="10">
        <v>0</v>
      </c>
      <c r="BT31" s="10">
        <v>0</v>
      </c>
      <c r="BU31" s="10">
        <v>0</v>
      </c>
      <c r="BV31" s="10">
        <v>0</v>
      </c>
      <c r="BW31" s="8">
        <f t="shared" si="0"/>
        <v>0</v>
      </c>
    </row>
    <row r="32" spans="2:75">
      <c r="B32" s="133"/>
      <c r="C32" s="133"/>
      <c r="D32" s="133"/>
      <c r="E32" s="193" t="s">
        <v>49</v>
      </c>
      <c r="F32" s="193"/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7">
        <v>-1000</v>
      </c>
      <c r="BF32" s="10">
        <v>0</v>
      </c>
      <c r="BG32" s="10">
        <v>0</v>
      </c>
      <c r="BH32" s="10">
        <v>0</v>
      </c>
      <c r="BI32" s="10">
        <v>0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10">
        <v>0</v>
      </c>
      <c r="BS32" s="10">
        <v>0</v>
      </c>
      <c r="BT32" s="10">
        <v>0</v>
      </c>
      <c r="BU32" s="10">
        <v>0</v>
      </c>
      <c r="BV32" s="10">
        <v>0</v>
      </c>
      <c r="BW32" s="8">
        <f t="shared" si="0"/>
        <v>-1000</v>
      </c>
    </row>
    <row r="33" spans="2:75">
      <c r="B33" s="133"/>
      <c r="C33" s="133"/>
      <c r="D33" s="133"/>
      <c r="E33" s="193" t="s">
        <v>51</v>
      </c>
      <c r="F33" s="193"/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-9000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0</v>
      </c>
      <c r="BK33" s="10">
        <v>0</v>
      </c>
      <c r="BL33" s="10">
        <v>0</v>
      </c>
      <c r="BM33" s="10">
        <v>0</v>
      </c>
      <c r="BN33" s="10">
        <v>0</v>
      </c>
      <c r="BO33" s="10">
        <v>0</v>
      </c>
      <c r="BP33" s="10">
        <v>0</v>
      </c>
      <c r="BQ33" s="10">
        <v>0</v>
      </c>
      <c r="BR33" s="10">
        <v>0</v>
      </c>
      <c r="BS33" s="10">
        <v>0</v>
      </c>
      <c r="BT33" s="10">
        <v>0</v>
      </c>
      <c r="BU33" s="10">
        <v>0</v>
      </c>
      <c r="BV33" s="10">
        <v>0</v>
      </c>
      <c r="BW33" s="8">
        <f t="shared" si="0"/>
        <v>-9000</v>
      </c>
    </row>
    <row r="34" spans="2:75">
      <c r="B34" s="133"/>
      <c r="C34" s="133"/>
      <c r="D34" s="133"/>
      <c r="E34" s="193" t="s">
        <v>52</v>
      </c>
      <c r="F34" s="193"/>
      <c r="G34" s="7">
        <v>638000</v>
      </c>
      <c r="H34" s="7">
        <v>-430000</v>
      </c>
      <c r="I34" s="7">
        <v>-53000</v>
      </c>
      <c r="J34" s="7">
        <v>-1332000</v>
      </c>
      <c r="K34" s="7">
        <v>-283000</v>
      </c>
      <c r="L34" s="7">
        <v>-213000</v>
      </c>
      <c r="M34" s="7">
        <v>637000</v>
      </c>
      <c r="N34" s="7">
        <v>0</v>
      </c>
      <c r="O34" s="7">
        <v>-103000</v>
      </c>
      <c r="P34" s="7">
        <v>6000</v>
      </c>
      <c r="Q34" s="7">
        <v>-2119000</v>
      </c>
      <c r="R34" s="7">
        <v>274000</v>
      </c>
      <c r="S34" s="7">
        <v>-71489000</v>
      </c>
      <c r="T34" s="7">
        <v>17000</v>
      </c>
      <c r="U34" s="7">
        <v>-811000</v>
      </c>
      <c r="V34" s="7">
        <v>-364000</v>
      </c>
      <c r="W34" s="7">
        <v>-631000</v>
      </c>
      <c r="X34" s="7">
        <v>-255000</v>
      </c>
      <c r="Y34" s="7">
        <v>-69000</v>
      </c>
      <c r="Z34" s="7">
        <v>-140000</v>
      </c>
      <c r="AA34" s="7">
        <v>-113000</v>
      </c>
      <c r="AB34" s="7">
        <v>-1059000</v>
      </c>
      <c r="AC34" s="7">
        <v>-4019000</v>
      </c>
      <c r="AD34" s="7">
        <v>-121000</v>
      </c>
      <c r="AE34" s="7">
        <v>-5000</v>
      </c>
      <c r="AF34" s="7">
        <v>-3000</v>
      </c>
      <c r="AG34" s="7">
        <v>-180000</v>
      </c>
      <c r="AH34" s="7">
        <v>-6000</v>
      </c>
      <c r="AI34" s="7">
        <v>47000</v>
      </c>
      <c r="AJ34" s="7">
        <v>-3000</v>
      </c>
      <c r="AK34" s="7">
        <v>1000</v>
      </c>
      <c r="AL34" s="7">
        <v>199000</v>
      </c>
      <c r="AM34" s="7">
        <v>-185000</v>
      </c>
      <c r="AN34" s="7">
        <v>51000</v>
      </c>
      <c r="AO34" s="7">
        <v>-267000</v>
      </c>
      <c r="AP34" s="7">
        <v>-20000</v>
      </c>
      <c r="AQ34" s="7">
        <v>-9000</v>
      </c>
      <c r="AR34" s="7">
        <v>-81000</v>
      </c>
      <c r="AS34" s="7">
        <v>34000</v>
      </c>
      <c r="AT34" s="7">
        <v>25000</v>
      </c>
      <c r="AU34" s="7">
        <v>-3000</v>
      </c>
      <c r="AV34" s="7">
        <v>-35000</v>
      </c>
      <c r="AW34" s="7">
        <v>26000</v>
      </c>
      <c r="AX34" s="7">
        <v>-349000</v>
      </c>
      <c r="AY34" s="7">
        <v>-210000</v>
      </c>
      <c r="AZ34" s="7">
        <v>-60000</v>
      </c>
      <c r="BA34" s="7">
        <v>29000</v>
      </c>
      <c r="BB34" s="7">
        <v>-180000</v>
      </c>
      <c r="BC34" s="7">
        <v>-353000</v>
      </c>
      <c r="BD34" s="7">
        <v>-64000</v>
      </c>
      <c r="BE34" s="7">
        <v>462000</v>
      </c>
      <c r="BF34" s="7">
        <v>-10000</v>
      </c>
      <c r="BG34" s="7">
        <v>42000</v>
      </c>
      <c r="BH34" s="7">
        <v>-18000</v>
      </c>
      <c r="BI34" s="7">
        <v>124000</v>
      </c>
      <c r="BJ34" s="7">
        <v>30000</v>
      </c>
      <c r="BK34" s="7">
        <v>-82000</v>
      </c>
      <c r="BL34" s="10">
        <v>0</v>
      </c>
      <c r="BM34" s="7">
        <v>-79000</v>
      </c>
      <c r="BN34" s="7">
        <v>-142000</v>
      </c>
      <c r="BO34" s="7">
        <v>356000</v>
      </c>
      <c r="BP34" s="7">
        <v>5000</v>
      </c>
      <c r="BQ34" s="7">
        <v>779000</v>
      </c>
      <c r="BR34" s="7">
        <v>17000</v>
      </c>
      <c r="BS34" s="7">
        <v>-396000</v>
      </c>
      <c r="BT34" s="7">
        <v>-820000</v>
      </c>
      <c r="BU34" s="7">
        <v>-496000</v>
      </c>
      <c r="BV34" s="7">
        <v>-952000</v>
      </c>
      <c r="BW34" s="8">
        <f t="shared" si="0"/>
        <v>-84813000</v>
      </c>
    </row>
    <row r="35" spans="2:75">
      <c r="B35" s="133"/>
      <c r="C35" s="133"/>
      <c r="D35" s="193" t="s">
        <v>53</v>
      </c>
      <c r="E35" s="193"/>
      <c r="F35" s="193"/>
      <c r="G35" s="7">
        <v>2669000</v>
      </c>
      <c r="H35" s="7">
        <v>4262000</v>
      </c>
      <c r="I35" s="7">
        <v>768000</v>
      </c>
      <c r="J35" s="7">
        <v>-36032000</v>
      </c>
      <c r="K35" s="7">
        <v>2864000</v>
      </c>
      <c r="L35" s="7">
        <v>3553000</v>
      </c>
      <c r="M35" s="7">
        <v>-5716000</v>
      </c>
      <c r="N35" s="7">
        <v>516000</v>
      </c>
      <c r="O35" s="7">
        <v>1124000</v>
      </c>
      <c r="P35" s="7">
        <v>-68761000</v>
      </c>
      <c r="Q35" s="7">
        <v>13551000</v>
      </c>
      <c r="R35" s="7">
        <v>23000</v>
      </c>
      <c r="S35" s="7">
        <v>-344754000</v>
      </c>
      <c r="T35" s="7">
        <v>-534000</v>
      </c>
      <c r="U35" s="7">
        <v>-953053000</v>
      </c>
      <c r="V35" s="7">
        <v>3916000</v>
      </c>
      <c r="W35" s="7">
        <v>4907000</v>
      </c>
      <c r="X35" s="7">
        <v>3622000</v>
      </c>
      <c r="Y35" s="7">
        <v>10052000</v>
      </c>
      <c r="Z35" s="7">
        <v>1433000</v>
      </c>
      <c r="AA35" s="7">
        <v>2387000</v>
      </c>
      <c r="AB35" s="7">
        <v>5083000</v>
      </c>
      <c r="AC35" s="7">
        <v>15304000</v>
      </c>
      <c r="AD35" s="7">
        <v>1520000</v>
      </c>
      <c r="AE35" s="7">
        <v>588000</v>
      </c>
      <c r="AF35" s="7">
        <v>178000</v>
      </c>
      <c r="AG35" s="7">
        <v>814000</v>
      </c>
      <c r="AH35" s="7">
        <v>419000</v>
      </c>
      <c r="AI35" s="7">
        <v>-99000</v>
      </c>
      <c r="AJ35" s="7">
        <v>397000</v>
      </c>
      <c r="AK35" s="7">
        <v>-1292000</v>
      </c>
      <c r="AL35" s="7">
        <v>-80000</v>
      </c>
      <c r="AM35" s="7">
        <v>-4643000</v>
      </c>
      <c r="AN35" s="7">
        <v>-826000</v>
      </c>
      <c r="AO35" s="7">
        <v>2316000</v>
      </c>
      <c r="AP35" s="7">
        <v>459000</v>
      </c>
      <c r="AQ35" s="7">
        <v>-242000</v>
      </c>
      <c r="AR35" s="7">
        <v>-538000</v>
      </c>
      <c r="AS35" s="7">
        <v>-23198000</v>
      </c>
      <c r="AT35" s="7">
        <v>296000</v>
      </c>
      <c r="AU35" s="7">
        <v>-988000</v>
      </c>
      <c r="AV35" s="7">
        <v>-939000</v>
      </c>
      <c r="AW35" s="7">
        <v>510000</v>
      </c>
      <c r="AX35" s="7">
        <v>2394000</v>
      </c>
      <c r="AY35" s="7">
        <v>217000</v>
      </c>
      <c r="AZ35" s="7">
        <v>-4302000</v>
      </c>
      <c r="BA35" s="7">
        <v>-820000</v>
      </c>
      <c r="BB35" s="7">
        <v>892000</v>
      </c>
      <c r="BC35" s="7">
        <v>4809000</v>
      </c>
      <c r="BD35" s="7">
        <v>720000</v>
      </c>
      <c r="BE35" s="7">
        <v>-223000</v>
      </c>
      <c r="BF35" s="7">
        <v>248000</v>
      </c>
      <c r="BG35" s="7">
        <v>-2292000</v>
      </c>
      <c r="BH35" s="7">
        <v>122000</v>
      </c>
      <c r="BI35" s="7">
        <v>943000</v>
      </c>
      <c r="BJ35" s="7">
        <v>113000</v>
      </c>
      <c r="BK35" s="7">
        <v>458000</v>
      </c>
      <c r="BL35" s="7">
        <v>-34000</v>
      </c>
      <c r="BM35" s="7">
        <v>418000</v>
      </c>
      <c r="BN35" s="7">
        <v>682000</v>
      </c>
      <c r="BO35" s="7">
        <v>-62000</v>
      </c>
      <c r="BP35" s="7">
        <v>-490000</v>
      </c>
      <c r="BQ35" s="7">
        <v>2162000</v>
      </c>
      <c r="BR35" s="7">
        <v>-3095000</v>
      </c>
      <c r="BS35" s="7">
        <v>8357000</v>
      </c>
      <c r="BT35" s="7">
        <v>-14703000</v>
      </c>
      <c r="BU35" s="7">
        <v>13177000</v>
      </c>
      <c r="BV35" s="7">
        <v>16974000</v>
      </c>
      <c r="BW35" s="8">
        <f t="shared" si="0"/>
        <v>-1331499000</v>
      </c>
    </row>
    <row r="36" spans="2:75">
      <c r="BW36" s="11"/>
    </row>
    <row r="37" spans="2:75">
      <c r="BW37" s="11"/>
    </row>
    <row r="38" spans="2:75">
      <c r="BW38" s="11"/>
    </row>
    <row r="39" spans="2:75">
      <c r="BW39" s="11"/>
    </row>
    <row r="40" spans="2:75">
      <c r="BW40" s="11"/>
    </row>
    <row r="41" spans="2:75">
      <c r="BW41" s="11"/>
    </row>
    <row r="42" spans="2:75">
      <c r="BW42" s="11"/>
    </row>
    <row r="43" spans="2:75">
      <c r="BW43" s="11"/>
    </row>
  </sheetData>
  <sheetProtection password="E139" sheet="1" objects="1" scenarios="1"/>
  <mergeCells count="23">
    <mergeCell ref="D35:F35"/>
    <mergeCell ref="E25:E27"/>
    <mergeCell ref="E28:F28"/>
    <mergeCell ref="E29:E31"/>
    <mergeCell ref="E32:F32"/>
    <mergeCell ref="E33:F33"/>
    <mergeCell ref="E34:F34"/>
    <mergeCell ref="E24:F24"/>
    <mergeCell ref="A1:J1"/>
    <mergeCell ref="B4:F6"/>
    <mergeCell ref="B7:F7"/>
    <mergeCell ref="B8:B35"/>
    <mergeCell ref="C8:F8"/>
    <mergeCell ref="C9:C35"/>
    <mergeCell ref="D9:F9"/>
    <mergeCell ref="D10:F10"/>
    <mergeCell ref="D11:D34"/>
    <mergeCell ref="E11:F11"/>
    <mergeCell ref="E12:E14"/>
    <mergeCell ref="E15:F15"/>
    <mergeCell ref="E16:E19"/>
    <mergeCell ref="E20:F20"/>
    <mergeCell ref="E21:E23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Y43"/>
  <sheetViews>
    <sheetView workbookViewId="0">
      <selection sqref="A1:J1"/>
    </sheetView>
  </sheetViews>
  <sheetFormatPr baseColWidth="10" defaultColWidth="9.140625" defaultRowHeight="12.75"/>
  <cols>
    <col min="1" max="5" width="2.42578125" style="1" bestFit="1" customWidth="1"/>
    <col min="6" max="6" width="25" style="1" bestFit="1" customWidth="1"/>
    <col min="7" max="77" width="12.42578125" style="1" bestFit="1" customWidth="1"/>
    <col min="78" max="256" width="9.140625" style="1"/>
    <col min="257" max="261" width="2.42578125" style="1" bestFit="1" customWidth="1"/>
    <col min="262" max="262" width="25" style="1" bestFit="1" customWidth="1"/>
    <col min="263" max="332" width="12.42578125" style="1" bestFit="1" customWidth="1"/>
    <col min="333" max="512" width="9.140625" style="1"/>
    <col min="513" max="517" width="2.42578125" style="1" bestFit="1" customWidth="1"/>
    <col min="518" max="518" width="25" style="1" bestFit="1" customWidth="1"/>
    <col min="519" max="588" width="12.42578125" style="1" bestFit="1" customWidth="1"/>
    <col min="589" max="768" width="9.140625" style="1"/>
    <col min="769" max="773" width="2.42578125" style="1" bestFit="1" customWidth="1"/>
    <col min="774" max="774" width="25" style="1" bestFit="1" customWidth="1"/>
    <col min="775" max="844" width="12.42578125" style="1" bestFit="1" customWidth="1"/>
    <col min="845" max="1024" width="9.140625" style="1"/>
    <col min="1025" max="1029" width="2.42578125" style="1" bestFit="1" customWidth="1"/>
    <col min="1030" max="1030" width="25" style="1" bestFit="1" customWidth="1"/>
    <col min="1031" max="1100" width="12.42578125" style="1" bestFit="1" customWidth="1"/>
    <col min="1101" max="1280" width="9.140625" style="1"/>
    <col min="1281" max="1285" width="2.42578125" style="1" bestFit="1" customWidth="1"/>
    <col min="1286" max="1286" width="25" style="1" bestFit="1" customWidth="1"/>
    <col min="1287" max="1356" width="12.42578125" style="1" bestFit="1" customWidth="1"/>
    <col min="1357" max="1536" width="9.140625" style="1"/>
    <col min="1537" max="1541" width="2.42578125" style="1" bestFit="1" customWidth="1"/>
    <col min="1542" max="1542" width="25" style="1" bestFit="1" customWidth="1"/>
    <col min="1543" max="1612" width="12.42578125" style="1" bestFit="1" customWidth="1"/>
    <col min="1613" max="1792" width="9.140625" style="1"/>
    <col min="1793" max="1797" width="2.42578125" style="1" bestFit="1" customWidth="1"/>
    <col min="1798" max="1798" width="25" style="1" bestFit="1" customWidth="1"/>
    <col min="1799" max="1868" width="12.42578125" style="1" bestFit="1" customWidth="1"/>
    <col min="1869" max="2048" width="9.140625" style="1"/>
    <col min="2049" max="2053" width="2.42578125" style="1" bestFit="1" customWidth="1"/>
    <col min="2054" max="2054" width="25" style="1" bestFit="1" customWidth="1"/>
    <col min="2055" max="2124" width="12.42578125" style="1" bestFit="1" customWidth="1"/>
    <col min="2125" max="2304" width="9.140625" style="1"/>
    <col min="2305" max="2309" width="2.42578125" style="1" bestFit="1" customWidth="1"/>
    <col min="2310" max="2310" width="25" style="1" bestFit="1" customWidth="1"/>
    <col min="2311" max="2380" width="12.42578125" style="1" bestFit="1" customWidth="1"/>
    <col min="2381" max="2560" width="9.140625" style="1"/>
    <col min="2561" max="2565" width="2.42578125" style="1" bestFit="1" customWidth="1"/>
    <col min="2566" max="2566" width="25" style="1" bestFit="1" customWidth="1"/>
    <col min="2567" max="2636" width="12.42578125" style="1" bestFit="1" customWidth="1"/>
    <col min="2637" max="2816" width="9.140625" style="1"/>
    <col min="2817" max="2821" width="2.42578125" style="1" bestFit="1" customWidth="1"/>
    <col min="2822" max="2822" width="25" style="1" bestFit="1" customWidth="1"/>
    <col min="2823" max="2892" width="12.42578125" style="1" bestFit="1" customWidth="1"/>
    <col min="2893" max="3072" width="9.140625" style="1"/>
    <col min="3073" max="3077" width="2.42578125" style="1" bestFit="1" customWidth="1"/>
    <col min="3078" max="3078" width="25" style="1" bestFit="1" customWidth="1"/>
    <col min="3079" max="3148" width="12.42578125" style="1" bestFit="1" customWidth="1"/>
    <col min="3149" max="3328" width="9.140625" style="1"/>
    <col min="3329" max="3333" width="2.42578125" style="1" bestFit="1" customWidth="1"/>
    <col min="3334" max="3334" width="25" style="1" bestFit="1" customWidth="1"/>
    <col min="3335" max="3404" width="12.42578125" style="1" bestFit="1" customWidth="1"/>
    <col min="3405" max="3584" width="9.140625" style="1"/>
    <col min="3585" max="3589" width="2.42578125" style="1" bestFit="1" customWidth="1"/>
    <col min="3590" max="3590" width="25" style="1" bestFit="1" customWidth="1"/>
    <col min="3591" max="3660" width="12.42578125" style="1" bestFit="1" customWidth="1"/>
    <col min="3661" max="3840" width="9.140625" style="1"/>
    <col min="3841" max="3845" width="2.42578125" style="1" bestFit="1" customWidth="1"/>
    <col min="3846" max="3846" width="25" style="1" bestFit="1" customWidth="1"/>
    <col min="3847" max="3916" width="12.42578125" style="1" bestFit="1" customWidth="1"/>
    <col min="3917" max="4096" width="9.140625" style="1"/>
    <col min="4097" max="4101" width="2.42578125" style="1" bestFit="1" customWidth="1"/>
    <col min="4102" max="4102" width="25" style="1" bestFit="1" customWidth="1"/>
    <col min="4103" max="4172" width="12.42578125" style="1" bestFit="1" customWidth="1"/>
    <col min="4173" max="4352" width="9.140625" style="1"/>
    <col min="4353" max="4357" width="2.42578125" style="1" bestFit="1" customWidth="1"/>
    <col min="4358" max="4358" width="25" style="1" bestFit="1" customWidth="1"/>
    <col min="4359" max="4428" width="12.42578125" style="1" bestFit="1" customWidth="1"/>
    <col min="4429" max="4608" width="9.140625" style="1"/>
    <col min="4609" max="4613" width="2.42578125" style="1" bestFit="1" customWidth="1"/>
    <col min="4614" max="4614" width="25" style="1" bestFit="1" customWidth="1"/>
    <col min="4615" max="4684" width="12.42578125" style="1" bestFit="1" customWidth="1"/>
    <col min="4685" max="4864" width="9.140625" style="1"/>
    <col min="4865" max="4869" width="2.42578125" style="1" bestFit="1" customWidth="1"/>
    <col min="4870" max="4870" width="25" style="1" bestFit="1" customWidth="1"/>
    <col min="4871" max="4940" width="12.42578125" style="1" bestFit="1" customWidth="1"/>
    <col min="4941" max="5120" width="9.140625" style="1"/>
    <col min="5121" max="5125" width="2.42578125" style="1" bestFit="1" customWidth="1"/>
    <col min="5126" max="5126" width="25" style="1" bestFit="1" customWidth="1"/>
    <col min="5127" max="5196" width="12.42578125" style="1" bestFit="1" customWidth="1"/>
    <col min="5197" max="5376" width="9.140625" style="1"/>
    <col min="5377" max="5381" width="2.42578125" style="1" bestFit="1" customWidth="1"/>
    <col min="5382" max="5382" width="25" style="1" bestFit="1" customWidth="1"/>
    <col min="5383" max="5452" width="12.42578125" style="1" bestFit="1" customWidth="1"/>
    <col min="5453" max="5632" width="9.140625" style="1"/>
    <col min="5633" max="5637" width="2.42578125" style="1" bestFit="1" customWidth="1"/>
    <col min="5638" max="5638" width="25" style="1" bestFit="1" customWidth="1"/>
    <col min="5639" max="5708" width="12.42578125" style="1" bestFit="1" customWidth="1"/>
    <col min="5709" max="5888" width="9.140625" style="1"/>
    <col min="5889" max="5893" width="2.42578125" style="1" bestFit="1" customWidth="1"/>
    <col min="5894" max="5894" width="25" style="1" bestFit="1" customWidth="1"/>
    <col min="5895" max="5964" width="12.42578125" style="1" bestFit="1" customWidth="1"/>
    <col min="5965" max="6144" width="9.140625" style="1"/>
    <col min="6145" max="6149" width="2.42578125" style="1" bestFit="1" customWidth="1"/>
    <col min="6150" max="6150" width="25" style="1" bestFit="1" customWidth="1"/>
    <col min="6151" max="6220" width="12.42578125" style="1" bestFit="1" customWidth="1"/>
    <col min="6221" max="6400" width="9.140625" style="1"/>
    <col min="6401" max="6405" width="2.42578125" style="1" bestFit="1" customWidth="1"/>
    <col min="6406" max="6406" width="25" style="1" bestFit="1" customWidth="1"/>
    <col min="6407" max="6476" width="12.42578125" style="1" bestFit="1" customWidth="1"/>
    <col min="6477" max="6656" width="9.140625" style="1"/>
    <col min="6657" max="6661" width="2.42578125" style="1" bestFit="1" customWidth="1"/>
    <col min="6662" max="6662" width="25" style="1" bestFit="1" customWidth="1"/>
    <col min="6663" max="6732" width="12.42578125" style="1" bestFit="1" customWidth="1"/>
    <col min="6733" max="6912" width="9.140625" style="1"/>
    <col min="6913" max="6917" width="2.42578125" style="1" bestFit="1" customWidth="1"/>
    <col min="6918" max="6918" width="25" style="1" bestFit="1" customWidth="1"/>
    <col min="6919" max="6988" width="12.42578125" style="1" bestFit="1" customWidth="1"/>
    <col min="6989" max="7168" width="9.140625" style="1"/>
    <col min="7169" max="7173" width="2.42578125" style="1" bestFit="1" customWidth="1"/>
    <col min="7174" max="7174" width="25" style="1" bestFit="1" customWidth="1"/>
    <col min="7175" max="7244" width="12.42578125" style="1" bestFit="1" customWidth="1"/>
    <col min="7245" max="7424" width="9.140625" style="1"/>
    <col min="7425" max="7429" width="2.42578125" style="1" bestFit="1" customWidth="1"/>
    <col min="7430" max="7430" width="25" style="1" bestFit="1" customWidth="1"/>
    <col min="7431" max="7500" width="12.42578125" style="1" bestFit="1" customWidth="1"/>
    <col min="7501" max="7680" width="9.140625" style="1"/>
    <col min="7681" max="7685" width="2.42578125" style="1" bestFit="1" customWidth="1"/>
    <col min="7686" max="7686" width="25" style="1" bestFit="1" customWidth="1"/>
    <col min="7687" max="7756" width="12.42578125" style="1" bestFit="1" customWidth="1"/>
    <col min="7757" max="7936" width="9.140625" style="1"/>
    <col min="7937" max="7941" width="2.42578125" style="1" bestFit="1" customWidth="1"/>
    <col min="7942" max="7942" width="25" style="1" bestFit="1" customWidth="1"/>
    <col min="7943" max="8012" width="12.42578125" style="1" bestFit="1" customWidth="1"/>
    <col min="8013" max="8192" width="9.140625" style="1"/>
    <col min="8193" max="8197" width="2.42578125" style="1" bestFit="1" customWidth="1"/>
    <col min="8198" max="8198" width="25" style="1" bestFit="1" customWidth="1"/>
    <col min="8199" max="8268" width="12.42578125" style="1" bestFit="1" customWidth="1"/>
    <col min="8269" max="8448" width="9.140625" style="1"/>
    <col min="8449" max="8453" width="2.42578125" style="1" bestFit="1" customWidth="1"/>
    <col min="8454" max="8454" width="25" style="1" bestFit="1" customWidth="1"/>
    <col min="8455" max="8524" width="12.42578125" style="1" bestFit="1" customWidth="1"/>
    <col min="8525" max="8704" width="9.140625" style="1"/>
    <col min="8705" max="8709" width="2.42578125" style="1" bestFit="1" customWidth="1"/>
    <col min="8710" max="8710" width="25" style="1" bestFit="1" customWidth="1"/>
    <col min="8711" max="8780" width="12.42578125" style="1" bestFit="1" customWidth="1"/>
    <col min="8781" max="8960" width="9.140625" style="1"/>
    <col min="8961" max="8965" width="2.42578125" style="1" bestFit="1" customWidth="1"/>
    <col min="8966" max="8966" width="25" style="1" bestFit="1" customWidth="1"/>
    <col min="8967" max="9036" width="12.42578125" style="1" bestFit="1" customWidth="1"/>
    <col min="9037" max="9216" width="9.140625" style="1"/>
    <col min="9217" max="9221" width="2.42578125" style="1" bestFit="1" customWidth="1"/>
    <col min="9222" max="9222" width="25" style="1" bestFit="1" customWidth="1"/>
    <col min="9223" max="9292" width="12.42578125" style="1" bestFit="1" customWidth="1"/>
    <col min="9293" max="9472" width="9.140625" style="1"/>
    <col min="9473" max="9477" width="2.42578125" style="1" bestFit="1" customWidth="1"/>
    <col min="9478" max="9478" width="25" style="1" bestFit="1" customWidth="1"/>
    <col min="9479" max="9548" width="12.42578125" style="1" bestFit="1" customWidth="1"/>
    <col min="9549" max="9728" width="9.140625" style="1"/>
    <col min="9729" max="9733" width="2.42578125" style="1" bestFit="1" customWidth="1"/>
    <col min="9734" max="9734" width="25" style="1" bestFit="1" customWidth="1"/>
    <col min="9735" max="9804" width="12.42578125" style="1" bestFit="1" customWidth="1"/>
    <col min="9805" max="9984" width="9.140625" style="1"/>
    <col min="9985" max="9989" width="2.42578125" style="1" bestFit="1" customWidth="1"/>
    <col min="9990" max="9990" width="25" style="1" bestFit="1" customWidth="1"/>
    <col min="9991" max="10060" width="12.42578125" style="1" bestFit="1" customWidth="1"/>
    <col min="10061" max="10240" width="9.140625" style="1"/>
    <col min="10241" max="10245" width="2.42578125" style="1" bestFit="1" customWidth="1"/>
    <col min="10246" max="10246" width="25" style="1" bestFit="1" customWidth="1"/>
    <col min="10247" max="10316" width="12.42578125" style="1" bestFit="1" customWidth="1"/>
    <col min="10317" max="10496" width="9.140625" style="1"/>
    <col min="10497" max="10501" width="2.42578125" style="1" bestFit="1" customWidth="1"/>
    <col min="10502" max="10502" width="25" style="1" bestFit="1" customWidth="1"/>
    <col min="10503" max="10572" width="12.42578125" style="1" bestFit="1" customWidth="1"/>
    <col min="10573" max="10752" width="9.140625" style="1"/>
    <col min="10753" max="10757" width="2.42578125" style="1" bestFit="1" customWidth="1"/>
    <col min="10758" max="10758" width="25" style="1" bestFit="1" customWidth="1"/>
    <col min="10759" max="10828" width="12.42578125" style="1" bestFit="1" customWidth="1"/>
    <col min="10829" max="11008" width="9.140625" style="1"/>
    <col min="11009" max="11013" width="2.42578125" style="1" bestFit="1" customWidth="1"/>
    <col min="11014" max="11014" width="25" style="1" bestFit="1" customWidth="1"/>
    <col min="11015" max="11084" width="12.42578125" style="1" bestFit="1" customWidth="1"/>
    <col min="11085" max="11264" width="9.140625" style="1"/>
    <col min="11265" max="11269" width="2.42578125" style="1" bestFit="1" customWidth="1"/>
    <col min="11270" max="11270" width="25" style="1" bestFit="1" customWidth="1"/>
    <col min="11271" max="11340" width="12.42578125" style="1" bestFit="1" customWidth="1"/>
    <col min="11341" max="11520" width="9.140625" style="1"/>
    <col min="11521" max="11525" width="2.42578125" style="1" bestFit="1" customWidth="1"/>
    <col min="11526" max="11526" width="25" style="1" bestFit="1" customWidth="1"/>
    <col min="11527" max="11596" width="12.42578125" style="1" bestFit="1" customWidth="1"/>
    <col min="11597" max="11776" width="9.140625" style="1"/>
    <col min="11777" max="11781" width="2.42578125" style="1" bestFit="1" customWidth="1"/>
    <col min="11782" max="11782" width="25" style="1" bestFit="1" customWidth="1"/>
    <col min="11783" max="11852" width="12.42578125" style="1" bestFit="1" customWidth="1"/>
    <col min="11853" max="12032" width="9.140625" style="1"/>
    <col min="12033" max="12037" width="2.42578125" style="1" bestFit="1" customWidth="1"/>
    <col min="12038" max="12038" width="25" style="1" bestFit="1" customWidth="1"/>
    <col min="12039" max="12108" width="12.42578125" style="1" bestFit="1" customWidth="1"/>
    <col min="12109" max="12288" width="9.140625" style="1"/>
    <col min="12289" max="12293" width="2.42578125" style="1" bestFit="1" customWidth="1"/>
    <col min="12294" max="12294" width="25" style="1" bestFit="1" customWidth="1"/>
    <col min="12295" max="12364" width="12.42578125" style="1" bestFit="1" customWidth="1"/>
    <col min="12365" max="12544" width="9.140625" style="1"/>
    <col min="12545" max="12549" width="2.42578125" style="1" bestFit="1" customWidth="1"/>
    <col min="12550" max="12550" width="25" style="1" bestFit="1" customWidth="1"/>
    <col min="12551" max="12620" width="12.42578125" style="1" bestFit="1" customWidth="1"/>
    <col min="12621" max="12800" width="9.140625" style="1"/>
    <col min="12801" max="12805" width="2.42578125" style="1" bestFit="1" customWidth="1"/>
    <col min="12806" max="12806" width="25" style="1" bestFit="1" customWidth="1"/>
    <col min="12807" max="12876" width="12.42578125" style="1" bestFit="1" customWidth="1"/>
    <col min="12877" max="13056" width="9.140625" style="1"/>
    <col min="13057" max="13061" width="2.42578125" style="1" bestFit="1" customWidth="1"/>
    <col min="13062" max="13062" width="25" style="1" bestFit="1" customWidth="1"/>
    <col min="13063" max="13132" width="12.42578125" style="1" bestFit="1" customWidth="1"/>
    <col min="13133" max="13312" width="9.140625" style="1"/>
    <col min="13313" max="13317" width="2.42578125" style="1" bestFit="1" customWidth="1"/>
    <col min="13318" max="13318" width="25" style="1" bestFit="1" customWidth="1"/>
    <col min="13319" max="13388" width="12.42578125" style="1" bestFit="1" customWidth="1"/>
    <col min="13389" max="13568" width="9.140625" style="1"/>
    <col min="13569" max="13573" width="2.42578125" style="1" bestFit="1" customWidth="1"/>
    <col min="13574" max="13574" width="25" style="1" bestFit="1" customWidth="1"/>
    <col min="13575" max="13644" width="12.42578125" style="1" bestFit="1" customWidth="1"/>
    <col min="13645" max="13824" width="9.140625" style="1"/>
    <col min="13825" max="13829" width="2.42578125" style="1" bestFit="1" customWidth="1"/>
    <col min="13830" max="13830" width="25" style="1" bestFit="1" customWidth="1"/>
    <col min="13831" max="13900" width="12.42578125" style="1" bestFit="1" customWidth="1"/>
    <col min="13901" max="14080" width="9.140625" style="1"/>
    <col min="14081" max="14085" width="2.42578125" style="1" bestFit="1" customWidth="1"/>
    <col min="14086" max="14086" width="25" style="1" bestFit="1" customWidth="1"/>
    <col min="14087" max="14156" width="12.42578125" style="1" bestFit="1" customWidth="1"/>
    <col min="14157" max="14336" width="9.140625" style="1"/>
    <col min="14337" max="14341" width="2.42578125" style="1" bestFit="1" customWidth="1"/>
    <col min="14342" max="14342" width="25" style="1" bestFit="1" customWidth="1"/>
    <col min="14343" max="14412" width="12.42578125" style="1" bestFit="1" customWidth="1"/>
    <col min="14413" max="14592" width="9.140625" style="1"/>
    <col min="14593" max="14597" width="2.42578125" style="1" bestFit="1" customWidth="1"/>
    <col min="14598" max="14598" width="25" style="1" bestFit="1" customWidth="1"/>
    <col min="14599" max="14668" width="12.42578125" style="1" bestFit="1" customWidth="1"/>
    <col min="14669" max="14848" width="9.140625" style="1"/>
    <col min="14849" max="14853" width="2.42578125" style="1" bestFit="1" customWidth="1"/>
    <col min="14854" max="14854" width="25" style="1" bestFit="1" customWidth="1"/>
    <col min="14855" max="14924" width="12.42578125" style="1" bestFit="1" customWidth="1"/>
    <col min="14925" max="15104" width="9.140625" style="1"/>
    <col min="15105" max="15109" width="2.42578125" style="1" bestFit="1" customWidth="1"/>
    <col min="15110" max="15110" width="25" style="1" bestFit="1" customWidth="1"/>
    <col min="15111" max="15180" width="12.42578125" style="1" bestFit="1" customWidth="1"/>
    <col min="15181" max="15360" width="9.140625" style="1"/>
    <col min="15361" max="15365" width="2.42578125" style="1" bestFit="1" customWidth="1"/>
    <col min="15366" max="15366" width="25" style="1" bestFit="1" customWidth="1"/>
    <col min="15367" max="15436" width="12.42578125" style="1" bestFit="1" customWidth="1"/>
    <col min="15437" max="15616" width="9.140625" style="1"/>
    <col min="15617" max="15621" width="2.42578125" style="1" bestFit="1" customWidth="1"/>
    <col min="15622" max="15622" width="25" style="1" bestFit="1" customWidth="1"/>
    <col min="15623" max="15692" width="12.42578125" style="1" bestFit="1" customWidth="1"/>
    <col min="15693" max="15872" width="9.140625" style="1"/>
    <col min="15873" max="15877" width="2.42578125" style="1" bestFit="1" customWidth="1"/>
    <col min="15878" max="15878" width="25" style="1" bestFit="1" customWidth="1"/>
    <col min="15879" max="15948" width="12.42578125" style="1" bestFit="1" customWidth="1"/>
    <col min="15949" max="16128" width="9.140625" style="1"/>
    <col min="16129" max="16133" width="2.42578125" style="1" bestFit="1" customWidth="1"/>
    <col min="16134" max="16134" width="25" style="1" bestFit="1" customWidth="1"/>
    <col min="16135" max="16204" width="12.42578125" style="1" bestFit="1" customWidth="1"/>
    <col min="16205" max="16384" width="9.140625" style="1"/>
  </cols>
  <sheetData>
    <row r="1" spans="1:77" ht="15">
      <c r="A1" s="162" t="s">
        <v>56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77">
      <c r="A2" s="2" t="s">
        <v>0</v>
      </c>
      <c r="F2" s="2" t="s">
        <v>184</v>
      </c>
    </row>
    <row r="4" spans="1:77">
      <c r="B4" s="161"/>
      <c r="C4" s="161"/>
      <c r="D4" s="161"/>
      <c r="E4" s="161"/>
      <c r="F4" s="161"/>
      <c r="G4" s="3" t="s">
        <v>2</v>
      </c>
      <c r="H4" s="3" t="s">
        <v>57</v>
      </c>
      <c r="I4" s="3" t="s">
        <v>58</v>
      </c>
      <c r="J4" s="3" t="s">
        <v>3</v>
      </c>
      <c r="K4" s="3" t="s">
        <v>59</v>
      </c>
      <c r="L4" s="3" t="s">
        <v>60</v>
      </c>
      <c r="M4" s="3" t="s">
        <v>4</v>
      </c>
      <c r="N4" s="3" t="s">
        <v>61</v>
      </c>
      <c r="O4" s="3" t="s">
        <v>62</v>
      </c>
      <c r="P4" s="3" t="s">
        <v>63</v>
      </c>
      <c r="Q4" s="3" t="s">
        <v>5</v>
      </c>
      <c r="R4" s="3" t="s">
        <v>64</v>
      </c>
      <c r="S4" s="3" t="s">
        <v>6</v>
      </c>
      <c r="T4" s="3" t="s">
        <v>65</v>
      </c>
      <c r="U4" s="3" t="s">
        <v>7</v>
      </c>
      <c r="V4" s="3" t="s">
        <v>66</v>
      </c>
      <c r="W4" s="3" t="s">
        <v>67</v>
      </c>
      <c r="X4" s="3" t="s">
        <v>68</v>
      </c>
      <c r="Y4" s="3" t="s">
        <v>8</v>
      </c>
      <c r="Z4" s="3" t="s">
        <v>69</v>
      </c>
      <c r="AA4" s="3" t="s">
        <v>70</v>
      </c>
      <c r="AB4" s="3" t="s">
        <v>9</v>
      </c>
      <c r="AC4" s="3" t="s">
        <v>10</v>
      </c>
      <c r="AD4" s="3" t="s">
        <v>11</v>
      </c>
      <c r="AE4" s="3" t="s">
        <v>12</v>
      </c>
      <c r="AF4" s="3" t="s">
        <v>13</v>
      </c>
      <c r="AG4" s="3" t="s">
        <v>71</v>
      </c>
      <c r="AH4" s="3" t="s">
        <v>72</v>
      </c>
      <c r="AI4" s="3" t="s">
        <v>73</v>
      </c>
      <c r="AJ4" s="3" t="s">
        <v>74</v>
      </c>
      <c r="AK4" s="3" t="s">
        <v>75</v>
      </c>
      <c r="AL4" s="3" t="s">
        <v>76</v>
      </c>
      <c r="AM4" s="3" t="s">
        <v>77</v>
      </c>
      <c r="AN4" s="3" t="s">
        <v>78</v>
      </c>
      <c r="AO4" s="3" t="s">
        <v>79</v>
      </c>
      <c r="AP4" s="3" t="s">
        <v>80</v>
      </c>
      <c r="AQ4" s="3" t="s">
        <v>81</v>
      </c>
      <c r="AR4" s="3" t="s">
        <v>83</v>
      </c>
      <c r="AS4" s="3" t="s">
        <v>84</v>
      </c>
      <c r="AT4" s="3" t="s">
        <v>85</v>
      </c>
      <c r="AU4" s="3" t="s">
        <v>86</v>
      </c>
      <c r="AV4" s="3" t="s">
        <v>87</v>
      </c>
      <c r="AW4" s="3" t="s">
        <v>88</v>
      </c>
      <c r="AX4" s="3" t="s">
        <v>89</v>
      </c>
      <c r="AY4" s="3" t="s">
        <v>90</v>
      </c>
      <c r="AZ4" s="3" t="s">
        <v>91</v>
      </c>
      <c r="BA4" s="3" t="s">
        <v>92</v>
      </c>
      <c r="BB4" s="3" t="s">
        <v>93</v>
      </c>
      <c r="BC4" s="3" t="s">
        <v>94</v>
      </c>
      <c r="BD4" s="3" t="s">
        <v>95</v>
      </c>
      <c r="BE4" s="3" t="s">
        <v>96</v>
      </c>
      <c r="BF4" s="3" t="s">
        <v>97</v>
      </c>
      <c r="BG4" s="3" t="s">
        <v>14</v>
      </c>
      <c r="BH4" s="3" t="s">
        <v>98</v>
      </c>
      <c r="BI4" s="3" t="s">
        <v>99</v>
      </c>
      <c r="BJ4" s="3" t="s">
        <v>100</v>
      </c>
      <c r="BK4" s="3" t="s">
        <v>101</v>
      </c>
      <c r="BL4" s="3" t="s">
        <v>102</v>
      </c>
      <c r="BM4" s="3" t="s">
        <v>103</v>
      </c>
      <c r="BN4" s="3" t="s">
        <v>104</v>
      </c>
      <c r="BO4" s="3" t="s">
        <v>105</v>
      </c>
      <c r="BP4" s="3" t="s">
        <v>106</v>
      </c>
      <c r="BQ4" s="3" t="s">
        <v>107</v>
      </c>
      <c r="BR4" s="3" t="s">
        <v>108</v>
      </c>
      <c r="BS4" s="3" t="s">
        <v>15</v>
      </c>
      <c r="BT4" s="3" t="s">
        <v>109</v>
      </c>
      <c r="BU4" s="3" t="s">
        <v>16</v>
      </c>
      <c r="BV4" s="3" t="s">
        <v>110</v>
      </c>
      <c r="BW4" s="3" t="s">
        <v>17</v>
      </c>
      <c r="BX4" s="3" t="s">
        <v>18</v>
      </c>
      <c r="BY4" s="3"/>
    </row>
    <row r="5" spans="1:77" ht="78.75">
      <c r="B5" s="161"/>
      <c r="C5" s="161"/>
      <c r="D5" s="161"/>
      <c r="E5" s="161"/>
      <c r="F5" s="161"/>
      <c r="G5" s="4" t="s">
        <v>19</v>
      </c>
      <c r="H5" s="4" t="s">
        <v>111</v>
      </c>
      <c r="I5" s="4" t="s">
        <v>112</v>
      </c>
      <c r="J5" s="4" t="s">
        <v>20</v>
      </c>
      <c r="K5" s="4" t="s">
        <v>113</v>
      </c>
      <c r="L5" s="4" t="s">
        <v>114</v>
      </c>
      <c r="M5" s="4" t="s">
        <v>21</v>
      </c>
      <c r="N5" s="4" t="s">
        <v>115</v>
      </c>
      <c r="O5" s="4" t="s">
        <v>116</v>
      </c>
      <c r="P5" s="4" t="s">
        <v>117</v>
      </c>
      <c r="Q5" s="4" t="s">
        <v>22</v>
      </c>
      <c r="R5" s="4" t="s">
        <v>118</v>
      </c>
      <c r="S5" s="4" t="s">
        <v>23</v>
      </c>
      <c r="T5" s="4" t="s">
        <v>119</v>
      </c>
      <c r="U5" s="4" t="s">
        <v>24</v>
      </c>
      <c r="V5" s="4" t="s">
        <v>120</v>
      </c>
      <c r="W5" s="4" t="s">
        <v>195</v>
      </c>
      <c r="X5" s="4" t="s">
        <v>122</v>
      </c>
      <c r="Y5" s="4" t="s">
        <v>25</v>
      </c>
      <c r="Z5" s="4" t="s">
        <v>123</v>
      </c>
      <c r="AA5" s="4" t="s">
        <v>124</v>
      </c>
      <c r="AB5" s="4" t="s">
        <v>26</v>
      </c>
      <c r="AC5" s="4" t="s">
        <v>27</v>
      </c>
      <c r="AD5" s="4" t="s">
        <v>28</v>
      </c>
      <c r="AE5" s="4" t="s">
        <v>29</v>
      </c>
      <c r="AF5" s="4" t="s">
        <v>30</v>
      </c>
      <c r="AG5" s="4" t="s">
        <v>125</v>
      </c>
      <c r="AH5" s="4" t="s">
        <v>126</v>
      </c>
      <c r="AI5" s="4" t="s">
        <v>127</v>
      </c>
      <c r="AJ5" s="4" t="s">
        <v>128</v>
      </c>
      <c r="AK5" s="4" t="s">
        <v>129</v>
      </c>
      <c r="AL5" s="4" t="s">
        <v>130</v>
      </c>
      <c r="AM5" s="4" t="s">
        <v>131</v>
      </c>
      <c r="AN5" s="4" t="s">
        <v>132</v>
      </c>
      <c r="AO5" s="4" t="s">
        <v>133</v>
      </c>
      <c r="AP5" s="4" t="s">
        <v>134</v>
      </c>
      <c r="AQ5" s="4" t="s">
        <v>135</v>
      </c>
      <c r="AR5" s="4" t="s">
        <v>137</v>
      </c>
      <c r="AS5" s="4" t="s">
        <v>138</v>
      </c>
      <c r="AT5" s="4" t="s">
        <v>139</v>
      </c>
      <c r="AU5" s="4" t="s">
        <v>140</v>
      </c>
      <c r="AV5" s="4" t="s">
        <v>141</v>
      </c>
      <c r="AW5" s="4" t="s">
        <v>142</v>
      </c>
      <c r="AX5" s="4" t="s">
        <v>143</v>
      </c>
      <c r="AY5" s="4" t="s">
        <v>144</v>
      </c>
      <c r="AZ5" s="4" t="s">
        <v>145</v>
      </c>
      <c r="BA5" s="4" t="s">
        <v>146</v>
      </c>
      <c r="BB5" s="4" t="s">
        <v>147</v>
      </c>
      <c r="BC5" s="4" t="s">
        <v>148</v>
      </c>
      <c r="BD5" s="4" t="s">
        <v>149</v>
      </c>
      <c r="BE5" s="4" t="s">
        <v>150</v>
      </c>
      <c r="BF5" s="4" t="s">
        <v>151</v>
      </c>
      <c r="BG5" s="4" t="s">
        <v>31</v>
      </c>
      <c r="BH5" s="4" t="s">
        <v>152</v>
      </c>
      <c r="BI5" s="4" t="s">
        <v>153</v>
      </c>
      <c r="BJ5" s="4" t="s">
        <v>154</v>
      </c>
      <c r="BK5" s="4" t="s">
        <v>155</v>
      </c>
      <c r="BL5" s="4" t="s">
        <v>156</v>
      </c>
      <c r="BM5" s="4" t="s">
        <v>157</v>
      </c>
      <c r="BN5" s="4" t="s">
        <v>158</v>
      </c>
      <c r="BO5" s="4" t="s">
        <v>159</v>
      </c>
      <c r="BP5" s="4" t="s">
        <v>160</v>
      </c>
      <c r="BQ5" s="4" t="s">
        <v>161</v>
      </c>
      <c r="BR5" s="4" t="s">
        <v>162</v>
      </c>
      <c r="BS5" s="4" t="s">
        <v>32</v>
      </c>
      <c r="BT5" s="4" t="s">
        <v>163</v>
      </c>
      <c r="BU5" s="4" t="s">
        <v>33</v>
      </c>
      <c r="BV5" s="4" t="s">
        <v>164</v>
      </c>
      <c r="BW5" s="4" t="s">
        <v>34</v>
      </c>
      <c r="BX5" s="4" t="s">
        <v>35</v>
      </c>
      <c r="BY5" s="4" t="s">
        <v>36</v>
      </c>
    </row>
    <row r="6" spans="1:77" ht="21">
      <c r="B6" s="161"/>
      <c r="C6" s="161"/>
      <c r="D6" s="161"/>
      <c r="E6" s="161"/>
      <c r="F6" s="161"/>
      <c r="G6" s="5" t="s">
        <v>186</v>
      </c>
      <c r="H6" s="5" t="s">
        <v>186</v>
      </c>
      <c r="I6" s="5" t="s">
        <v>186</v>
      </c>
      <c r="J6" s="5" t="s">
        <v>186</v>
      </c>
      <c r="K6" s="5" t="s">
        <v>186</v>
      </c>
      <c r="L6" s="5" t="s">
        <v>186</v>
      </c>
      <c r="M6" s="5" t="s">
        <v>186</v>
      </c>
      <c r="N6" s="5" t="s">
        <v>186</v>
      </c>
      <c r="O6" s="5" t="s">
        <v>186</v>
      </c>
      <c r="P6" s="5" t="s">
        <v>186</v>
      </c>
      <c r="Q6" s="5" t="s">
        <v>186</v>
      </c>
      <c r="R6" s="5" t="s">
        <v>186</v>
      </c>
      <c r="S6" s="5" t="s">
        <v>186</v>
      </c>
      <c r="T6" s="5" t="s">
        <v>186</v>
      </c>
      <c r="U6" s="5" t="s">
        <v>186</v>
      </c>
      <c r="V6" s="5" t="s">
        <v>186</v>
      </c>
      <c r="W6" s="5" t="s">
        <v>186</v>
      </c>
      <c r="X6" s="5" t="s">
        <v>186</v>
      </c>
      <c r="Y6" s="5" t="s">
        <v>186</v>
      </c>
      <c r="Z6" s="5" t="s">
        <v>186</v>
      </c>
      <c r="AA6" s="5" t="s">
        <v>186</v>
      </c>
      <c r="AB6" s="5" t="s">
        <v>186</v>
      </c>
      <c r="AC6" s="5" t="s">
        <v>186</v>
      </c>
      <c r="AD6" s="5" t="s">
        <v>186</v>
      </c>
      <c r="AE6" s="5" t="s">
        <v>186</v>
      </c>
      <c r="AF6" s="5" t="s">
        <v>186</v>
      </c>
      <c r="AG6" s="5" t="s">
        <v>186</v>
      </c>
      <c r="AH6" s="5" t="s">
        <v>186</v>
      </c>
      <c r="AI6" s="5" t="s">
        <v>186</v>
      </c>
      <c r="AJ6" s="5" t="s">
        <v>186</v>
      </c>
      <c r="AK6" s="5" t="s">
        <v>186</v>
      </c>
      <c r="AL6" s="5" t="s">
        <v>186</v>
      </c>
      <c r="AM6" s="5" t="s">
        <v>186</v>
      </c>
      <c r="AN6" s="5" t="s">
        <v>186</v>
      </c>
      <c r="AO6" s="5" t="s">
        <v>186</v>
      </c>
      <c r="AP6" s="5" t="s">
        <v>186</v>
      </c>
      <c r="AQ6" s="5" t="s">
        <v>186</v>
      </c>
      <c r="AR6" s="5" t="s">
        <v>186</v>
      </c>
      <c r="AS6" s="5" t="s">
        <v>186</v>
      </c>
      <c r="AT6" s="5" t="s">
        <v>186</v>
      </c>
      <c r="AU6" s="5" t="s">
        <v>186</v>
      </c>
      <c r="AV6" s="5" t="s">
        <v>186</v>
      </c>
      <c r="AW6" s="5" t="s">
        <v>186</v>
      </c>
      <c r="AX6" s="5" t="s">
        <v>186</v>
      </c>
      <c r="AY6" s="5" t="s">
        <v>186</v>
      </c>
      <c r="AZ6" s="5" t="s">
        <v>186</v>
      </c>
      <c r="BA6" s="5" t="s">
        <v>186</v>
      </c>
      <c r="BB6" s="5" t="s">
        <v>186</v>
      </c>
      <c r="BC6" s="5" t="s">
        <v>186</v>
      </c>
      <c r="BD6" s="5" t="s">
        <v>186</v>
      </c>
      <c r="BE6" s="5" t="s">
        <v>186</v>
      </c>
      <c r="BF6" s="5" t="s">
        <v>186</v>
      </c>
      <c r="BG6" s="5" t="s">
        <v>186</v>
      </c>
      <c r="BH6" s="5" t="s">
        <v>186</v>
      </c>
      <c r="BI6" s="5" t="s">
        <v>186</v>
      </c>
      <c r="BJ6" s="5" t="s">
        <v>186</v>
      </c>
      <c r="BK6" s="5" t="s">
        <v>186</v>
      </c>
      <c r="BL6" s="5" t="s">
        <v>186</v>
      </c>
      <c r="BM6" s="5" t="s">
        <v>186</v>
      </c>
      <c r="BN6" s="5" t="s">
        <v>186</v>
      </c>
      <c r="BO6" s="5" t="s">
        <v>186</v>
      </c>
      <c r="BP6" s="5" t="s">
        <v>186</v>
      </c>
      <c r="BQ6" s="5" t="s">
        <v>186</v>
      </c>
      <c r="BR6" s="5" t="s">
        <v>186</v>
      </c>
      <c r="BS6" s="5" t="s">
        <v>186</v>
      </c>
      <c r="BT6" s="5" t="s">
        <v>186</v>
      </c>
      <c r="BU6" s="5" t="s">
        <v>186</v>
      </c>
      <c r="BV6" s="5" t="s">
        <v>186</v>
      </c>
      <c r="BW6" s="5" t="s">
        <v>186</v>
      </c>
      <c r="BX6" s="5" t="s">
        <v>186</v>
      </c>
      <c r="BY6" s="5" t="s">
        <v>186</v>
      </c>
    </row>
    <row r="7" spans="1:77">
      <c r="B7" s="194"/>
      <c r="C7" s="194"/>
      <c r="D7" s="194"/>
      <c r="E7" s="194"/>
      <c r="F7" s="19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</row>
    <row r="8" spans="1:77">
      <c r="B8" s="133"/>
      <c r="C8" s="194"/>
      <c r="D8" s="194"/>
      <c r="E8" s="194"/>
      <c r="F8" s="19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</row>
    <row r="9" spans="1:77">
      <c r="B9" s="133"/>
      <c r="C9" s="133"/>
      <c r="D9" s="193" t="s">
        <v>38</v>
      </c>
      <c r="E9" s="193"/>
      <c r="F9" s="193"/>
      <c r="G9" s="7">
        <v>3341000</v>
      </c>
      <c r="H9" s="7">
        <v>2715000</v>
      </c>
      <c r="I9" s="7">
        <v>1997000</v>
      </c>
      <c r="J9" s="7">
        <v>27851000</v>
      </c>
      <c r="K9" s="7">
        <v>2382000</v>
      </c>
      <c r="L9" s="7">
        <v>2122000</v>
      </c>
      <c r="M9" s="7">
        <v>2160000</v>
      </c>
      <c r="N9" s="7">
        <v>475000</v>
      </c>
      <c r="O9" s="7">
        <v>606000</v>
      </c>
      <c r="P9" s="7">
        <v>-23512000</v>
      </c>
      <c r="Q9" s="7">
        <v>5992000</v>
      </c>
      <c r="R9" s="7">
        <v>438000</v>
      </c>
      <c r="S9" s="7">
        <v>1208000</v>
      </c>
      <c r="T9" s="7">
        <v>-1592000</v>
      </c>
      <c r="U9" s="7">
        <v>2634000</v>
      </c>
      <c r="V9" s="7">
        <v>3610000</v>
      </c>
      <c r="W9" s="7">
        <v>1749000</v>
      </c>
      <c r="X9" s="7">
        <v>2338000</v>
      </c>
      <c r="Y9" s="7">
        <v>7488000</v>
      </c>
      <c r="Z9" s="7">
        <v>648000</v>
      </c>
      <c r="AA9" s="7">
        <v>2714000</v>
      </c>
      <c r="AB9" s="7">
        <v>219000</v>
      </c>
      <c r="AC9" s="7">
        <v>2490000</v>
      </c>
      <c r="AD9" s="7">
        <v>-60073000</v>
      </c>
      <c r="AE9" s="7">
        <v>5264000</v>
      </c>
      <c r="AF9" s="7">
        <v>-1500000</v>
      </c>
      <c r="AG9" s="7">
        <v>361000</v>
      </c>
      <c r="AH9" s="7">
        <v>-237000</v>
      </c>
      <c r="AI9" s="7">
        <v>815000</v>
      </c>
      <c r="AJ9" s="7">
        <v>284000</v>
      </c>
      <c r="AK9" s="7">
        <v>1000</v>
      </c>
      <c r="AL9" s="7">
        <v>267000</v>
      </c>
      <c r="AM9" s="7">
        <v>-1103000</v>
      </c>
      <c r="AN9" s="7">
        <v>13000</v>
      </c>
      <c r="AO9" s="7">
        <v>100000</v>
      </c>
      <c r="AP9" s="7">
        <v>-1493000</v>
      </c>
      <c r="AQ9" s="7">
        <v>1270000</v>
      </c>
      <c r="AR9" s="7">
        <v>305000</v>
      </c>
      <c r="AS9" s="7">
        <v>163000</v>
      </c>
      <c r="AT9" s="7">
        <v>3000</v>
      </c>
      <c r="AU9" s="7">
        <v>-4591000</v>
      </c>
      <c r="AV9" s="7">
        <v>-752000</v>
      </c>
      <c r="AW9" s="7">
        <v>-722000</v>
      </c>
      <c r="AX9" s="7">
        <v>36000</v>
      </c>
      <c r="AY9" s="7">
        <v>304000</v>
      </c>
      <c r="AZ9" s="7">
        <v>1069000</v>
      </c>
      <c r="BA9" s="7">
        <v>68000</v>
      </c>
      <c r="BB9" s="7">
        <v>-1145000</v>
      </c>
      <c r="BC9" s="7">
        <v>26000</v>
      </c>
      <c r="BD9" s="7">
        <v>622000</v>
      </c>
      <c r="BE9" s="7">
        <v>3136000</v>
      </c>
      <c r="BF9" s="7">
        <v>589000</v>
      </c>
      <c r="BG9" s="7">
        <v>50000</v>
      </c>
      <c r="BH9" s="7">
        <v>190000</v>
      </c>
      <c r="BI9" s="7">
        <v>-439000</v>
      </c>
      <c r="BJ9" s="7">
        <v>-171000</v>
      </c>
      <c r="BK9" s="7">
        <v>612000</v>
      </c>
      <c r="BL9" s="7">
        <v>-310000</v>
      </c>
      <c r="BM9" s="7">
        <v>231000</v>
      </c>
      <c r="BN9" s="7">
        <v>-197000</v>
      </c>
      <c r="BO9" s="7">
        <v>137000</v>
      </c>
      <c r="BP9" s="7">
        <v>522000</v>
      </c>
      <c r="BQ9" s="7">
        <v>2270000</v>
      </c>
      <c r="BR9" s="7">
        <v>-615000</v>
      </c>
      <c r="BS9" s="7">
        <v>4154000</v>
      </c>
      <c r="BT9" s="7">
        <v>-1284000</v>
      </c>
      <c r="BU9" s="7">
        <v>8440000</v>
      </c>
      <c r="BV9" s="7">
        <v>-3925000</v>
      </c>
      <c r="BW9" s="7">
        <v>6040000</v>
      </c>
      <c r="BX9" s="7">
        <v>11971000</v>
      </c>
      <c r="BY9" s="8">
        <f>SUM(C9:BX9)</f>
        <v>20829000</v>
      </c>
    </row>
    <row r="10" spans="1:77">
      <c r="B10" s="133"/>
      <c r="C10" s="133"/>
      <c r="D10" s="194" t="s">
        <v>39</v>
      </c>
      <c r="E10" s="194"/>
      <c r="F10" s="194"/>
      <c r="G10" s="7">
        <v>-2292000</v>
      </c>
      <c r="H10" s="7">
        <v>1664000</v>
      </c>
      <c r="I10" s="7">
        <v>-331000</v>
      </c>
      <c r="J10" s="7">
        <v>-7363000</v>
      </c>
      <c r="K10" s="7">
        <v>-1617000</v>
      </c>
      <c r="L10" s="7">
        <v>390000</v>
      </c>
      <c r="M10" s="7">
        <v>-193000</v>
      </c>
      <c r="N10" s="7">
        <v>0</v>
      </c>
      <c r="O10" s="7">
        <v>-163000</v>
      </c>
      <c r="P10" s="7">
        <v>-23870000</v>
      </c>
      <c r="Q10" s="7">
        <v>-32651000</v>
      </c>
      <c r="R10" s="7">
        <v>-104000</v>
      </c>
      <c r="S10" s="7">
        <v>37178000</v>
      </c>
      <c r="T10" s="7">
        <v>-24000</v>
      </c>
      <c r="U10" s="7">
        <v>-10545000</v>
      </c>
      <c r="V10" s="7">
        <v>-2835000</v>
      </c>
      <c r="W10" s="7">
        <v>-97000</v>
      </c>
      <c r="X10" s="7">
        <v>-1809000</v>
      </c>
      <c r="Y10" s="7">
        <v>-3287000</v>
      </c>
      <c r="Z10" s="7">
        <v>-531000</v>
      </c>
      <c r="AA10" s="7">
        <v>264000</v>
      </c>
      <c r="AB10" s="7">
        <v>-9920000</v>
      </c>
      <c r="AC10" s="7">
        <v>-4437000</v>
      </c>
      <c r="AD10" s="7">
        <v>2029000</v>
      </c>
      <c r="AE10" s="7">
        <v>-281000</v>
      </c>
      <c r="AF10" s="7">
        <v>-729000</v>
      </c>
      <c r="AG10" s="7">
        <v>41000</v>
      </c>
      <c r="AH10" s="7">
        <v>-4000</v>
      </c>
      <c r="AI10" s="7">
        <v>-1545000</v>
      </c>
      <c r="AJ10" s="7">
        <v>7000</v>
      </c>
      <c r="AK10" s="7">
        <v>-146000</v>
      </c>
      <c r="AL10" s="10">
        <v>0</v>
      </c>
      <c r="AM10" s="7">
        <v>-464000</v>
      </c>
      <c r="AN10" s="7">
        <v>-392000</v>
      </c>
      <c r="AO10" s="7">
        <v>52000</v>
      </c>
      <c r="AP10" s="7">
        <v>-723000</v>
      </c>
      <c r="AQ10" s="7">
        <v>2295000</v>
      </c>
      <c r="AR10" s="7">
        <v>44000</v>
      </c>
      <c r="AS10" s="7">
        <v>79000</v>
      </c>
      <c r="AT10" s="7">
        <v>-298000</v>
      </c>
      <c r="AU10" s="7">
        <v>371000</v>
      </c>
      <c r="AV10" s="7">
        <v>11000</v>
      </c>
      <c r="AW10" s="7">
        <v>79000</v>
      </c>
      <c r="AX10" s="7">
        <v>256000</v>
      </c>
      <c r="AY10" s="7">
        <v>-80000</v>
      </c>
      <c r="AZ10" s="7">
        <v>2065000</v>
      </c>
      <c r="BA10" s="7">
        <v>447000</v>
      </c>
      <c r="BB10" s="7">
        <v>-478000</v>
      </c>
      <c r="BC10" s="7">
        <v>12000</v>
      </c>
      <c r="BD10" s="7">
        <v>-349000</v>
      </c>
      <c r="BE10" s="7">
        <v>1328000</v>
      </c>
      <c r="BF10" s="7">
        <v>104000</v>
      </c>
      <c r="BG10" s="7">
        <v>-460000</v>
      </c>
      <c r="BH10" s="7">
        <v>-15000</v>
      </c>
      <c r="BI10" s="7">
        <v>-71000</v>
      </c>
      <c r="BJ10" s="7">
        <v>-32000</v>
      </c>
      <c r="BK10" s="7">
        <v>-1336000</v>
      </c>
      <c r="BL10" s="7">
        <v>-71000</v>
      </c>
      <c r="BM10" s="7">
        <v>-351000</v>
      </c>
      <c r="BN10" s="7">
        <v>67000</v>
      </c>
      <c r="BO10" s="7">
        <v>-60000</v>
      </c>
      <c r="BP10" s="7">
        <v>-295000</v>
      </c>
      <c r="BQ10" s="7">
        <v>-1607000</v>
      </c>
      <c r="BR10" s="7">
        <v>-323000</v>
      </c>
      <c r="BS10" s="7">
        <v>-12567000</v>
      </c>
      <c r="BT10" s="7">
        <v>12000</v>
      </c>
      <c r="BU10" s="7">
        <v>-13216000</v>
      </c>
      <c r="BV10" s="7">
        <v>791000</v>
      </c>
      <c r="BW10" s="7">
        <v>-880000</v>
      </c>
      <c r="BX10" s="7">
        <v>-2865000</v>
      </c>
      <c r="BY10" s="8">
        <f t="shared" ref="BY10:BY35" si="0">SUM(C10:BX10)</f>
        <v>-92121000</v>
      </c>
    </row>
    <row r="11" spans="1:77">
      <c r="B11" s="133"/>
      <c r="C11" s="133"/>
      <c r="D11" s="133"/>
      <c r="E11" s="194" t="s">
        <v>40</v>
      </c>
      <c r="F11" s="194"/>
      <c r="G11" s="7">
        <v>-3438000</v>
      </c>
      <c r="H11" s="7">
        <v>2377000</v>
      </c>
      <c r="I11" s="7">
        <v>-561000</v>
      </c>
      <c r="J11" s="7">
        <v>-10039000</v>
      </c>
      <c r="K11" s="7">
        <v>-2176000</v>
      </c>
      <c r="L11" s="7">
        <v>557000</v>
      </c>
      <c r="M11" s="7">
        <v>-271000</v>
      </c>
      <c r="N11" s="7">
        <v>0</v>
      </c>
      <c r="O11" s="7">
        <v>-216000</v>
      </c>
      <c r="P11" s="7">
        <v>-31504000</v>
      </c>
      <c r="Q11" s="7">
        <v>-18645000</v>
      </c>
      <c r="R11" s="7">
        <v>-149000</v>
      </c>
      <c r="S11" s="7">
        <v>51781000</v>
      </c>
      <c r="T11" s="7">
        <v>-32000</v>
      </c>
      <c r="U11" s="7">
        <v>-14164000</v>
      </c>
      <c r="V11" s="7">
        <v>-3780000</v>
      </c>
      <c r="W11" s="7">
        <v>-129000</v>
      </c>
      <c r="X11" s="7">
        <v>-2411000</v>
      </c>
      <c r="Y11" s="7">
        <v>-4310000</v>
      </c>
      <c r="Z11" s="7">
        <v>-707000</v>
      </c>
      <c r="AA11" s="7">
        <v>377000</v>
      </c>
      <c r="AB11" s="7">
        <v>-13227000</v>
      </c>
      <c r="AC11" s="7">
        <v>-5812000</v>
      </c>
      <c r="AD11" s="7">
        <v>2782000</v>
      </c>
      <c r="AE11" s="7">
        <v>-390000</v>
      </c>
      <c r="AF11" s="7">
        <v>-1056000</v>
      </c>
      <c r="AG11" s="7">
        <v>47000</v>
      </c>
      <c r="AH11" s="7">
        <v>-5000</v>
      </c>
      <c r="AI11" s="7">
        <v>-1692000</v>
      </c>
      <c r="AJ11" s="7">
        <v>10000</v>
      </c>
      <c r="AK11" s="7">
        <v>-182000</v>
      </c>
      <c r="AL11" s="10">
        <v>0</v>
      </c>
      <c r="AM11" s="7">
        <v>-43000</v>
      </c>
      <c r="AN11" s="7">
        <v>-560000</v>
      </c>
      <c r="AO11" s="7">
        <v>70000</v>
      </c>
      <c r="AP11" s="7">
        <v>-964000</v>
      </c>
      <c r="AQ11" s="7">
        <v>1883000</v>
      </c>
      <c r="AR11" s="7">
        <v>63000</v>
      </c>
      <c r="AS11" s="7">
        <v>105000</v>
      </c>
      <c r="AT11" s="7">
        <v>-220000</v>
      </c>
      <c r="AU11" s="7">
        <v>547000</v>
      </c>
      <c r="AV11" s="7">
        <v>16000</v>
      </c>
      <c r="AW11" s="7">
        <v>63000</v>
      </c>
      <c r="AX11" s="7">
        <v>343000</v>
      </c>
      <c r="AY11" s="7">
        <v>-75000</v>
      </c>
      <c r="AZ11" s="7">
        <v>1588000</v>
      </c>
      <c r="BA11" s="7">
        <v>638000</v>
      </c>
      <c r="BB11" s="7">
        <v>-683000</v>
      </c>
      <c r="BC11" s="7">
        <v>17000</v>
      </c>
      <c r="BD11" s="7">
        <v>-468000</v>
      </c>
      <c r="BE11" s="7">
        <v>1653000</v>
      </c>
      <c r="BF11" s="7">
        <v>145000</v>
      </c>
      <c r="BG11" s="7">
        <v>-575000</v>
      </c>
      <c r="BH11" s="7">
        <v>-21000</v>
      </c>
      <c r="BI11" s="7">
        <v>-100000</v>
      </c>
      <c r="BJ11" s="7">
        <v>-19000</v>
      </c>
      <c r="BK11" s="7">
        <v>-1773000</v>
      </c>
      <c r="BL11" s="7">
        <v>-97000</v>
      </c>
      <c r="BM11" s="7">
        <v>-674000</v>
      </c>
      <c r="BN11" s="10">
        <v>0</v>
      </c>
      <c r="BO11" s="7">
        <v>-80000</v>
      </c>
      <c r="BP11" s="7">
        <v>-393000</v>
      </c>
      <c r="BQ11" s="7">
        <v>-1125000</v>
      </c>
      <c r="BR11" s="7">
        <v>-431000</v>
      </c>
      <c r="BS11" s="7">
        <v>-16756000</v>
      </c>
      <c r="BT11" s="7">
        <v>18000</v>
      </c>
      <c r="BU11" s="7">
        <v>-17608000</v>
      </c>
      <c r="BV11" s="7">
        <v>1336000</v>
      </c>
      <c r="BW11" s="7">
        <v>-1406000</v>
      </c>
      <c r="BX11" s="7">
        <v>-3948000</v>
      </c>
      <c r="BY11" s="8">
        <f t="shared" si="0"/>
        <v>-96499000</v>
      </c>
    </row>
    <row r="12" spans="1:77" ht="21">
      <c r="B12" s="133"/>
      <c r="C12" s="133"/>
      <c r="D12" s="133"/>
      <c r="E12" s="133"/>
      <c r="F12" s="20" t="s">
        <v>41</v>
      </c>
      <c r="G12" s="7">
        <v>-3438000</v>
      </c>
      <c r="H12" s="7">
        <v>2377000</v>
      </c>
      <c r="I12" s="7">
        <v>-561000</v>
      </c>
      <c r="J12" s="7">
        <v>-9536000</v>
      </c>
      <c r="K12" s="7">
        <v>-2176000</v>
      </c>
      <c r="L12" s="7">
        <v>557000</v>
      </c>
      <c r="M12" s="7">
        <v>-271000</v>
      </c>
      <c r="N12" s="7">
        <v>0</v>
      </c>
      <c r="O12" s="7">
        <v>-216000</v>
      </c>
      <c r="P12" s="7">
        <v>-31273000</v>
      </c>
      <c r="Q12" s="7">
        <v>-16400000</v>
      </c>
      <c r="R12" s="7">
        <v>-149000</v>
      </c>
      <c r="S12" s="7">
        <v>38950000</v>
      </c>
      <c r="T12" s="7">
        <v>-29000</v>
      </c>
      <c r="U12" s="7">
        <v>3003000</v>
      </c>
      <c r="V12" s="7">
        <v>-3780000</v>
      </c>
      <c r="W12" s="7">
        <v>-129000</v>
      </c>
      <c r="X12" s="7">
        <v>-2411000</v>
      </c>
      <c r="Y12" s="7">
        <v>-4310000</v>
      </c>
      <c r="Z12" s="7">
        <v>-626000</v>
      </c>
      <c r="AA12" s="7">
        <v>394000</v>
      </c>
      <c r="AB12" s="7">
        <v>-11852000</v>
      </c>
      <c r="AC12" s="7">
        <v>1503000</v>
      </c>
      <c r="AD12" s="7">
        <v>2508000</v>
      </c>
      <c r="AE12" s="7">
        <v>-177000</v>
      </c>
      <c r="AF12" s="7">
        <v>-1062000</v>
      </c>
      <c r="AG12" s="7">
        <v>47000</v>
      </c>
      <c r="AH12" s="7">
        <v>22000</v>
      </c>
      <c r="AI12" s="7">
        <v>-1692000</v>
      </c>
      <c r="AJ12" s="7">
        <v>10000</v>
      </c>
      <c r="AK12" s="7">
        <v>-182000</v>
      </c>
      <c r="AL12" s="10">
        <v>0</v>
      </c>
      <c r="AM12" s="7">
        <v>-43000</v>
      </c>
      <c r="AN12" s="7">
        <v>-539000</v>
      </c>
      <c r="AO12" s="7">
        <v>70000</v>
      </c>
      <c r="AP12" s="7">
        <v>-964000</v>
      </c>
      <c r="AQ12" s="7">
        <v>1883000</v>
      </c>
      <c r="AR12" s="7">
        <v>63000</v>
      </c>
      <c r="AS12" s="7">
        <v>105000</v>
      </c>
      <c r="AT12" s="7">
        <v>-220000</v>
      </c>
      <c r="AU12" s="7">
        <v>886000</v>
      </c>
      <c r="AV12" s="7">
        <v>16000</v>
      </c>
      <c r="AW12" s="7">
        <v>63000</v>
      </c>
      <c r="AX12" s="7">
        <v>343000</v>
      </c>
      <c r="AY12" s="7">
        <v>-75000</v>
      </c>
      <c r="AZ12" s="7">
        <v>1588000</v>
      </c>
      <c r="BA12" s="7">
        <v>638000</v>
      </c>
      <c r="BB12" s="7">
        <v>-683000</v>
      </c>
      <c r="BC12" s="7">
        <v>17000</v>
      </c>
      <c r="BD12" s="7">
        <v>-468000</v>
      </c>
      <c r="BE12" s="7">
        <v>1653000</v>
      </c>
      <c r="BF12" s="7">
        <v>145000</v>
      </c>
      <c r="BG12" s="7">
        <v>-575000</v>
      </c>
      <c r="BH12" s="7">
        <v>-21000</v>
      </c>
      <c r="BI12" s="7">
        <v>-100000</v>
      </c>
      <c r="BJ12" s="10">
        <v>0</v>
      </c>
      <c r="BK12" s="7">
        <v>-1773000</v>
      </c>
      <c r="BL12" s="7">
        <v>-42000</v>
      </c>
      <c r="BM12" s="7">
        <v>-674000</v>
      </c>
      <c r="BN12" s="10">
        <v>0</v>
      </c>
      <c r="BO12" s="7">
        <v>-80000</v>
      </c>
      <c r="BP12" s="7">
        <v>-393000</v>
      </c>
      <c r="BQ12" s="7">
        <v>-1125000</v>
      </c>
      <c r="BR12" s="7">
        <v>-421000</v>
      </c>
      <c r="BS12" s="7">
        <v>-12901000</v>
      </c>
      <c r="BT12" s="7">
        <v>18000</v>
      </c>
      <c r="BU12" s="7">
        <v>-17608000</v>
      </c>
      <c r="BV12" s="7">
        <v>3406000</v>
      </c>
      <c r="BW12" s="7">
        <v>-1910000</v>
      </c>
      <c r="BX12" s="7">
        <v>-2706000</v>
      </c>
      <c r="BY12" s="8">
        <f t="shared" si="0"/>
        <v>-73326000</v>
      </c>
    </row>
    <row r="13" spans="1:77" ht="21">
      <c r="B13" s="133"/>
      <c r="C13" s="133"/>
      <c r="D13" s="133"/>
      <c r="E13" s="133"/>
      <c r="F13" s="20" t="s">
        <v>42</v>
      </c>
      <c r="G13" s="10">
        <v>0</v>
      </c>
      <c r="H13" s="10">
        <v>0</v>
      </c>
      <c r="I13" s="10">
        <v>0</v>
      </c>
      <c r="J13" s="7">
        <v>503000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7">
        <v>231000</v>
      </c>
      <c r="Q13" s="7">
        <v>2245000</v>
      </c>
      <c r="R13" s="10">
        <v>0</v>
      </c>
      <c r="S13" s="7">
        <v>-12831000</v>
      </c>
      <c r="T13" s="7">
        <v>3000</v>
      </c>
      <c r="U13" s="7">
        <v>17167000</v>
      </c>
      <c r="V13" s="10">
        <v>0</v>
      </c>
      <c r="W13" s="10">
        <v>0</v>
      </c>
      <c r="X13" s="10">
        <v>0</v>
      </c>
      <c r="Y13" s="10">
        <v>0</v>
      </c>
      <c r="Z13" s="7">
        <v>81000</v>
      </c>
      <c r="AA13" s="7">
        <v>17000</v>
      </c>
      <c r="AB13" s="7">
        <v>1375000</v>
      </c>
      <c r="AC13" s="7">
        <v>7316000</v>
      </c>
      <c r="AD13" s="7">
        <v>-274000</v>
      </c>
      <c r="AE13" s="7">
        <v>213000</v>
      </c>
      <c r="AF13" s="7">
        <v>-6000</v>
      </c>
      <c r="AG13" s="10">
        <v>0</v>
      </c>
      <c r="AH13" s="7">
        <v>27000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7">
        <v>21000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7">
        <v>339000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  <c r="BA13" s="10">
        <v>0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0</v>
      </c>
      <c r="BJ13" s="7">
        <v>19000</v>
      </c>
      <c r="BK13" s="10">
        <v>0</v>
      </c>
      <c r="BL13" s="7">
        <v>55000</v>
      </c>
      <c r="BM13" s="10">
        <v>0</v>
      </c>
      <c r="BN13" s="10">
        <v>0</v>
      </c>
      <c r="BO13" s="10">
        <v>0</v>
      </c>
      <c r="BP13" s="10">
        <v>0</v>
      </c>
      <c r="BQ13" s="10">
        <v>0</v>
      </c>
      <c r="BR13" s="7">
        <v>10000</v>
      </c>
      <c r="BS13" s="7">
        <v>3855000</v>
      </c>
      <c r="BT13" s="10">
        <v>0</v>
      </c>
      <c r="BU13" s="10">
        <v>0</v>
      </c>
      <c r="BV13" s="7">
        <v>2070000</v>
      </c>
      <c r="BW13" s="7">
        <v>-504000</v>
      </c>
      <c r="BX13" s="7">
        <v>1242000</v>
      </c>
      <c r="BY13" s="8">
        <f t="shared" si="0"/>
        <v>23174000</v>
      </c>
    </row>
    <row r="14" spans="1:77">
      <c r="B14" s="133"/>
      <c r="C14" s="133"/>
      <c r="D14" s="133"/>
      <c r="E14" s="133"/>
      <c r="F14" s="20" t="s">
        <v>43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10">
        <v>0</v>
      </c>
      <c r="BB14" s="10">
        <v>0</v>
      </c>
      <c r="BC14" s="10">
        <v>0</v>
      </c>
      <c r="BD14" s="10">
        <v>0</v>
      </c>
      <c r="BE14" s="10">
        <v>0</v>
      </c>
      <c r="BF14" s="10">
        <v>0</v>
      </c>
      <c r="BG14" s="10">
        <v>0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0</v>
      </c>
      <c r="BN14" s="10">
        <v>0</v>
      </c>
      <c r="BO14" s="10">
        <v>0</v>
      </c>
      <c r="BP14" s="10">
        <v>0</v>
      </c>
      <c r="BQ14" s="10">
        <v>0</v>
      </c>
      <c r="BR14" s="10">
        <v>0</v>
      </c>
      <c r="BS14" s="10">
        <v>0</v>
      </c>
      <c r="BT14" s="10">
        <v>0</v>
      </c>
      <c r="BU14" s="10">
        <v>0</v>
      </c>
      <c r="BV14" s="10">
        <v>0</v>
      </c>
      <c r="BW14" s="10">
        <v>0</v>
      </c>
      <c r="BX14" s="10">
        <v>0</v>
      </c>
      <c r="BY14" s="8">
        <f t="shared" si="0"/>
        <v>0</v>
      </c>
    </row>
    <row r="15" spans="1:77">
      <c r="B15" s="133"/>
      <c r="C15" s="133"/>
      <c r="D15" s="133"/>
      <c r="E15" s="194" t="s">
        <v>44</v>
      </c>
      <c r="F15" s="194"/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7">
        <v>-144000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7">
        <v>-104000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0</v>
      </c>
      <c r="BH15" s="10">
        <v>0</v>
      </c>
      <c r="BI15" s="10">
        <v>0</v>
      </c>
      <c r="BJ15" s="10">
        <v>0</v>
      </c>
      <c r="BK15" s="10">
        <v>0</v>
      </c>
      <c r="BL15" s="10">
        <v>0</v>
      </c>
      <c r="BM15" s="10">
        <v>0</v>
      </c>
      <c r="BN15" s="10">
        <v>0</v>
      </c>
      <c r="BO15" s="10">
        <v>0</v>
      </c>
      <c r="BP15" s="10">
        <v>0</v>
      </c>
      <c r="BQ15" s="10">
        <v>0</v>
      </c>
      <c r="BR15" s="10">
        <v>0</v>
      </c>
      <c r="BS15" s="10">
        <v>0</v>
      </c>
      <c r="BT15" s="10">
        <v>0</v>
      </c>
      <c r="BU15" s="10">
        <v>0</v>
      </c>
      <c r="BV15" s="10">
        <v>0</v>
      </c>
      <c r="BW15" s="10">
        <v>0</v>
      </c>
      <c r="BX15" s="10">
        <v>0</v>
      </c>
      <c r="BY15" s="8">
        <f t="shared" si="0"/>
        <v>-248000</v>
      </c>
    </row>
    <row r="16" spans="1:77" ht="21">
      <c r="B16" s="133"/>
      <c r="C16" s="133"/>
      <c r="D16" s="133"/>
      <c r="E16" s="133"/>
      <c r="F16" s="20" t="s">
        <v>41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7">
        <v>-144000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0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0">
        <v>0</v>
      </c>
      <c r="BK16" s="10">
        <v>0</v>
      </c>
      <c r="BL16" s="10">
        <v>0</v>
      </c>
      <c r="BM16" s="10">
        <v>0</v>
      </c>
      <c r="BN16" s="10">
        <v>0</v>
      </c>
      <c r="BO16" s="10">
        <v>0</v>
      </c>
      <c r="BP16" s="10">
        <v>0</v>
      </c>
      <c r="BQ16" s="10">
        <v>0</v>
      </c>
      <c r="BR16" s="10">
        <v>0</v>
      </c>
      <c r="BS16" s="10">
        <v>0</v>
      </c>
      <c r="BT16" s="10">
        <v>0</v>
      </c>
      <c r="BU16" s="10">
        <v>0</v>
      </c>
      <c r="BV16" s="10">
        <v>0</v>
      </c>
      <c r="BW16" s="10">
        <v>0</v>
      </c>
      <c r="BX16" s="10">
        <v>0</v>
      </c>
      <c r="BY16" s="8">
        <f t="shared" si="0"/>
        <v>-144000</v>
      </c>
    </row>
    <row r="17" spans="2:77" ht="21">
      <c r="B17" s="133"/>
      <c r="C17" s="133"/>
      <c r="D17" s="133"/>
      <c r="E17" s="133"/>
      <c r="F17" s="20" t="s">
        <v>42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7">
        <v>104000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10">
        <v>0</v>
      </c>
      <c r="BG17" s="10">
        <v>0</v>
      </c>
      <c r="BH17" s="10">
        <v>0</v>
      </c>
      <c r="BI17" s="10">
        <v>0</v>
      </c>
      <c r="BJ17" s="10">
        <v>0</v>
      </c>
      <c r="BK17" s="10">
        <v>0</v>
      </c>
      <c r="BL17" s="10">
        <v>0</v>
      </c>
      <c r="BM17" s="10">
        <v>0</v>
      </c>
      <c r="BN17" s="10">
        <v>0</v>
      </c>
      <c r="BO17" s="10">
        <v>0</v>
      </c>
      <c r="BP17" s="10">
        <v>0</v>
      </c>
      <c r="BQ17" s="10">
        <v>0</v>
      </c>
      <c r="BR17" s="10">
        <v>0</v>
      </c>
      <c r="BS17" s="10">
        <v>0</v>
      </c>
      <c r="BT17" s="10">
        <v>0</v>
      </c>
      <c r="BU17" s="10">
        <v>0</v>
      </c>
      <c r="BV17" s="10">
        <v>0</v>
      </c>
      <c r="BW17" s="10">
        <v>0</v>
      </c>
      <c r="BX17" s="10">
        <v>0</v>
      </c>
      <c r="BY17" s="8">
        <f t="shared" si="0"/>
        <v>104000</v>
      </c>
    </row>
    <row r="18" spans="2:77" ht="21">
      <c r="B18" s="133"/>
      <c r="C18" s="133"/>
      <c r="D18" s="133"/>
      <c r="E18" s="133"/>
      <c r="F18" s="20" t="s">
        <v>45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v>0</v>
      </c>
      <c r="BT18" s="10">
        <v>0</v>
      </c>
      <c r="BU18" s="10">
        <v>0</v>
      </c>
      <c r="BV18" s="10">
        <v>0</v>
      </c>
      <c r="BW18" s="10">
        <v>0</v>
      </c>
      <c r="BX18" s="10">
        <v>0</v>
      </c>
      <c r="BY18" s="8">
        <f t="shared" si="0"/>
        <v>0</v>
      </c>
    </row>
    <row r="19" spans="2:77">
      <c r="B19" s="133"/>
      <c r="C19" s="133"/>
      <c r="D19" s="133"/>
      <c r="E19" s="133"/>
      <c r="F19" s="20" t="s">
        <v>43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0</v>
      </c>
      <c r="BL19" s="10">
        <v>0</v>
      </c>
      <c r="BM19" s="10">
        <v>0</v>
      </c>
      <c r="BN19" s="10">
        <v>0</v>
      </c>
      <c r="BO19" s="10">
        <v>0</v>
      </c>
      <c r="BP19" s="10">
        <v>0</v>
      </c>
      <c r="BQ19" s="10">
        <v>0</v>
      </c>
      <c r="BR19" s="10">
        <v>0</v>
      </c>
      <c r="BS19" s="10">
        <v>0</v>
      </c>
      <c r="BT19" s="10">
        <v>0</v>
      </c>
      <c r="BU19" s="10">
        <v>0</v>
      </c>
      <c r="BV19" s="10">
        <v>0</v>
      </c>
      <c r="BW19" s="10">
        <v>0</v>
      </c>
      <c r="BX19" s="10">
        <v>0</v>
      </c>
      <c r="BY19" s="8">
        <f t="shared" si="0"/>
        <v>0</v>
      </c>
    </row>
    <row r="20" spans="2:77">
      <c r="B20" s="133"/>
      <c r="C20" s="133"/>
      <c r="D20" s="133"/>
      <c r="E20" s="194" t="s">
        <v>46</v>
      </c>
      <c r="F20" s="194"/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0</v>
      </c>
      <c r="BS20" s="10">
        <v>0</v>
      </c>
      <c r="BT20" s="10">
        <v>0</v>
      </c>
      <c r="BU20" s="10">
        <v>0</v>
      </c>
      <c r="BV20" s="10">
        <v>0</v>
      </c>
      <c r="BW20" s="10">
        <v>0</v>
      </c>
      <c r="BX20" s="10">
        <v>0</v>
      </c>
      <c r="BY20" s="8">
        <f t="shared" si="0"/>
        <v>0</v>
      </c>
    </row>
    <row r="21" spans="2:77" ht="21">
      <c r="B21" s="133"/>
      <c r="C21" s="133"/>
      <c r="D21" s="133"/>
      <c r="E21" s="133"/>
      <c r="F21" s="20" t="s">
        <v>41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8">
        <f t="shared" si="0"/>
        <v>0</v>
      </c>
    </row>
    <row r="22" spans="2:77" ht="21">
      <c r="B22" s="133"/>
      <c r="C22" s="133"/>
      <c r="D22" s="133"/>
      <c r="E22" s="133"/>
      <c r="F22" s="20" t="s">
        <v>42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8">
        <f t="shared" si="0"/>
        <v>0</v>
      </c>
    </row>
    <row r="23" spans="2:77">
      <c r="B23" s="133"/>
      <c r="C23" s="133"/>
      <c r="D23" s="133"/>
      <c r="E23" s="133"/>
      <c r="F23" s="20" t="s">
        <v>43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  <c r="BS23" s="10">
        <v>0</v>
      </c>
      <c r="BT23" s="10">
        <v>0</v>
      </c>
      <c r="BU23" s="10">
        <v>0</v>
      </c>
      <c r="BV23" s="10">
        <v>0</v>
      </c>
      <c r="BW23" s="10">
        <v>0</v>
      </c>
      <c r="BX23" s="10">
        <v>0</v>
      </c>
      <c r="BY23" s="8">
        <f t="shared" si="0"/>
        <v>0</v>
      </c>
    </row>
    <row r="24" spans="2:77">
      <c r="B24" s="133"/>
      <c r="C24" s="133"/>
      <c r="D24" s="133"/>
      <c r="E24" s="194" t="s">
        <v>47</v>
      </c>
      <c r="F24" s="194"/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7">
        <v>82000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0</v>
      </c>
      <c r="BU24" s="10">
        <v>0</v>
      </c>
      <c r="BV24" s="10">
        <v>0</v>
      </c>
      <c r="BW24" s="10">
        <v>0</v>
      </c>
      <c r="BX24" s="10">
        <v>0</v>
      </c>
      <c r="BY24" s="8">
        <f t="shared" si="0"/>
        <v>82000</v>
      </c>
    </row>
    <row r="25" spans="2:77" ht="21">
      <c r="B25" s="133"/>
      <c r="C25" s="133"/>
      <c r="D25" s="133"/>
      <c r="E25" s="133"/>
      <c r="F25" s="20" t="s">
        <v>41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7">
        <v>82000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0</v>
      </c>
      <c r="BT25" s="10">
        <v>0</v>
      </c>
      <c r="BU25" s="10">
        <v>0</v>
      </c>
      <c r="BV25" s="10">
        <v>0</v>
      </c>
      <c r="BW25" s="10">
        <v>0</v>
      </c>
      <c r="BX25" s="10">
        <v>0</v>
      </c>
      <c r="BY25" s="8">
        <f t="shared" si="0"/>
        <v>82000</v>
      </c>
    </row>
    <row r="26" spans="2:77" ht="21">
      <c r="B26" s="133"/>
      <c r="C26" s="133"/>
      <c r="D26" s="133"/>
      <c r="E26" s="133"/>
      <c r="F26" s="20" t="s">
        <v>42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8">
        <f t="shared" si="0"/>
        <v>0</v>
      </c>
    </row>
    <row r="27" spans="2:77">
      <c r="B27" s="133"/>
      <c r="C27" s="133"/>
      <c r="D27" s="133"/>
      <c r="E27" s="133"/>
      <c r="F27" s="20" t="s">
        <v>43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0</v>
      </c>
      <c r="BE27" s="10">
        <v>0</v>
      </c>
      <c r="BF27" s="10">
        <v>0</v>
      </c>
      <c r="BG27" s="10">
        <v>0</v>
      </c>
      <c r="BH27" s="10">
        <v>0</v>
      </c>
      <c r="BI27" s="10">
        <v>0</v>
      </c>
      <c r="BJ27" s="10">
        <v>0</v>
      </c>
      <c r="BK27" s="10">
        <v>0</v>
      </c>
      <c r="BL27" s="10">
        <v>0</v>
      </c>
      <c r="BM27" s="10">
        <v>0</v>
      </c>
      <c r="BN27" s="10">
        <v>0</v>
      </c>
      <c r="BO27" s="10">
        <v>0</v>
      </c>
      <c r="BP27" s="10">
        <v>0</v>
      </c>
      <c r="BQ27" s="10">
        <v>0</v>
      </c>
      <c r="BR27" s="10">
        <v>0</v>
      </c>
      <c r="BS27" s="10">
        <v>0</v>
      </c>
      <c r="BT27" s="10">
        <v>0</v>
      </c>
      <c r="BU27" s="10">
        <v>0</v>
      </c>
      <c r="BV27" s="10">
        <v>0</v>
      </c>
      <c r="BW27" s="10">
        <v>0</v>
      </c>
      <c r="BX27" s="10">
        <v>0</v>
      </c>
      <c r="BY27" s="8">
        <f t="shared" si="0"/>
        <v>0</v>
      </c>
    </row>
    <row r="28" spans="2:77">
      <c r="B28" s="133"/>
      <c r="C28" s="133"/>
      <c r="D28" s="133"/>
      <c r="E28" s="194" t="s">
        <v>48</v>
      </c>
      <c r="F28" s="194"/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8">
        <f t="shared" si="0"/>
        <v>0</v>
      </c>
    </row>
    <row r="29" spans="2:77" ht="21">
      <c r="B29" s="133"/>
      <c r="C29" s="133"/>
      <c r="D29" s="133"/>
      <c r="E29" s="133"/>
      <c r="F29" s="20" t="s">
        <v>41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10">
        <v>0</v>
      </c>
      <c r="BS29" s="10">
        <v>0</v>
      </c>
      <c r="BT29" s="10">
        <v>0</v>
      </c>
      <c r="BU29" s="10">
        <v>0</v>
      </c>
      <c r="BV29" s="10">
        <v>0</v>
      </c>
      <c r="BW29" s="10">
        <v>0</v>
      </c>
      <c r="BX29" s="10">
        <v>0</v>
      </c>
      <c r="BY29" s="8">
        <f t="shared" si="0"/>
        <v>0</v>
      </c>
    </row>
    <row r="30" spans="2:77" ht="21">
      <c r="B30" s="133"/>
      <c r="C30" s="133"/>
      <c r="D30" s="133"/>
      <c r="E30" s="133"/>
      <c r="F30" s="20" t="s">
        <v>42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0</v>
      </c>
      <c r="BE30" s="10">
        <v>0</v>
      </c>
      <c r="BF30" s="10">
        <v>0</v>
      </c>
      <c r="BG30" s="10">
        <v>0</v>
      </c>
      <c r="BH30" s="10">
        <v>0</v>
      </c>
      <c r="BI30" s="10">
        <v>0</v>
      </c>
      <c r="BJ30" s="10">
        <v>0</v>
      </c>
      <c r="BK30" s="10">
        <v>0</v>
      </c>
      <c r="BL30" s="10">
        <v>0</v>
      </c>
      <c r="BM30" s="10">
        <v>0</v>
      </c>
      <c r="BN30" s="10">
        <v>0</v>
      </c>
      <c r="BO30" s="10">
        <v>0</v>
      </c>
      <c r="BP30" s="10">
        <v>0</v>
      </c>
      <c r="BQ30" s="10">
        <v>0</v>
      </c>
      <c r="BR30" s="10">
        <v>0</v>
      </c>
      <c r="BS30" s="10">
        <v>0</v>
      </c>
      <c r="BT30" s="10">
        <v>0</v>
      </c>
      <c r="BU30" s="10">
        <v>0</v>
      </c>
      <c r="BV30" s="10">
        <v>0</v>
      </c>
      <c r="BW30" s="10">
        <v>0</v>
      </c>
      <c r="BX30" s="10">
        <v>0</v>
      </c>
      <c r="BY30" s="8">
        <f t="shared" si="0"/>
        <v>0</v>
      </c>
    </row>
    <row r="31" spans="2:77">
      <c r="B31" s="133"/>
      <c r="C31" s="133"/>
      <c r="D31" s="133"/>
      <c r="E31" s="133"/>
      <c r="F31" s="20" t="s">
        <v>43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0</v>
      </c>
      <c r="BK31" s="10">
        <v>0</v>
      </c>
      <c r="BL31" s="10">
        <v>0</v>
      </c>
      <c r="BM31" s="10">
        <v>0</v>
      </c>
      <c r="BN31" s="10">
        <v>0</v>
      </c>
      <c r="BO31" s="10">
        <v>0</v>
      </c>
      <c r="BP31" s="10">
        <v>0</v>
      </c>
      <c r="BQ31" s="10">
        <v>0</v>
      </c>
      <c r="BR31" s="10">
        <v>0</v>
      </c>
      <c r="BS31" s="10">
        <v>0</v>
      </c>
      <c r="BT31" s="10">
        <v>0</v>
      </c>
      <c r="BU31" s="10">
        <v>0</v>
      </c>
      <c r="BV31" s="10">
        <v>0</v>
      </c>
      <c r="BW31" s="10">
        <v>0</v>
      </c>
      <c r="BX31" s="10">
        <v>0</v>
      </c>
      <c r="BY31" s="8">
        <f t="shared" si="0"/>
        <v>0</v>
      </c>
    </row>
    <row r="32" spans="2:77">
      <c r="B32" s="133"/>
      <c r="C32" s="133"/>
      <c r="D32" s="133"/>
      <c r="E32" s="193" t="s">
        <v>49</v>
      </c>
      <c r="F32" s="193"/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0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10">
        <v>0</v>
      </c>
      <c r="BS32" s="10">
        <v>0</v>
      </c>
      <c r="BT32" s="10">
        <v>0</v>
      </c>
      <c r="BU32" s="10">
        <v>0</v>
      </c>
      <c r="BV32" s="10">
        <v>0</v>
      </c>
      <c r="BW32" s="10">
        <v>0</v>
      </c>
      <c r="BX32" s="10">
        <v>0</v>
      </c>
      <c r="BY32" s="8">
        <f t="shared" si="0"/>
        <v>0</v>
      </c>
    </row>
    <row r="33" spans="2:77">
      <c r="B33" s="133"/>
      <c r="C33" s="133"/>
      <c r="D33" s="133"/>
      <c r="E33" s="193" t="s">
        <v>51</v>
      </c>
      <c r="F33" s="193"/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0</v>
      </c>
      <c r="BK33" s="10">
        <v>0</v>
      </c>
      <c r="BL33" s="10">
        <v>0</v>
      </c>
      <c r="BM33" s="10">
        <v>0</v>
      </c>
      <c r="BN33" s="10">
        <v>0</v>
      </c>
      <c r="BO33" s="10">
        <v>0</v>
      </c>
      <c r="BP33" s="10">
        <v>0</v>
      </c>
      <c r="BQ33" s="10">
        <v>0</v>
      </c>
      <c r="BR33" s="10">
        <v>0</v>
      </c>
      <c r="BS33" s="10">
        <v>0</v>
      </c>
      <c r="BT33" s="10">
        <v>0</v>
      </c>
      <c r="BU33" s="10">
        <v>0</v>
      </c>
      <c r="BV33" s="10">
        <v>0</v>
      </c>
      <c r="BW33" s="10">
        <v>0</v>
      </c>
      <c r="BX33" s="10">
        <v>0</v>
      </c>
      <c r="BY33" s="8">
        <f t="shared" si="0"/>
        <v>0</v>
      </c>
    </row>
    <row r="34" spans="2:77">
      <c r="B34" s="133"/>
      <c r="C34" s="133"/>
      <c r="D34" s="133"/>
      <c r="E34" s="193" t="s">
        <v>52</v>
      </c>
      <c r="F34" s="193"/>
      <c r="G34" s="7">
        <v>1146000</v>
      </c>
      <c r="H34" s="7">
        <v>-713000</v>
      </c>
      <c r="I34" s="7">
        <v>230000</v>
      </c>
      <c r="J34" s="7">
        <v>2676000</v>
      </c>
      <c r="K34" s="7">
        <v>559000</v>
      </c>
      <c r="L34" s="7">
        <v>-167000</v>
      </c>
      <c r="M34" s="7">
        <v>78000</v>
      </c>
      <c r="N34" s="7">
        <v>0</v>
      </c>
      <c r="O34" s="7">
        <v>53000</v>
      </c>
      <c r="P34" s="7">
        <v>7634000</v>
      </c>
      <c r="Q34" s="7">
        <v>-14006000</v>
      </c>
      <c r="R34" s="7">
        <v>45000</v>
      </c>
      <c r="S34" s="7">
        <v>-14459000</v>
      </c>
      <c r="T34" s="7">
        <v>8000</v>
      </c>
      <c r="U34" s="7">
        <v>3619000</v>
      </c>
      <c r="V34" s="7">
        <v>945000</v>
      </c>
      <c r="W34" s="7">
        <v>32000</v>
      </c>
      <c r="X34" s="7">
        <v>603000</v>
      </c>
      <c r="Y34" s="7">
        <v>1023000</v>
      </c>
      <c r="Z34" s="7">
        <v>176000</v>
      </c>
      <c r="AA34" s="7">
        <v>-113000</v>
      </c>
      <c r="AB34" s="7">
        <v>3307000</v>
      </c>
      <c r="AC34" s="7">
        <v>1479000</v>
      </c>
      <c r="AD34" s="7">
        <v>-752000</v>
      </c>
      <c r="AE34" s="7">
        <v>27000</v>
      </c>
      <c r="AF34" s="7">
        <v>327000</v>
      </c>
      <c r="AG34" s="7">
        <v>-6000</v>
      </c>
      <c r="AH34" s="7">
        <v>1000</v>
      </c>
      <c r="AI34" s="7">
        <v>147000</v>
      </c>
      <c r="AJ34" s="7">
        <v>-3000</v>
      </c>
      <c r="AK34" s="7">
        <v>36000</v>
      </c>
      <c r="AL34" s="10">
        <v>0</v>
      </c>
      <c r="AM34" s="7">
        <v>-421000</v>
      </c>
      <c r="AN34" s="7">
        <v>168000</v>
      </c>
      <c r="AO34" s="7">
        <v>-18000</v>
      </c>
      <c r="AP34" s="7">
        <v>241000</v>
      </c>
      <c r="AQ34" s="7">
        <v>412000</v>
      </c>
      <c r="AR34" s="7">
        <v>-19000</v>
      </c>
      <c r="AS34" s="7">
        <v>-26000</v>
      </c>
      <c r="AT34" s="7">
        <v>-78000</v>
      </c>
      <c r="AU34" s="7">
        <v>-176000</v>
      </c>
      <c r="AV34" s="7">
        <v>-5000</v>
      </c>
      <c r="AW34" s="7">
        <v>16000</v>
      </c>
      <c r="AX34" s="7">
        <v>-87000</v>
      </c>
      <c r="AY34" s="7">
        <v>-5000</v>
      </c>
      <c r="AZ34" s="7">
        <v>477000</v>
      </c>
      <c r="BA34" s="7">
        <v>-191000</v>
      </c>
      <c r="BB34" s="7">
        <v>205000</v>
      </c>
      <c r="BC34" s="7">
        <v>-5000</v>
      </c>
      <c r="BD34" s="7">
        <v>119000</v>
      </c>
      <c r="BE34" s="7">
        <v>-325000</v>
      </c>
      <c r="BF34" s="7">
        <v>-41000</v>
      </c>
      <c r="BG34" s="7">
        <v>115000</v>
      </c>
      <c r="BH34" s="7">
        <v>6000</v>
      </c>
      <c r="BI34" s="7">
        <v>29000</v>
      </c>
      <c r="BJ34" s="7">
        <v>-13000</v>
      </c>
      <c r="BK34" s="7">
        <v>438000</v>
      </c>
      <c r="BL34" s="7">
        <v>26000</v>
      </c>
      <c r="BM34" s="7">
        <v>323000</v>
      </c>
      <c r="BN34" s="7">
        <v>67000</v>
      </c>
      <c r="BO34" s="7">
        <v>20000</v>
      </c>
      <c r="BP34" s="7">
        <v>98000</v>
      </c>
      <c r="BQ34" s="7">
        <v>-482000</v>
      </c>
      <c r="BR34" s="7">
        <v>108000</v>
      </c>
      <c r="BS34" s="7">
        <v>4189000</v>
      </c>
      <c r="BT34" s="7">
        <v>-5000</v>
      </c>
      <c r="BU34" s="7">
        <v>4392000</v>
      </c>
      <c r="BV34" s="7">
        <v>-545000</v>
      </c>
      <c r="BW34" s="7">
        <v>526000</v>
      </c>
      <c r="BX34" s="7">
        <v>1083000</v>
      </c>
      <c r="BY34" s="8">
        <f t="shared" si="0"/>
        <v>4548000</v>
      </c>
    </row>
    <row r="35" spans="2:77">
      <c r="B35" s="133"/>
      <c r="C35" s="133"/>
      <c r="D35" s="193" t="s">
        <v>53</v>
      </c>
      <c r="E35" s="193"/>
      <c r="F35" s="193"/>
      <c r="G35" s="7">
        <v>1049000</v>
      </c>
      <c r="H35" s="7">
        <v>4379000</v>
      </c>
      <c r="I35" s="7">
        <v>1666000</v>
      </c>
      <c r="J35" s="7">
        <v>20488000</v>
      </c>
      <c r="K35" s="7">
        <v>765000</v>
      </c>
      <c r="L35" s="7">
        <v>2512000</v>
      </c>
      <c r="M35" s="7">
        <v>1967000</v>
      </c>
      <c r="N35" s="7">
        <v>475000</v>
      </c>
      <c r="O35" s="7">
        <v>443000</v>
      </c>
      <c r="P35" s="7">
        <v>-47382000</v>
      </c>
      <c r="Q35" s="7">
        <v>-26660000</v>
      </c>
      <c r="R35" s="7">
        <v>334000</v>
      </c>
      <c r="S35" s="7">
        <v>38386000</v>
      </c>
      <c r="T35" s="7">
        <v>-1616000</v>
      </c>
      <c r="U35" s="7">
        <v>-7911000</v>
      </c>
      <c r="V35" s="7">
        <v>775000</v>
      </c>
      <c r="W35" s="7">
        <v>1652000</v>
      </c>
      <c r="X35" s="7">
        <v>530000</v>
      </c>
      <c r="Y35" s="7">
        <v>4201000</v>
      </c>
      <c r="Z35" s="7">
        <v>117000</v>
      </c>
      <c r="AA35" s="7">
        <v>2978000</v>
      </c>
      <c r="AB35" s="7">
        <v>-9701000</v>
      </c>
      <c r="AC35" s="7">
        <v>-1947000</v>
      </c>
      <c r="AD35" s="7">
        <v>-58044000</v>
      </c>
      <c r="AE35" s="7">
        <v>4983000</v>
      </c>
      <c r="AF35" s="7">
        <v>-2229000</v>
      </c>
      <c r="AG35" s="7">
        <v>402000</v>
      </c>
      <c r="AH35" s="7">
        <v>-241000</v>
      </c>
      <c r="AI35" s="7">
        <v>-730000</v>
      </c>
      <c r="AJ35" s="7">
        <v>291000</v>
      </c>
      <c r="AK35" s="7">
        <v>-145000</v>
      </c>
      <c r="AL35" s="7">
        <v>267000</v>
      </c>
      <c r="AM35" s="7">
        <v>-1567000</v>
      </c>
      <c r="AN35" s="7">
        <v>-379000</v>
      </c>
      <c r="AO35" s="7">
        <v>152000</v>
      </c>
      <c r="AP35" s="7">
        <v>-2216000</v>
      </c>
      <c r="AQ35" s="7">
        <v>3565000</v>
      </c>
      <c r="AR35" s="7">
        <v>349000</v>
      </c>
      <c r="AS35" s="7">
        <v>242000</v>
      </c>
      <c r="AT35" s="7">
        <v>-295000</v>
      </c>
      <c r="AU35" s="7">
        <v>-4220000</v>
      </c>
      <c r="AV35" s="7">
        <v>-741000</v>
      </c>
      <c r="AW35" s="7">
        <v>-643000</v>
      </c>
      <c r="AX35" s="7">
        <v>291000</v>
      </c>
      <c r="AY35" s="7">
        <v>224000</v>
      </c>
      <c r="AZ35" s="7">
        <v>3134000</v>
      </c>
      <c r="BA35" s="7">
        <v>515000</v>
      </c>
      <c r="BB35" s="7">
        <v>-1623000</v>
      </c>
      <c r="BC35" s="7">
        <v>38000</v>
      </c>
      <c r="BD35" s="7">
        <v>273000</v>
      </c>
      <c r="BE35" s="7">
        <v>4464000</v>
      </c>
      <c r="BF35" s="7">
        <v>693000</v>
      </c>
      <c r="BG35" s="7">
        <v>-410000</v>
      </c>
      <c r="BH35" s="7">
        <v>175000</v>
      </c>
      <c r="BI35" s="7">
        <v>-510000</v>
      </c>
      <c r="BJ35" s="7">
        <v>-203000</v>
      </c>
      <c r="BK35" s="7">
        <v>-723000</v>
      </c>
      <c r="BL35" s="7">
        <v>-381000</v>
      </c>
      <c r="BM35" s="7">
        <v>-120000</v>
      </c>
      <c r="BN35" s="7">
        <v>-130000</v>
      </c>
      <c r="BO35" s="7">
        <v>77000</v>
      </c>
      <c r="BP35" s="7">
        <v>227000</v>
      </c>
      <c r="BQ35" s="7">
        <v>663000</v>
      </c>
      <c r="BR35" s="7">
        <v>-938000</v>
      </c>
      <c r="BS35" s="7">
        <v>-8414000</v>
      </c>
      <c r="BT35" s="7">
        <v>-1272000</v>
      </c>
      <c r="BU35" s="7">
        <v>-4776000</v>
      </c>
      <c r="BV35" s="7">
        <v>-3134000</v>
      </c>
      <c r="BW35" s="7">
        <v>5160000</v>
      </c>
      <c r="BX35" s="7">
        <v>9106000</v>
      </c>
      <c r="BY35" s="8">
        <f t="shared" si="0"/>
        <v>-71293000</v>
      </c>
    </row>
    <row r="36" spans="2:77">
      <c r="BY36" s="11"/>
    </row>
    <row r="37" spans="2:77">
      <c r="BY37" s="11"/>
    </row>
    <row r="38" spans="2:77">
      <c r="BY38" s="11"/>
    </row>
    <row r="39" spans="2:77">
      <c r="BY39" s="11"/>
    </row>
    <row r="40" spans="2:77">
      <c r="BY40" s="11"/>
    </row>
    <row r="41" spans="2:77">
      <c r="BY41" s="11"/>
    </row>
    <row r="42" spans="2:77">
      <c r="BY42" s="11"/>
    </row>
    <row r="43" spans="2:77">
      <c r="BY43" s="11"/>
    </row>
  </sheetData>
  <sheetProtection password="E139" sheet="1" objects="1" scenarios="1"/>
  <mergeCells count="23">
    <mergeCell ref="D35:F35"/>
    <mergeCell ref="E25:E27"/>
    <mergeCell ref="E28:F28"/>
    <mergeCell ref="E29:E31"/>
    <mergeCell ref="E32:F32"/>
    <mergeCell ref="E33:F33"/>
    <mergeCell ref="E34:F34"/>
    <mergeCell ref="E24:F24"/>
    <mergeCell ref="A1:J1"/>
    <mergeCell ref="B4:F6"/>
    <mergeCell ref="B7:F7"/>
    <mergeCell ref="B8:B35"/>
    <mergeCell ref="C8:F8"/>
    <mergeCell ref="C9:C35"/>
    <mergeCell ref="D9:F9"/>
    <mergeCell ref="D10:F10"/>
    <mergeCell ref="D11:D34"/>
    <mergeCell ref="E11:F11"/>
    <mergeCell ref="E12:E14"/>
    <mergeCell ref="E15:F15"/>
    <mergeCell ref="E16:E19"/>
    <mergeCell ref="E20:F20"/>
    <mergeCell ref="E21:E23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Z43"/>
  <sheetViews>
    <sheetView workbookViewId="0">
      <pane xSplit="6" ySplit="8" topLeftCell="G9" activePane="bottomRight" state="frozen"/>
      <selection pane="topRight" activeCell="G1" sqref="G1"/>
      <selection pane="bottomLeft" activeCell="A9" sqref="A9"/>
      <selection pane="bottomRight" sqref="A1:J1"/>
    </sheetView>
  </sheetViews>
  <sheetFormatPr baseColWidth="10" defaultColWidth="9.140625" defaultRowHeight="12.75"/>
  <cols>
    <col min="1" max="5" width="2.42578125" style="1" bestFit="1" customWidth="1"/>
    <col min="6" max="6" width="25" style="1" bestFit="1" customWidth="1"/>
    <col min="7" max="78" width="12.42578125" style="1" bestFit="1" customWidth="1"/>
    <col min="79" max="256" width="9.140625" style="1"/>
    <col min="257" max="261" width="2.42578125" style="1" bestFit="1" customWidth="1"/>
    <col min="262" max="262" width="25" style="1" bestFit="1" customWidth="1"/>
    <col min="263" max="333" width="12.42578125" style="1" bestFit="1" customWidth="1"/>
    <col min="334" max="512" width="9.140625" style="1"/>
    <col min="513" max="517" width="2.42578125" style="1" bestFit="1" customWidth="1"/>
    <col min="518" max="518" width="25" style="1" bestFit="1" customWidth="1"/>
    <col min="519" max="589" width="12.42578125" style="1" bestFit="1" customWidth="1"/>
    <col min="590" max="768" width="9.140625" style="1"/>
    <col min="769" max="773" width="2.42578125" style="1" bestFit="1" customWidth="1"/>
    <col min="774" max="774" width="25" style="1" bestFit="1" customWidth="1"/>
    <col min="775" max="845" width="12.42578125" style="1" bestFit="1" customWidth="1"/>
    <col min="846" max="1024" width="9.140625" style="1"/>
    <col min="1025" max="1029" width="2.42578125" style="1" bestFit="1" customWidth="1"/>
    <col min="1030" max="1030" width="25" style="1" bestFit="1" customWidth="1"/>
    <col min="1031" max="1101" width="12.42578125" style="1" bestFit="1" customWidth="1"/>
    <col min="1102" max="1280" width="9.140625" style="1"/>
    <col min="1281" max="1285" width="2.42578125" style="1" bestFit="1" customWidth="1"/>
    <col min="1286" max="1286" width="25" style="1" bestFit="1" customWidth="1"/>
    <col min="1287" max="1357" width="12.42578125" style="1" bestFit="1" customWidth="1"/>
    <col min="1358" max="1536" width="9.140625" style="1"/>
    <col min="1537" max="1541" width="2.42578125" style="1" bestFit="1" customWidth="1"/>
    <col min="1542" max="1542" width="25" style="1" bestFit="1" customWidth="1"/>
    <col min="1543" max="1613" width="12.42578125" style="1" bestFit="1" customWidth="1"/>
    <col min="1614" max="1792" width="9.140625" style="1"/>
    <col min="1793" max="1797" width="2.42578125" style="1" bestFit="1" customWidth="1"/>
    <col min="1798" max="1798" width="25" style="1" bestFit="1" customWidth="1"/>
    <col min="1799" max="1869" width="12.42578125" style="1" bestFit="1" customWidth="1"/>
    <col min="1870" max="2048" width="9.140625" style="1"/>
    <col min="2049" max="2053" width="2.42578125" style="1" bestFit="1" customWidth="1"/>
    <col min="2054" max="2054" width="25" style="1" bestFit="1" customWidth="1"/>
    <col min="2055" max="2125" width="12.42578125" style="1" bestFit="1" customWidth="1"/>
    <col min="2126" max="2304" width="9.140625" style="1"/>
    <col min="2305" max="2309" width="2.42578125" style="1" bestFit="1" customWidth="1"/>
    <col min="2310" max="2310" width="25" style="1" bestFit="1" customWidth="1"/>
    <col min="2311" max="2381" width="12.42578125" style="1" bestFit="1" customWidth="1"/>
    <col min="2382" max="2560" width="9.140625" style="1"/>
    <col min="2561" max="2565" width="2.42578125" style="1" bestFit="1" customWidth="1"/>
    <col min="2566" max="2566" width="25" style="1" bestFit="1" customWidth="1"/>
    <col min="2567" max="2637" width="12.42578125" style="1" bestFit="1" customWidth="1"/>
    <col min="2638" max="2816" width="9.140625" style="1"/>
    <col min="2817" max="2821" width="2.42578125" style="1" bestFit="1" customWidth="1"/>
    <col min="2822" max="2822" width="25" style="1" bestFit="1" customWidth="1"/>
    <col min="2823" max="2893" width="12.42578125" style="1" bestFit="1" customWidth="1"/>
    <col min="2894" max="3072" width="9.140625" style="1"/>
    <col min="3073" max="3077" width="2.42578125" style="1" bestFit="1" customWidth="1"/>
    <col min="3078" max="3078" width="25" style="1" bestFit="1" customWidth="1"/>
    <col min="3079" max="3149" width="12.42578125" style="1" bestFit="1" customWidth="1"/>
    <col min="3150" max="3328" width="9.140625" style="1"/>
    <col min="3329" max="3333" width="2.42578125" style="1" bestFit="1" customWidth="1"/>
    <col min="3334" max="3334" width="25" style="1" bestFit="1" customWidth="1"/>
    <col min="3335" max="3405" width="12.42578125" style="1" bestFit="1" customWidth="1"/>
    <col min="3406" max="3584" width="9.140625" style="1"/>
    <col min="3585" max="3589" width="2.42578125" style="1" bestFit="1" customWidth="1"/>
    <col min="3590" max="3590" width="25" style="1" bestFit="1" customWidth="1"/>
    <col min="3591" max="3661" width="12.42578125" style="1" bestFit="1" customWidth="1"/>
    <col min="3662" max="3840" width="9.140625" style="1"/>
    <col min="3841" max="3845" width="2.42578125" style="1" bestFit="1" customWidth="1"/>
    <col min="3846" max="3846" width="25" style="1" bestFit="1" customWidth="1"/>
    <col min="3847" max="3917" width="12.42578125" style="1" bestFit="1" customWidth="1"/>
    <col min="3918" max="4096" width="9.140625" style="1"/>
    <col min="4097" max="4101" width="2.42578125" style="1" bestFit="1" customWidth="1"/>
    <col min="4102" max="4102" width="25" style="1" bestFit="1" customWidth="1"/>
    <col min="4103" max="4173" width="12.42578125" style="1" bestFit="1" customWidth="1"/>
    <col min="4174" max="4352" width="9.140625" style="1"/>
    <col min="4353" max="4357" width="2.42578125" style="1" bestFit="1" customWidth="1"/>
    <col min="4358" max="4358" width="25" style="1" bestFit="1" customWidth="1"/>
    <col min="4359" max="4429" width="12.42578125" style="1" bestFit="1" customWidth="1"/>
    <col min="4430" max="4608" width="9.140625" style="1"/>
    <col min="4609" max="4613" width="2.42578125" style="1" bestFit="1" customWidth="1"/>
    <col min="4614" max="4614" width="25" style="1" bestFit="1" customWidth="1"/>
    <col min="4615" max="4685" width="12.42578125" style="1" bestFit="1" customWidth="1"/>
    <col min="4686" max="4864" width="9.140625" style="1"/>
    <col min="4865" max="4869" width="2.42578125" style="1" bestFit="1" customWidth="1"/>
    <col min="4870" max="4870" width="25" style="1" bestFit="1" customWidth="1"/>
    <col min="4871" max="4941" width="12.42578125" style="1" bestFit="1" customWidth="1"/>
    <col min="4942" max="5120" width="9.140625" style="1"/>
    <col min="5121" max="5125" width="2.42578125" style="1" bestFit="1" customWidth="1"/>
    <col min="5126" max="5126" width="25" style="1" bestFit="1" customWidth="1"/>
    <col min="5127" max="5197" width="12.42578125" style="1" bestFit="1" customWidth="1"/>
    <col min="5198" max="5376" width="9.140625" style="1"/>
    <col min="5377" max="5381" width="2.42578125" style="1" bestFit="1" customWidth="1"/>
    <col min="5382" max="5382" width="25" style="1" bestFit="1" customWidth="1"/>
    <col min="5383" max="5453" width="12.42578125" style="1" bestFit="1" customWidth="1"/>
    <col min="5454" max="5632" width="9.140625" style="1"/>
    <col min="5633" max="5637" width="2.42578125" style="1" bestFit="1" customWidth="1"/>
    <col min="5638" max="5638" width="25" style="1" bestFit="1" customWidth="1"/>
    <col min="5639" max="5709" width="12.42578125" style="1" bestFit="1" customWidth="1"/>
    <col min="5710" max="5888" width="9.140625" style="1"/>
    <col min="5889" max="5893" width="2.42578125" style="1" bestFit="1" customWidth="1"/>
    <col min="5894" max="5894" width="25" style="1" bestFit="1" customWidth="1"/>
    <col min="5895" max="5965" width="12.42578125" style="1" bestFit="1" customWidth="1"/>
    <col min="5966" max="6144" width="9.140625" style="1"/>
    <col min="6145" max="6149" width="2.42578125" style="1" bestFit="1" customWidth="1"/>
    <col min="6150" max="6150" width="25" style="1" bestFit="1" customWidth="1"/>
    <col min="6151" max="6221" width="12.42578125" style="1" bestFit="1" customWidth="1"/>
    <col min="6222" max="6400" width="9.140625" style="1"/>
    <col min="6401" max="6405" width="2.42578125" style="1" bestFit="1" customWidth="1"/>
    <col min="6406" max="6406" width="25" style="1" bestFit="1" customWidth="1"/>
    <col min="6407" max="6477" width="12.42578125" style="1" bestFit="1" customWidth="1"/>
    <col min="6478" max="6656" width="9.140625" style="1"/>
    <col min="6657" max="6661" width="2.42578125" style="1" bestFit="1" customWidth="1"/>
    <col min="6662" max="6662" width="25" style="1" bestFit="1" customWidth="1"/>
    <col min="6663" max="6733" width="12.42578125" style="1" bestFit="1" customWidth="1"/>
    <col min="6734" max="6912" width="9.140625" style="1"/>
    <col min="6913" max="6917" width="2.42578125" style="1" bestFit="1" customWidth="1"/>
    <col min="6918" max="6918" width="25" style="1" bestFit="1" customWidth="1"/>
    <col min="6919" max="6989" width="12.42578125" style="1" bestFit="1" customWidth="1"/>
    <col min="6990" max="7168" width="9.140625" style="1"/>
    <col min="7169" max="7173" width="2.42578125" style="1" bestFit="1" customWidth="1"/>
    <col min="7174" max="7174" width="25" style="1" bestFit="1" customWidth="1"/>
    <col min="7175" max="7245" width="12.42578125" style="1" bestFit="1" customWidth="1"/>
    <col min="7246" max="7424" width="9.140625" style="1"/>
    <col min="7425" max="7429" width="2.42578125" style="1" bestFit="1" customWidth="1"/>
    <col min="7430" max="7430" width="25" style="1" bestFit="1" customWidth="1"/>
    <col min="7431" max="7501" width="12.42578125" style="1" bestFit="1" customWidth="1"/>
    <col min="7502" max="7680" width="9.140625" style="1"/>
    <col min="7681" max="7685" width="2.42578125" style="1" bestFit="1" customWidth="1"/>
    <col min="7686" max="7686" width="25" style="1" bestFit="1" customWidth="1"/>
    <col min="7687" max="7757" width="12.42578125" style="1" bestFit="1" customWidth="1"/>
    <col min="7758" max="7936" width="9.140625" style="1"/>
    <col min="7937" max="7941" width="2.42578125" style="1" bestFit="1" customWidth="1"/>
    <col min="7942" max="7942" width="25" style="1" bestFit="1" customWidth="1"/>
    <col min="7943" max="8013" width="12.42578125" style="1" bestFit="1" customWidth="1"/>
    <col min="8014" max="8192" width="9.140625" style="1"/>
    <col min="8193" max="8197" width="2.42578125" style="1" bestFit="1" customWidth="1"/>
    <col min="8198" max="8198" width="25" style="1" bestFit="1" customWidth="1"/>
    <col min="8199" max="8269" width="12.42578125" style="1" bestFit="1" customWidth="1"/>
    <col min="8270" max="8448" width="9.140625" style="1"/>
    <col min="8449" max="8453" width="2.42578125" style="1" bestFit="1" customWidth="1"/>
    <col min="8454" max="8454" width="25" style="1" bestFit="1" customWidth="1"/>
    <col min="8455" max="8525" width="12.42578125" style="1" bestFit="1" customWidth="1"/>
    <col min="8526" max="8704" width="9.140625" style="1"/>
    <col min="8705" max="8709" width="2.42578125" style="1" bestFit="1" customWidth="1"/>
    <col min="8710" max="8710" width="25" style="1" bestFit="1" customWidth="1"/>
    <col min="8711" max="8781" width="12.42578125" style="1" bestFit="1" customWidth="1"/>
    <col min="8782" max="8960" width="9.140625" style="1"/>
    <col min="8961" max="8965" width="2.42578125" style="1" bestFit="1" customWidth="1"/>
    <col min="8966" max="8966" width="25" style="1" bestFit="1" customWidth="1"/>
    <col min="8967" max="9037" width="12.42578125" style="1" bestFit="1" customWidth="1"/>
    <col min="9038" max="9216" width="9.140625" style="1"/>
    <col min="9217" max="9221" width="2.42578125" style="1" bestFit="1" customWidth="1"/>
    <col min="9222" max="9222" width="25" style="1" bestFit="1" customWidth="1"/>
    <col min="9223" max="9293" width="12.42578125" style="1" bestFit="1" customWidth="1"/>
    <col min="9294" max="9472" width="9.140625" style="1"/>
    <col min="9473" max="9477" width="2.42578125" style="1" bestFit="1" customWidth="1"/>
    <col min="9478" max="9478" width="25" style="1" bestFit="1" customWidth="1"/>
    <col min="9479" max="9549" width="12.42578125" style="1" bestFit="1" customWidth="1"/>
    <col min="9550" max="9728" width="9.140625" style="1"/>
    <col min="9729" max="9733" width="2.42578125" style="1" bestFit="1" customWidth="1"/>
    <col min="9734" max="9734" width="25" style="1" bestFit="1" customWidth="1"/>
    <col min="9735" max="9805" width="12.42578125" style="1" bestFit="1" customWidth="1"/>
    <col min="9806" max="9984" width="9.140625" style="1"/>
    <col min="9985" max="9989" width="2.42578125" style="1" bestFit="1" customWidth="1"/>
    <col min="9990" max="9990" width="25" style="1" bestFit="1" customWidth="1"/>
    <col min="9991" max="10061" width="12.42578125" style="1" bestFit="1" customWidth="1"/>
    <col min="10062" max="10240" width="9.140625" style="1"/>
    <col min="10241" max="10245" width="2.42578125" style="1" bestFit="1" customWidth="1"/>
    <col min="10246" max="10246" width="25" style="1" bestFit="1" customWidth="1"/>
    <col min="10247" max="10317" width="12.42578125" style="1" bestFit="1" customWidth="1"/>
    <col min="10318" max="10496" width="9.140625" style="1"/>
    <col min="10497" max="10501" width="2.42578125" style="1" bestFit="1" customWidth="1"/>
    <col min="10502" max="10502" width="25" style="1" bestFit="1" customWidth="1"/>
    <col min="10503" max="10573" width="12.42578125" style="1" bestFit="1" customWidth="1"/>
    <col min="10574" max="10752" width="9.140625" style="1"/>
    <col min="10753" max="10757" width="2.42578125" style="1" bestFit="1" customWidth="1"/>
    <col min="10758" max="10758" width="25" style="1" bestFit="1" customWidth="1"/>
    <col min="10759" max="10829" width="12.42578125" style="1" bestFit="1" customWidth="1"/>
    <col min="10830" max="11008" width="9.140625" style="1"/>
    <col min="11009" max="11013" width="2.42578125" style="1" bestFit="1" customWidth="1"/>
    <col min="11014" max="11014" width="25" style="1" bestFit="1" customWidth="1"/>
    <col min="11015" max="11085" width="12.42578125" style="1" bestFit="1" customWidth="1"/>
    <col min="11086" max="11264" width="9.140625" style="1"/>
    <col min="11265" max="11269" width="2.42578125" style="1" bestFit="1" customWidth="1"/>
    <col min="11270" max="11270" width="25" style="1" bestFit="1" customWidth="1"/>
    <col min="11271" max="11341" width="12.42578125" style="1" bestFit="1" customWidth="1"/>
    <col min="11342" max="11520" width="9.140625" style="1"/>
    <col min="11521" max="11525" width="2.42578125" style="1" bestFit="1" customWidth="1"/>
    <col min="11526" max="11526" width="25" style="1" bestFit="1" customWidth="1"/>
    <col min="11527" max="11597" width="12.42578125" style="1" bestFit="1" customWidth="1"/>
    <col min="11598" max="11776" width="9.140625" style="1"/>
    <col min="11777" max="11781" width="2.42578125" style="1" bestFit="1" customWidth="1"/>
    <col min="11782" max="11782" width="25" style="1" bestFit="1" customWidth="1"/>
    <col min="11783" max="11853" width="12.42578125" style="1" bestFit="1" customWidth="1"/>
    <col min="11854" max="12032" width="9.140625" style="1"/>
    <col min="12033" max="12037" width="2.42578125" style="1" bestFit="1" customWidth="1"/>
    <col min="12038" max="12038" width="25" style="1" bestFit="1" customWidth="1"/>
    <col min="12039" max="12109" width="12.42578125" style="1" bestFit="1" customWidth="1"/>
    <col min="12110" max="12288" width="9.140625" style="1"/>
    <col min="12289" max="12293" width="2.42578125" style="1" bestFit="1" customWidth="1"/>
    <col min="12294" max="12294" width="25" style="1" bestFit="1" customWidth="1"/>
    <col min="12295" max="12365" width="12.42578125" style="1" bestFit="1" customWidth="1"/>
    <col min="12366" max="12544" width="9.140625" style="1"/>
    <col min="12545" max="12549" width="2.42578125" style="1" bestFit="1" customWidth="1"/>
    <col min="12550" max="12550" width="25" style="1" bestFit="1" customWidth="1"/>
    <col min="12551" max="12621" width="12.42578125" style="1" bestFit="1" customWidth="1"/>
    <col min="12622" max="12800" width="9.140625" style="1"/>
    <col min="12801" max="12805" width="2.42578125" style="1" bestFit="1" customWidth="1"/>
    <col min="12806" max="12806" width="25" style="1" bestFit="1" customWidth="1"/>
    <col min="12807" max="12877" width="12.42578125" style="1" bestFit="1" customWidth="1"/>
    <col min="12878" max="13056" width="9.140625" style="1"/>
    <col min="13057" max="13061" width="2.42578125" style="1" bestFit="1" customWidth="1"/>
    <col min="13062" max="13062" width="25" style="1" bestFit="1" customWidth="1"/>
    <col min="13063" max="13133" width="12.42578125" style="1" bestFit="1" customWidth="1"/>
    <col min="13134" max="13312" width="9.140625" style="1"/>
    <col min="13313" max="13317" width="2.42578125" style="1" bestFit="1" customWidth="1"/>
    <col min="13318" max="13318" width="25" style="1" bestFit="1" customWidth="1"/>
    <col min="13319" max="13389" width="12.42578125" style="1" bestFit="1" customWidth="1"/>
    <col min="13390" max="13568" width="9.140625" style="1"/>
    <col min="13569" max="13573" width="2.42578125" style="1" bestFit="1" customWidth="1"/>
    <col min="13574" max="13574" width="25" style="1" bestFit="1" customWidth="1"/>
    <col min="13575" max="13645" width="12.42578125" style="1" bestFit="1" customWidth="1"/>
    <col min="13646" max="13824" width="9.140625" style="1"/>
    <col min="13825" max="13829" width="2.42578125" style="1" bestFit="1" customWidth="1"/>
    <col min="13830" max="13830" width="25" style="1" bestFit="1" customWidth="1"/>
    <col min="13831" max="13901" width="12.42578125" style="1" bestFit="1" customWidth="1"/>
    <col min="13902" max="14080" width="9.140625" style="1"/>
    <col min="14081" max="14085" width="2.42578125" style="1" bestFit="1" customWidth="1"/>
    <col min="14086" max="14086" width="25" style="1" bestFit="1" customWidth="1"/>
    <col min="14087" max="14157" width="12.42578125" style="1" bestFit="1" customWidth="1"/>
    <col min="14158" max="14336" width="9.140625" style="1"/>
    <col min="14337" max="14341" width="2.42578125" style="1" bestFit="1" customWidth="1"/>
    <col min="14342" max="14342" width="25" style="1" bestFit="1" customWidth="1"/>
    <col min="14343" max="14413" width="12.42578125" style="1" bestFit="1" customWidth="1"/>
    <col min="14414" max="14592" width="9.140625" style="1"/>
    <col min="14593" max="14597" width="2.42578125" style="1" bestFit="1" customWidth="1"/>
    <col min="14598" max="14598" width="25" style="1" bestFit="1" customWidth="1"/>
    <col min="14599" max="14669" width="12.42578125" style="1" bestFit="1" customWidth="1"/>
    <col min="14670" max="14848" width="9.140625" style="1"/>
    <col min="14849" max="14853" width="2.42578125" style="1" bestFit="1" customWidth="1"/>
    <col min="14854" max="14854" width="25" style="1" bestFit="1" customWidth="1"/>
    <col min="14855" max="14925" width="12.42578125" style="1" bestFit="1" customWidth="1"/>
    <col min="14926" max="15104" width="9.140625" style="1"/>
    <col min="15105" max="15109" width="2.42578125" style="1" bestFit="1" customWidth="1"/>
    <col min="15110" max="15110" width="25" style="1" bestFit="1" customWidth="1"/>
    <col min="15111" max="15181" width="12.42578125" style="1" bestFit="1" customWidth="1"/>
    <col min="15182" max="15360" width="9.140625" style="1"/>
    <col min="15361" max="15365" width="2.42578125" style="1" bestFit="1" customWidth="1"/>
    <col min="15366" max="15366" width="25" style="1" bestFit="1" customWidth="1"/>
    <col min="15367" max="15437" width="12.42578125" style="1" bestFit="1" customWidth="1"/>
    <col min="15438" max="15616" width="9.140625" style="1"/>
    <col min="15617" max="15621" width="2.42578125" style="1" bestFit="1" customWidth="1"/>
    <col min="15622" max="15622" width="25" style="1" bestFit="1" customWidth="1"/>
    <col min="15623" max="15693" width="12.42578125" style="1" bestFit="1" customWidth="1"/>
    <col min="15694" max="15872" width="9.140625" style="1"/>
    <col min="15873" max="15877" width="2.42578125" style="1" bestFit="1" customWidth="1"/>
    <col min="15878" max="15878" width="25" style="1" bestFit="1" customWidth="1"/>
    <col min="15879" max="15949" width="12.42578125" style="1" bestFit="1" customWidth="1"/>
    <col min="15950" max="16128" width="9.140625" style="1"/>
    <col min="16129" max="16133" width="2.42578125" style="1" bestFit="1" customWidth="1"/>
    <col min="16134" max="16134" width="25" style="1" bestFit="1" customWidth="1"/>
    <col min="16135" max="16205" width="12.42578125" style="1" bestFit="1" customWidth="1"/>
    <col min="16206" max="16384" width="9.140625" style="1"/>
  </cols>
  <sheetData>
    <row r="1" spans="1:78" ht="15" customHeight="1">
      <c r="A1" s="162" t="s">
        <v>56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78">
      <c r="A2" s="2" t="s">
        <v>0</v>
      </c>
      <c r="F2" s="2" t="s">
        <v>1</v>
      </c>
    </row>
    <row r="4" spans="1:78">
      <c r="B4" s="161"/>
      <c r="C4" s="161"/>
      <c r="D4" s="161"/>
      <c r="E4" s="161"/>
      <c r="F4" s="161"/>
      <c r="G4" s="3" t="s">
        <v>2</v>
      </c>
      <c r="H4" s="3" t="s">
        <v>57</v>
      </c>
      <c r="I4" s="3" t="s">
        <v>58</v>
      </c>
      <c r="J4" s="3" t="s">
        <v>3</v>
      </c>
      <c r="K4" s="3" t="s">
        <v>59</v>
      </c>
      <c r="L4" s="3" t="s">
        <v>60</v>
      </c>
      <c r="M4" s="3" t="s">
        <v>4</v>
      </c>
      <c r="N4" s="3" t="s">
        <v>61</v>
      </c>
      <c r="O4" s="3" t="s">
        <v>62</v>
      </c>
      <c r="P4" s="3" t="s">
        <v>63</v>
      </c>
      <c r="Q4" s="3" t="s">
        <v>5</v>
      </c>
      <c r="R4" s="3" t="s">
        <v>64</v>
      </c>
      <c r="S4" s="3" t="s">
        <v>6</v>
      </c>
      <c r="T4" s="3" t="s">
        <v>65</v>
      </c>
      <c r="U4" s="3" t="s">
        <v>7</v>
      </c>
      <c r="V4" s="3" t="s">
        <v>66</v>
      </c>
      <c r="W4" s="3" t="s">
        <v>67</v>
      </c>
      <c r="X4" s="3" t="s">
        <v>68</v>
      </c>
      <c r="Y4" s="3" t="s">
        <v>8</v>
      </c>
      <c r="Z4" s="3" t="s">
        <v>69</v>
      </c>
      <c r="AA4" s="3" t="s">
        <v>70</v>
      </c>
      <c r="AB4" s="3" t="s">
        <v>9</v>
      </c>
      <c r="AC4" s="3" t="s">
        <v>10</v>
      </c>
      <c r="AD4" s="3" t="s">
        <v>11</v>
      </c>
      <c r="AE4" s="3" t="s">
        <v>12</v>
      </c>
      <c r="AF4" s="3" t="s">
        <v>13</v>
      </c>
      <c r="AG4" s="3" t="s">
        <v>71</v>
      </c>
      <c r="AH4" s="3" t="s">
        <v>72</v>
      </c>
      <c r="AI4" s="3" t="s">
        <v>73</v>
      </c>
      <c r="AJ4" s="3" t="s">
        <v>74</v>
      </c>
      <c r="AK4" s="3" t="s">
        <v>75</v>
      </c>
      <c r="AL4" s="3" t="s">
        <v>76</v>
      </c>
      <c r="AM4" s="3" t="s">
        <v>77</v>
      </c>
      <c r="AN4" s="3" t="s">
        <v>78</v>
      </c>
      <c r="AO4" s="3" t="s">
        <v>79</v>
      </c>
      <c r="AP4" s="3" t="s">
        <v>80</v>
      </c>
      <c r="AQ4" s="3" t="s">
        <v>81</v>
      </c>
      <c r="AR4" s="3" t="s">
        <v>82</v>
      </c>
      <c r="AS4" s="3" t="s">
        <v>83</v>
      </c>
      <c r="AT4" s="3" t="s">
        <v>84</v>
      </c>
      <c r="AU4" s="3" t="s">
        <v>85</v>
      </c>
      <c r="AV4" s="3" t="s">
        <v>86</v>
      </c>
      <c r="AW4" s="3" t="s">
        <v>87</v>
      </c>
      <c r="AX4" s="3" t="s">
        <v>88</v>
      </c>
      <c r="AY4" s="3" t="s">
        <v>89</v>
      </c>
      <c r="AZ4" s="3" t="s">
        <v>90</v>
      </c>
      <c r="BA4" s="3" t="s">
        <v>91</v>
      </c>
      <c r="BB4" s="3" t="s">
        <v>92</v>
      </c>
      <c r="BC4" s="3" t="s">
        <v>93</v>
      </c>
      <c r="BD4" s="3" t="s">
        <v>94</v>
      </c>
      <c r="BE4" s="3" t="s">
        <v>95</v>
      </c>
      <c r="BF4" s="3" t="s">
        <v>96</v>
      </c>
      <c r="BG4" s="3" t="s">
        <v>97</v>
      </c>
      <c r="BH4" s="3" t="s">
        <v>14</v>
      </c>
      <c r="BI4" s="3" t="s">
        <v>98</v>
      </c>
      <c r="BJ4" s="3" t="s">
        <v>99</v>
      </c>
      <c r="BK4" s="3" t="s">
        <v>100</v>
      </c>
      <c r="BL4" s="3" t="s">
        <v>101</v>
      </c>
      <c r="BM4" s="3" t="s">
        <v>102</v>
      </c>
      <c r="BN4" s="3" t="s">
        <v>103</v>
      </c>
      <c r="BO4" s="3" t="s">
        <v>104</v>
      </c>
      <c r="BP4" s="3" t="s">
        <v>105</v>
      </c>
      <c r="BQ4" s="3" t="s">
        <v>106</v>
      </c>
      <c r="BR4" s="3" t="s">
        <v>107</v>
      </c>
      <c r="BS4" s="3" t="s">
        <v>108</v>
      </c>
      <c r="BT4" s="3" t="s">
        <v>15</v>
      </c>
      <c r="BU4" s="3" t="s">
        <v>109</v>
      </c>
      <c r="BV4" s="3" t="s">
        <v>16</v>
      </c>
      <c r="BW4" s="3" t="s">
        <v>110</v>
      </c>
      <c r="BX4" s="3" t="s">
        <v>17</v>
      </c>
      <c r="BY4" s="3" t="s">
        <v>18</v>
      </c>
      <c r="BZ4" s="3"/>
    </row>
    <row r="5" spans="1:78" ht="78.75">
      <c r="B5" s="161"/>
      <c r="C5" s="161"/>
      <c r="D5" s="161"/>
      <c r="E5" s="161"/>
      <c r="F5" s="161"/>
      <c r="G5" s="4" t="s">
        <v>19</v>
      </c>
      <c r="H5" s="4" t="s">
        <v>111</v>
      </c>
      <c r="I5" s="4" t="s">
        <v>112</v>
      </c>
      <c r="J5" s="4" t="s">
        <v>20</v>
      </c>
      <c r="K5" s="4" t="s">
        <v>113</v>
      </c>
      <c r="L5" s="4" t="s">
        <v>114</v>
      </c>
      <c r="M5" s="4" t="s">
        <v>21</v>
      </c>
      <c r="N5" s="4" t="s">
        <v>115</v>
      </c>
      <c r="O5" s="4" t="s">
        <v>116</v>
      </c>
      <c r="P5" s="4" t="s">
        <v>117</v>
      </c>
      <c r="Q5" s="4" t="s">
        <v>22</v>
      </c>
      <c r="R5" s="4" t="s">
        <v>118</v>
      </c>
      <c r="S5" s="4" t="s">
        <v>23</v>
      </c>
      <c r="T5" s="4" t="s">
        <v>119</v>
      </c>
      <c r="U5" s="4" t="s">
        <v>24</v>
      </c>
      <c r="V5" s="4" t="s">
        <v>120</v>
      </c>
      <c r="W5" s="4" t="s">
        <v>185</v>
      </c>
      <c r="X5" s="4" t="s">
        <v>122</v>
      </c>
      <c r="Y5" s="4" t="s">
        <v>25</v>
      </c>
      <c r="Z5" s="4" t="s">
        <v>123</v>
      </c>
      <c r="AA5" s="4" t="s">
        <v>124</v>
      </c>
      <c r="AB5" s="4" t="s">
        <v>26</v>
      </c>
      <c r="AC5" s="4" t="s">
        <v>27</v>
      </c>
      <c r="AD5" s="4" t="s">
        <v>28</v>
      </c>
      <c r="AE5" s="4" t="s">
        <v>29</v>
      </c>
      <c r="AF5" s="4" t="s">
        <v>30</v>
      </c>
      <c r="AG5" s="4" t="s">
        <v>125</v>
      </c>
      <c r="AH5" s="4" t="s">
        <v>126</v>
      </c>
      <c r="AI5" s="4" t="s">
        <v>127</v>
      </c>
      <c r="AJ5" s="4" t="s">
        <v>128</v>
      </c>
      <c r="AK5" s="4" t="s">
        <v>129</v>
      </c>
      <c r="AL5" s="4" t="s">
        <v>130</v>
      </c>
      <c r="AM5" s="4" t="s">
        <v>131</v>
      </c>
      <c r="AN5" s="4" t="s">
        <v>132</v>
      </c>
      <c r="AO5" s="4" t="s">
        <v>133</v>
      </c>
      <c r="AP5" s="4" t="s">
        <v>134</v>
      </c>
      <c r="AQ5" s="4" t="s">
        <v>135</v>
      </c>
      <c r="AR5" s="4" t="s">
        <v>136</v>
      </c>
      <c r="AS5" s="4" t="s">
        <v>137</v>
      </c>
      <c r="AT5" s="4" t="s">
        <v>138</v>
      </c>
      <c r="AU5" s="4" t="s">
        <v>139</v>
      </c>
      <c r="AV5" s="4" t="s">
        <v>140</v>
      </c>
      <c r="AW5" s="4" t="s">
        <v>141</v>
      </c>
      <c r="AX5" s="4" t="s">
        <v>142</v>
      </c>
      <c r="AY5" s="4" t="s">
        <v>143</v>
      </c>
      <c r="AZ5" s="4" t="s">
        <v>144</v>
      </c>
      <c r="BA5" s="4" t="s">
        <v>145</v>
      </c>
      <c r="BB5" s="4" t="s">
        <v>146</v>
      </c>
      <c r="BC5" s="4" t="s">
        <v>147</v>
      </c>
      <c r="BD5" s="4" t="s">
        <v>148</v>
      </c>
      <c r="BE5" s="4" t="s">
        <v>149</v>
      </c>
      <c r="BF5" s="4" t="s">
        <v>150</v>
      </c>
      <c r="BG5" s="4" t="s">
        <v>151</v>
      </c>
      <c r="BH5" s="4" t="s">
        <v>31</v>
      </c>
      <c r="BI5" s="4" t="s">
        <v>152</v>
      </c>
      <c r="BJ5" s="4" t="s">
        <v>153</v>
      </c>
      <c r="BK5" s="4" t="s">
        <v>154</v>
      </c>
      <c r="BL5" s="4" t="s">
        <v>155</v>
      </c>
      <c r="BM5" s="4" t="s">
        <v>156</v>
      </c>
      <c r="BN5" s="4" t="s">
        <v>157</v>
      </c>
      <c r="BO5" s="4" t="s">
        <v>158</v>
      </c>
      <c r="BP5" s="4" t="s">
        <v>159</v>
      </c>
      <c r="BQ5" s="4" t="s">
        <v>160</v>
      </c>
      <c r="BR5" s="4" t="s">
        <v>161</v>
      </c>
      <c r="BS5" s="4" t="s">
        <v>162</v>
      </c>
      <c r="BT5" s="4" t="s">
        <v>32</v>
      </c>
      <c r="BU5" s="4" t="s">
        <v>163</v>
      </c>
      <c r="BV5" s="4" t="s">
        <v>33</v>
      </c>
      <c r="BW5" s="4" t="s">
        <v>164</v>
      </c>
      <c r="BX5" s="4" t="s">
        <v>34</v>
      </c>
      <c r="BY5" s="4" t="s">
        <v>35</v>
      </c>
      <c r="BZ5" s="4" t="s">
        <v>36</v>
      </c>
    </row>
    <row r="6" spans="1:78" ht="21">
      <c r="B6" s="161"/>
      <c r="C6" s="161"/>
      <c r="D6" s="161"/>
      <c r="E6" s="161"/>
      <c r="F6" s="161"/>
      <c r="G6" s="5" t="s">
        <v>37</v>
      </c>
      <c r="H6" s="5" t="s">
        <v>37</v>
      </c>
      <c r="I6" s="5" t="s">
        <v>37</v>
      </c>
      <c r="J6" s="5" t="s">
        <v>37</v>
      </c>
      <c r="K6" s="5" t="s">
        <v>37</v>
      </c>
      <c r="L6" s="5" t="s">
        <v>37</v>
      </c>
      <c r="M6" s="5" t="s">
        <v>37</v>
      </c>
      <c r="N6" s="5" t="s">
        <v>37</v>
      </c>
      <c r="O6" s="5" t="s">
        <v>37</v>
      </c>
      <c r="P6" s="5" t="s">
        <v>37</v>
      </c>
      <c r="Q6" s="5" t="s">
        <v>37</v>
      </c>
      <c r="R6" s="5" t="s">
        <v>37</v>
      </c>
      <c r="S6" s="5" t="s">
        <v>37</v>
      </c>
      <c r="T6" s="5" t="s">
        <v>37</v>
      </c>
      <c r="U6" s="5" t="s">
        <v>37</v>
      </c>
      <c r="V6" s="5" t="s">
        <v>37</v>
      </c>
      <c r="W6" s="5" t="s">
        <v>37</v>
      </c>
      <c r="X6" s="5" t="s">
        <v>37</v>
      </c>
      <c r="Y6" s="5" t="s">
        <v>37</v>
      </c>
      <c r="Z6" s="5" t="s">
        <v>37</v>
      </c>
      <c r="AA6" s="5" t="s">
        <v>37</v>
      </c>
      <c r="AB6" s="5" t="s">
        <v>37</v>
      </c>
      <c r="AC6" s="5" t="s">
        <v>37</v>
      </c>
      <c r="AD6" s="5" t="s">
        <v>37</v>
      </c>
      <c r="AE6" s="5" t="s">
        <v>37</v>
      </c>
      <c r="AF6" s="5" t="s">
        <v>37</v>
      </c>
      <c r="AG6" s="5" t="s">
        <v>37</v>
      </c>
      <c r="AH6" s="5" t="s">
        <v>37</v>
      </c>
      <c r="AI6" s="5" t="s">
        <v>37</v>
      </c>
      <c r="AJ6" s="5" t="s">
        <v>37</v>
      </c>
      <c r="AK6" s="5" t="s">
        <v>37</v>
      </c>
      <c r="AL6" s="5" t="s">
        <v>37</v>
      </c>
      <c r="AM6" s="5" t="s">
        <v>37</v>
      </c>
      <c r="AN6" s="5" t="s">
        <v>37</v>
      </c>
      <c r="AO6" s="5" t="s">
        <v>37</v>
      </c>
      <c r="AP6" s="5" t="s">
        <v>37</v>
      </c>
      <c r="AQ6" s="5" t="s">
        <v>37</v>
      </c>
      <c r="AR6" s="5" t="s">
        <v>37</v>
      </c>
      <c r="AS6" s="5" t="s">
        <v>37</v>
      </c>
      <c r="AT6" s="5" t="s">
        <v>37</v>
      </c>
      <c r="AU6" s="5" t="s">
        <v>37</v>
      </c>
      <c r="AV6" s="5" t="s">
        <v>37</v>
      </c>
      <c r="AW6" s="5" t="s">
        <v>37</v>
      </c>
      <c r="AX6" s="5" t="s">
        <v>37</v>
      </c>
      <c r="AY6" s="5" t="s">
        <v>37</v>
      </c>
      <c r="AZ6" s="5" t="s">
        <v>37</v>
      </c>
      <c r="BA6" s="5" t="s">
        <v>37</v>
      </c>
      <c r="BB6" s="5" t="s">
        <v>37</v>
      </c>
      <c r="BC6" s="5" t="s">
        <v>37</v>
      </c>
      <c r="BD6" s="5" t="s">
        <v>37</v>
      </c>
      <c r="BE6" s="5" t="s">
        <v>37</v>
      </c>
      <c r="BF6" s="5" t="s">
        <v>37</v>
      </c>
      <c r="BG6" s="5" t="s">
        <v>37</v>
      </c>
      <c r="BH6" s="5" t="s">
        <v>37</v>
      </c>
      <c r="BI6" s="5" t="s">
        <v>37</v>
      </c>
      <c r="BJ6" s="5" t="s">
        <v>37</v>
      </c>
      <c r="BK6" s="5" t="s">
        <v>37</v>
      </c>
      <c r="BL6" s="5" t="s">
        <v>37</v>
      </c>
      <c r="BM6" s="5" t="s">
        <v>37</v>
      </c>
      <c r="BN6" s="5" t="s">
        <v>37</v>
      </c>
      <c r="BO6" s="5" t="s">
        <v>37</v>
      </c>
      <c r="BP6" s="5" t="s">
        <v>37</v>
      </c>
      <c r="BQ6" s="5" t="s">
        <v>37</v>
      </c>
      <c r="BR6" s="5" t="s">
        <v>37</v>
      </c>
      <c r="BS6" s="5" t="s">
        <v>37</v>
      </c>
      <c r="BT6" s="5" t="s">
        <v>37</v>
      </c>
      <c r="BU6" s="5" t="s">
        <v>37</v>
      </c>
      <c r="BV6" s="5" t="s">
        <v>37</v>
      </c>
      <c r="BW6" s="5" t="s">
        <v>37</v>
      </c>
      <c r="BX6" s="5" t="s">
        <v>37</v>
      </c>
      <c r="BY6" s="5" t="s">
        <v>37</v>
      </c>
      <c r="BZ6" s="5" t="s">
        <v>37</v>
      </c>
    </row>
    <row r="7" spans="1:78" ht="12.75" customHeight="1">
      <c r="B7" s="194"/>
      <c r="C7" s="194"/>
      <c r="D7" s="194"/>
      <c r="E7" s="194"/>
      <c r="F7" s="19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</row>
    <row r="8" spans="1:78">
      <c r="B8" s="133"/>
      <c r="C8" s="194"/>
      <c r="D8" s="194"/>
      <c r="E8" s="194"/>
      <c r="F8" s="19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</row>
    <row r="9" spans="1:78">
      <c r="B9" s="133"/>
      <c r="C9" s="133"/>
      <c r="D9" s="193" t="s">
        <v>38</v>
      </c>
      <c r="E9" s="193"/>
      <c r="F9" s="193"/>
      <c r="G9" s="7">
        <v>2378000</v>
      </c>
      <c r="H9" s="7">
        <v>2488000</v>
      </c>
      <c r="I9" s="7">
        <v>1588000</v>
      </c>
      <c r="J9" s="7">
        <v>21687000</v>
      </c>
      <c r="K9" s="7">
        <v>1557000</v>
      </c>
      <c r="L9" s="7">
        <v>1450000</v>
      </c>
      <c r="M9" s="7">
        <v>1407000</v>
      </c>
      <c r="N9" s="7">
        <v>316000</v>
      </c>
      <c r="O9" s="7">
        <v>452000</v>
      </c>
      <c r="P9" s="7">
        <v>-14002000</v>
      </c>
      <c r="Q9" s="7">
        <v>4052000</v>
      </c>
      <c r="R9" s="7">
        <v>375000</v>
      </c>
      <c r="S9" s="7">
        <v>114000</v>
      </c>
      <c r="T9" s="7">
        <v>-1171000</v>
      </c>
      <c r="U9" s="7">
        <v>14344000</v>
      </c>
      <c r="V9" s="7">
        <v>8460000</v>
      </c>
      <c r="W9" s="7">
        <v>447000</v>
      </c>
      <c r="X9" s="7">
        <v>1413000</v>
      </c>
      <c r="Y9" s="7">
        <v>4992000</v>
      </c>
      <c r="Z9" s="7">
        <v>634000</v>
      </c>
      <c r="AA9" s="7">
        <v>1997000</v>
      </c>
      <c r="AB9" s="7">
        <v>118000</v>
      </c>
      <c r="AC9" s="7">
        <v>2253000</v>
      </c>
      <c r="AD9" s="7">
        <v>-43740000</v>
      </c>
      <c r="AE9" s="7">
        <v>4939000</v>
      </c>
      <c r="AF9" s="7">
        <v>3000000</v>
      </c>
      <c r="AG9" s="7">
        <v>300000</v>
      </c>
      <c r="AH9" s="7">
        <v>-167000</v>
      </c>
      <c r="AI9" s="7">
        <v>530000</v>
      </c>
      <c r="AJ9" s="7">
        <v>239000</v>
      </c>
      <c r="AK9" s="7">
        <v>18000</v>
      </c>
      <c r="AL9" s="7">
        <v>210000</v>
      </c>
      <c r="AM9" s="7">
        <v>-801000</v>
      </c>
      <c r="AN9" s="7">
        <v>12000</v>
      </c>
      <c r="AO9" s="7">
        <v>248000</v>
      </c>
      <c r="AP9" s="7">
        <v>-1075000</v>
      </c>
      <c r="AQ9" s="7">
        <v>857000</v>
      </c>
      <c r="AR9" s="7">
        <v>137000</v>
      </c>
      <c r="AS9" s="7">
        <v>224000</v>
      </c>
      <c r="AT9" s="7">
        <v>213000</v>
      </c>
      <c r="AU9" s="7">
        <v>264000</v>
      </c>
      <c r="AV9" s="7">
        <v>-3546000</v>
      </c>
      <c r="AW9" s="7">
        <v>-551000</v>
      </c>
      <c r="AX9" s="7">
        <v>-536000</v>
      </c>
      <c r="AY9" s="7">
        <v>11000</v>
      </c>
      <c r="AZ9" s="7">
        <v>205000</v>
      </c>
      <c r="BA9" s="7">
        <v>786000</v>
      </c>
      <c r="BB9" s="7">
        <v>71000</v>
      </c>
      <c r="BC9" s="7">
        <v>-822000</v>
      </c>
      <c r="BD9" s="7">
        <v>35000</v>
      </c>
      <c r="BE9" s="7">
        <v>502000</v>
      </c>
      <c r="BF9" s="7">
        <v>1912000</v>
      </c>
      <c r="BG9" s="7">
        <v>371000</v>
      </c>
      <c r="BH9" s="7">
        <v>-64000</v>
      </c>
      <c r="BI9" s="7">
        <v>144000</v>
      </c>
      <c r="BJ9" s="7">
        <v>-303000</v>
      </c>
      <c r="BK9" s="7">
        <v>-128000</v>
      </c>
      <c r="BL9" s="7">
        <v>556000</v>
      </c>
      <c r="BM9" s="7">
        <v>-221000</v>
      </c>
      <c r="BN9" s="7">
        <v>201000</v>
      </c>
      <c r="BO9" s="7">
        <v>-143000</v>
      </c>
      <c r="BP9" s="7">
        <v>98000</v>
      </c>
      <c r="BQ9" s="7">
        <v>344000</v>
      </c>
      <c r="BR9" s="7">
        <v>1617000</v>
      </c>
      <c r="BS9" s="7">
        <v>-450000</v>
      </c>
      <c r="BT9" s="7">
        <v>1227000</v>
      </c>
      <c r="BU9" s="7">
        <v>-733000</v>
      </c>
      <c r="BV9" s="7">
        <v>5561000</v>
      </c>
      <c r="BW9" s="7">
        <v>-2936000</v>
      </c>
      <c r="BX9" s="7">
        <v>3532000</v>
      </c>
      <c r="BY9" s="7">
        <v>8012000</v>
      </c>
      <c r="BZ9" s="8">
        <f>SUM(D9:BY9)</f>
        <v>37509000</v>
      </c>
    </row>
    <row r="10" spans="1:78">
      <c r="B10" s="133"/>
      <c r="C10" s="133"/>
      <c r="D10" s="194" t="s">
        <v>39</v>
      </c>
      <c r="E10" s="194"/>
      <c r="F10" s="194"/>
      <c r="G10" s="7">
        <v>-2336000</v>
      </c>
      <c r="H10" s="7">
        <v>-3012000</v>
      </c>
      <c r="I10" s="7">
        <v>497000</v>
      </c>
      <c r="J10" s="7">
        <v>-17040000</v>
      </c>
      <c r="K10" s="7">
        <v>-5188000</v>
      </c>
      <c r="L10" s="7">
        <v>25000</v>
      </c>
      <c r="M10" s="7">
        <v>-2522000</v>
      </c>
      <c r="N10" s="7">
        <v>0</v>
      </c>
      <c r="O10" s="7">
        <v>-652000</v>
      </c>
      <c r="P10" s="7">
        <v>-59198000</v>
      </c>
      <c r="Q10" s="7">
        <v>-21364000</v>
      </c>
      <c r="R10" s="7">
        <v>-182000</v>
      </c>
      <c r="S10" s="7">
        <v>-24178000</v>
      </c>
      <c r="T10" s="7">
        <v>-18000</v>
      </c>
      <c r="U10" s="7">
        <v>-18060000</v>
      </c>
      <c r="V10" s="7">
        <v>-9233000</v>
      </c>
      <c r="W10" s="7">
        <v>-1933000</v>
      </c>
      <c r="X10" s="7">
        <v>-5034000</v>
      </c>
      <c r="Y10" s="7">
        <v>-9495000</v>
      </c>
      <c r="Z10" s="7">
        <v>-1529000</v>
      </c>
      <c r="AA10" s="7">
        <v>81000</v>
      </c>
      <c r="AB10" s="7">
        <v>-17309000</v>
      </c>
      <c r="AC10" s="7">
        <v>-15101000</v>
      </c>
      <c r="AD10" s="7">
        <v>-5160000</v>
      </c>
      <c r="AE10" s="7">
        <v>-19225000</v>
      </c>
      <c r="AF10" s="7">
        <v>-2396000</v>
      </c>
      <c r="AG10" s="7">
        <v>40000</v>
      </c>
      <c r="AH10" s="7">
        <v>-38000</v>
      </c>
      <c r="AI10" s="7">
        <v>-2769000</v>
      </c>
      <c r="AJ10" s="7">
        <v>7000</v>
      </c>
      <c r="AK10" s="7">
        <v>-278000</v>
      </c>
      <c r="AL10" s="10">
        <v>0</v>
      </c>
      <c r="AM10" s="7">
        <v>-81000</v>
      </c>
      <c r="AN10" s="7">
        <v>-1175000</v>
      </c>
      <c r="AO10" s="7">
        <v>223000</v>
      </c>
      <c r="AP10" s="7">
        <v>-951000</v>
      </c>
      <c r="AQ10" s="7">
        <v>6343000</v>
      </c>
      <c r="AR10" s="7">
        <v>-1562000</v>
      </c>
      <c r="AS10" s="7">
        <v>-44000</v>
      </c>
      <c r="AT10" s="7">
        <v>79000</v>
      </c>
      <c r="AU10" s="7">
        <v>-1167000</v>
      </c>
      <c r="AV10" s="7">
        <v>-442000</v>
      </c>
      <c r="AW10" s="7">
        <v>11000</v>
      </c>
      <c r="AX10" s="7">
        <v>-122000</v>
      </c>
      <c r="AY10" s="7">
        <v>227000</v>
      </c>
      <c r="AZ10" s="7">
        <v>-239000</v>
      </c>
      <c r="BA10" s="7">
        <v>-2624000</v>
      </c>
      <c r="BB10" s="7">
        <v>113000</v>
      </c>
      <c r="BC10" s="7">
        <v>-619000</v>
      </c>
      <c r="BD10" s="7">
        <v>12000</v>
      </c>
      <c r="BE10" s="7">
        <v>-1114000</v>
      </c>
      <c r="BF10" s="7">
        <v>-329000</v>
      </c>
      <c r="BG10" s="7">
        <v>-147000</v>
      </c>
      <c r="BH10" s="7">
        <v>-2906000</v>
      </c>
      <c r="BI10" s="7">
        <v>-22000</v>
      </c>
      <c r="BJ10" s="7">
        <v>-63000</v>
      </c>
      <c r="BK10" s="7">
        <v>20000</v>
      </c>
      <c r="BL10" s="7">
        <v>-2128000</v>
      </c>
      <c r="BM10" s="7">
        <v>-489000</v>
      </c>
      <c r="BN10" s="7">
        <v>-758000</v>
      </c>
      <c r="BO10" s="10">
        <v>0</v>
      </c>
      <c r="BP10" s="7">
        <v>-360000</v>
      </c>
      <c r="BQ10" s="7">
        <v>327000</v>
      </c>
      <c r="BR10" s="7">
        <v>-2967000</v>
      </c>
      <c r="BS10" s="7">
        <v>-362000</v>
      </c>
      <c r="BT10" s="7">
        <v>-22766000</v>
      </c>
      <c r="BU10" s="7">
        <v>12000</v>
      </c>
      <c r="BV10" s="7">
        <v>-32582000</v>
      </c>
      <c r="BW10" s="7">
        <v>-3644000</v>
      </c>
      <c r="BX10" s="7">
        <v>-852000</v>
      </c>
      <c r="BY10" s="7">
        <v>-8627000</v>
      </c>
      <c r="BZ10" s="8">
        <f t="shared" ref="BZ10:BZ35" si="0">SUM(D10:BY10)</f>
        <v>-324375000</v>
      </c>
    </row>
    <row r="11" spans="1:78">
      <c r="B11" s="133"/>
      <c r="C11" s="133"/>
      <c r="D11" s="133"/>
      <c r="E11" s="194" t="s">
        <v>40</v>
      </c>
      <c r="F11" s="194"/>
      <c r="G11" s="7">
        <v>-3504000</v>
      </c>
      <c r="H11" s="7">
        <v>-4302000</v>
      </c>
      <c r="I11" s="7">
        <v>745000</v>
      </c>
      <c r="J11" s="7">
        <v>-22919000</v>
      </c>
      <c r="K11" s="7">
        <v>-6949000</v>
      </c>
      <c r="L11" s="7">
        <v>36000</v>
      </c>
      <c r="M11" s="7">
        <v>-3612000</v>
      </c>
      <c r="N11" s="7">
        <v>0</v>
      </c>
      <c r="O11" s="7">
        <v>-868000</v>
      </c>
      <c r="P11" s="7">
        <v>-78930000</v>
      </c>
      <c r="Q11" s="7">
        <v>-28480000</v>
      </c>
      <c r="R11" s="7">
        <v>-260000</v>
      </c>
      <c r="S11" s="7">
        <v>-33557000</v>
      </c>
      <c r="T11" s="7">
        <v>-24000</v>
      </c>
      <c r="U11" s="7">
        <v>-24265000</v>
      </c>
      <c r="V11" s="7">
        <v>-12310000</v>
      </c>
      <c r="W11" s="7">
        <v>-2577000</v>
      </c>
      <c r="X11" s="7">
        <v>-6712000</v>
      </c>
      <c r="Y11" s="7">
        <v>-12591000</v>
      </c>
      <c r="Z11" s="7">
        <v>-2039000</v>
      </c>
      <c r="AA11" s="7">
        <v>194000</v>
      </c>
      <c r="AB11" s="7">
        <v>-23078000</v>
      </c>
      <c r="AC11" s="7">
        <v>-20030000</v>
      </c>
      <c r="AD11" s="7">
        <v>-7403000</v>
      </c>
      <c r="AE11" s="7">
        <v>-26668000</v>
      </c>
      <c r="AF11" s="7">
        <v>-3298000</v>
      </c>
      <c r="AG11" s="7">
        <v>47000</v>
      </c>
      <c r="AH11" s="7">
        <v>-37000</v>
      </c>
      <c r="AI11" s="7">
        <v>-2793000</v>
      </c>
      <c r="AJ11" s="7">
        <v>10000</v>
      </c>
      <c r="AK11" s="7">
        <v>-371000</v>
      </c>
      <c r="AL11" s="10">
        <v>0</v>
      </c>
      <c r="AM11" s="7">
        <v>-66000</v>
      </c>
      <c r="AN11" s="7">
        <v>-1679000</v>
      </c>
      <c r="AO11" s="7">
        <v>297000</v>
      </c>
      <c r="AP11" s="7">
        <v>-1269000</v>
      </c>
      <c r="AQ11" s="7">
        <v>5120000</v>
      </c>
      <c r="AR11" s="7">
        <v>-2087000</v>
      </c>
      <c r="AS11" s="7">
        <v>-31000</v>
      </c>
      <c r="AT11" s="7">
        <v>105000</v>
      </c>
      <c r="AU11" s="7">
        <v>-938000</v>
      </c>
      <c r="AV11" s="7">
        <v>-538000</v>
      </c>
      <c r="AW11" s="7">
        <v>16000</v>
      </c>
      <c r="AX11" s="7">
        <v>-98000</v>
      </c>
      <c r="AY11" s="7">
        <v>304000</v>
      </c>
      <c r="AZ11" s="7">
        <v>-223000</v>
      </c>
      <c r="BA11" s="7">
        <v>-3749000</v>
      </c>
      <c r="BB11" s="7">
        <v>161000</v>
      </c>
      <c r="BC11" s="7">
        <v>-884000</v>
      </c>
      <c r="BD11" s="7">
        <v>17000</v>
      </c>
      <c r="BE11" s="7">
        <v>-1488000</v>
      </c>
      <c r="BF11" s="7">
        <v>-710000</v>
      </c>
      <c r="BG11" s="7">
        <v>-146000</v>
      </c>
      <c r="BH11" s="7">
        <v>-3645000</v>
      </c>
      <c r="BI11" s="7">
        <v>-32000</v>
      </c>
      <c r="BJ11" s="7">
        <v>-90000</v>
      </c>
      <c r="BK11" s="7">
        <v>29000</v>
      </c>
      <c r="BL11" s="7">
        <v>-2842000</v>
      </c>
      <c r="BM11" s="7">
        <v>-655000</v>
      </c>
      <c r="BN11" s="7">
        <v>-1202000</v>
      </c>
      <c r="BO11" s="10">
        <v>0</v>
      </c>
      <c r="BP11" s="7">
        <v>-480000</v>
      </c>
      <c r="BQ11" s="7">
        <v>436000</v>
      </c>
      <c r="BR11" s="7">
        <v>-4239000</v>
      </c>
      <c r="BS11" s="7">
        <v>-518000</v>
      </c>
      <c r="BT11" s="7">
        <v>-30355000</v>
      </c>
      <c r="BU11" s="7">
        <v>18000</v>
      </c>
      <c r="BV11" s="7">
        <v>-43452000</v>
      </c>
      <c r="BW11" s="7">
        <v>-4084000</v>
      </c>
      <c r="BX11" s="7">
        <v>-2714000</v>
      </c>
      <c r="BY11" s="7">
        <v>-11545000</v>
      </c>
      <c r="BZ11" s="8">
        <f t="shared" si="0"/>
        <v>-439801000</v>
      </c>
    </row>
    <row r="12" spans="1:78" ht="21">
      <c r="B12" s="133"/>
      <c r="C12" s="133"/>
      <c r="D12" s="133"/>
      <c r="E12" s="133"/>
      <c r="F12" s="17" t="s">
        <v>41</v>
      </c>
      <c r="G12" s="7">
        <v>-3504000</v>
      </c>
      <c r="H12" s="7">
        <v>-4302000</v>
      </c>
      <c r="I12" s="7">
        <v>745000</v>
      </c>
      <c r="J12" s="7">
        <v>-23083000</v>
      </c>
      <c r="K12" s="7">
        <v>-6949000</v>
      </c>
      <c r="L12" s="7">
        <v>36000</v>
      </c>
      <c r="M12" s="7">
        <v>-3612000</v>
      </c>
      <c r="N12" s="7">
        <v>0</v>
      </c>
      <c r="O12" s="7">
        <v>-868000</v>
      </c>
      <c r="P12" s="7">
        <v>-78693000</v>
      </c>
      <c r="Q12" s="7">
        <v>-26726000</v>
      </c>
      <c r="R12" s="7">
        <v>-260000</v>
      </c>
      <c r="S12" s="7">
        <v>-46288000</v>
      </c>
      <c r="T12" s="7">
        <v>-21000</v>
      </c>
      <c r="U12" s="7">
        <v>-7332000</v>
      </c>
      <c r="V12" s="7">
        <v>-12310000</v>
      </c>
      <c r="W12" s="7">
        <v>-2577000</v>
      </c>
      <c r="X12" s="7">
        <v>-6712000</v>
      </c>
      <c r="Y12" s="7">
        <v>-12591000</v>
      </c>
      <c r="Z12" s="7">
        <v>-2009000</v>
      </c>
      <c r="AA12" s="7">
        <v>194000</v>
      </c>
      <c r="AB12" s="7">
        <v>-21703000</v>
      </c>
      <c r="AC12" s="7">
        <v>-20808000</v>
      </c>
      <c r="AD12" s="7">
        <v>-7477000</v>
      </c>
      <c r="AE12" s="7">
        <v>-26514000</v>
      </c>
      <c r="AF12" s="7">
        <v>-3294000</v>
      </c>
      <c r="AG12" s="7">
        <v>47000</v>
      </c>
      <c r="AH12" s="7">
        <v>-10000</v>
      </c>
      <c r="AI12" s="7">
        <v>-2793000</v>
      </c>
      <c r="AJ12" s="7">
        <v>10000</v>
      </c>
      <c r="AK12" s="7">
        <v>-371000</v>
      </c>
      <c r="AL12" s="10">
        <v>0</v>
      </c>
      <c r="AM12" s="7">
        <v>-66000</v>
      </c>
      <c r="AN12" s="7">
        <v>-1665000</v>
      </c>
      <c r="AO12" s="7">
        <v>297000</v>
      </c>
      <c r="AP12" s="7">
        <v>-1269000</v>
      </c>
      <c r="AQ12" s="7">
        <v>5120000</v>
      </c>
      <c r="AR12" s="7">
        <v>-2087000</v>
      </c>
      <c r="AS12" s="7">
        <v>-31000</v>
      </c>
      <c r="AT12" s="7">
        <v>105000</v>
      </c>
      <c r="AU12" s="7">
        <v>-938000</v>
      </c>
      <c r="AV12" s="7">
        <v>-227000</v>
      </c>
      <c r="AW12" s="7">
        <v>16000</v>
      </c>
      <c r="AX12" s="7">
        <v>-98000</v>
      </c>
      <c r="AY12" s="7">
        <v>304000</v>
      </c>
      <c r="AZ12" s="7">
        <v>-223000</v>
      </c>
      <c r="BA12" s="7">
        <v>-3749000</v>
      </c>
      <c r="BB12" s="7">
        <v>161000</v>
      </c>
      <c r="BC12" s="7">
        <v>-884000</v>
      </c>
      <c r="BD12" s="7">
        <v>17000</v>
      </c>
      <c r="BE12" s="7">
        <v>-1488000</v>
      </c>
      <c r="BF12" s="7">
        <v>-710000</v>
      </c>
      <c r="BG12" s="7">
        <v>-146000</v>
      </c>
      <c r="BH12" s="7">
        <v>-3645000</v>
      </c>
      <c r="BI12" s="7">
        <v>-32000</v>
      </c>
      <c r="BJ12" s="7">
        <v>-90000</v>
      </c>
      <c r="BK12" s="7">
        <v>29000</v>
      </c>
      <c r="BL12" s="7">
        <v>-2842000</v>
      </c>
      <c r="BM12" s="7">
        <v>-601000</v>
      </c>
      <c r="BN12" s="7">
        <v>-1202000</v>
      </c>
      <c r="BO12" s="10">
        <v>0</v>
      </c>
      <c r="BP12" s="7">
        <v>-480000</v>
      </c>
      <c r="BQ12" s="7">
        <v>436000</v>
      </c>
      <c r="BR12" s="7">
        <v>-4239000</v>
      </c>
      <c r="BS12" s="7">
        <v>-518000</v>
      </c>
      <c r="BT12" s="7">
        <v>-29621000</v>
      </c>
      <c r="BU12" s="7">
        <v>18000</v>
      </c>
      <c r="BV12" s="7">
        <v>-43452000</v>
      </c>
      <c r="BW12" s="7">
        <v>-3971000</v>
      </c>
      <c r="BX12" s="7">
        <v>-2988000</v>
      </c>
      <c r="BY12" s="7">
        <v>-11406000</v>
      </c>
      <c r="BZ12" s="8">
        <f t="shared" si="0"/>
        <v>-431940000</v>
      </c>
    </row>
    <row r="13" spans="1:78" ht="21">
      <c r="B13" s="133"/>
      <c r="C13" s="133"/>
      <c r="D13" s="133"/>
      <c r="E13" s="133"/>
      <c r="F13" s="17" t="s">
        <v>42</v>
      </c>
      <c r="G13" s="10">
        <v>0</v>
      </c>
      <c r="H13" s="10">
        <v>0</v>
      </c>
      <c r="I13" s="10">
        <v>0</v>
      </c>
      <c r="J13" s="7">
        <v>-164000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7">
        <v>237000</v>
      </c>
      <c r="Q13" s="7">
        <v>1754000</v>
      </c>
      <c r="R13" s="10">
        <v>0</v>
      </c>
      <c r="S13" s="7">
        <v>-12731000</v>
      </c>
      <c r="T13" s="7">
        <v>3000</v>
      </c>
      <c r="U13" s="7">
        <v>16933000</v>
      </c>
      <c r="V13" s="10">
        <v>0</v>
      </c>
      <c r="W13" s="10">
        <v>0</v>
      </c>
      <c r="X13" s="10">
        <v>0</v>
      </c>
      <c r="Y13" s="10">
        <v>0</v>
      </c>
      <c r="Z13" s="7">
        <v>30000</v>
      </c>
      <c r="AA13" s="10">
        <v>0</v>
      </c>
      <c r="AB13" s="7">
        <v>1375000</v>
      </c>
      <c r="AC13" s="7">
        <v>-778000</v>
      </c>
      <c r="AD13" s="7">
        <v>-74000</v>
      </c>
      <c r="AE13" s="7">
        <v>154000</v>
      </c>
      <c r="AF13" s="7">
        <v>4000</v>
      </c>
      <c r="AG13" s="10">
        <v>0</v>
      </c>
      <c r="AH13" s="7">
        <v>27000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7">
        <v>14000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7">
        <v>312000</v>
      </c>
      <c r="AW13" s="10">
        <v>0</v>
      </c>
      <c r="AX13" s="10">
        <v>0</v>
      </c>
      <c r="AY13" s="10">
        <v>0</v>
      </c>
      <c r="AZ13" s="10">
        <v>0</v>
      </c>
      <c r="BA13" s="10">
        <v>0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0</v>
      </c>
      <c r="BJ13" s="10">
        <v>0</v>
      </c>
      <c r="BK13" s="10">
        <v>0</v>
      </c>
      <c r="BL13" s="10">
        <v>0</v>
      </c>
      <c r="BM13" s="7">
        <v>54000</v>
      </c>
      <c r="BN13" s="10">
        <v>0</v>
      </c>
      <c r="BO13" s="10">
        <v>0</v>
      </c>
      <c r="BP13" s="10">
        <v>0</v>
      </c>
      <c r="BQ13" s="10">
        <v>0</v>
      </c>
      <c r="BR13" s="10">
        <v>0</v>
      </c>
      <c r="BS13" s="10">
        <v>0</v>
      </c>
      <c r="BT13" s="7">
        <v>735000</v>
      </c>
      <c r="BU13" s="10">
        <v>0</v>
      </c>
      <c r="BV13" s="10">
        <v>0</v>
      </c>
      <c r="BW13" s="7">
        <v>113000</v>
      </c>
      <c r="BX13" s="7">
        <v>-274000</v>
      </c>
      <c r="BY13" s="7">
        <v>139000</v>
      </c>
      <c r="BZ13" s="8">
        <f t="shared" si="0"/>
        <v>7863000</v>
      </c>
    </row>
    <row r="14" spans="1:78">
      <c r="B14" s="133"/>
      <c r="C14" s="133"/>
      <c r="D14" s="133"/>
      <c r="E14" s="133"/>
      <c r="F14" s="17" t="s">
        <v>43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10">
        <v>0</v>
      </c>
      <c r="BB14" s="10">
        <v>0</v>
      </c>
      <c r="BC14" s="10">
        <v>0</v>
      </c>
      <c r="BD14" s="10">
        <v>0</v>
      </c>
      <c r="BE14" s="10">
        <v>0</v>
      </c>
      <c r="BF14" s="10">
        <v>0</v>
      </c>
      <c r="BG14" s="10">
        <v>0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0</v>
      </c>
      <c r="BN14" s="10">
        <v>0</v>
      </c>
      <c r="BO14" s="10">
        <v>0</v>
      </c>
      <c r="BP14" s="10">
        <v>0</v>
      </c>
      <c r="BQ14" s="10">
        <v>0</v>
      </c>
      <c r="BR14" s="10">
        <v>0</v>
      </c>
      <c r="BS14" s="10">
        <v>0</v>
      </c>
      <c r="BT14" s="10">
        <v>0</v>
      </c>
      <c r="BU14" s="10">
        <v>0</v>
      </c>
      <c r="BV14" s="10">
        <v>0</v>
      </c>
      <c r="BW14" s="10">
        <v>0</v>
      </c>
      <c r="BX14" s="10">
        <v>0</v>
      </c>
      <c r="BY14" s="10">
        <v>0</v>
      </c>
      <c r="BZ14" s="8">
        <f t="shared" si="0"/>
        <v>0</v>
      </c>
    </row>
    <row r="15" spans="1:78">
      <c r="B15" s="133"/>
      <c r="C15" s="133"/>
      <c r="D15" s="133"/>
      <c r="E15" s="194" t="s">
        <v>44</v>
      </c>
      <c r="F15" s="194"/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7">
        <v>-24000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7">
        <v>-104000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0</v>
      </c>
      <c r="BH15" s="10">
        <v>0</v>
      </c>
      <c r="BI15" s="10">
        <v>0</v>
      </c>
      <c r="BJ15" s="10">
        <v>0</v>
      </c>
      <c r="BK15" s="10">
        <v>0</v>
      </c>
      <c r="BL15" s="10">
        <v>0</v>
      </c>
      <c r="BM15" s="10">
        <v>0</v>
      </c>
      <c r="BN15" s="10">
        <v>0</v>
      </c>
      <c r="BO15" s="10">
        <v>0</v>
      </c>
      <c r="BP15" s="10">
        <v>0</v>
      </c>
      <c r="BQ15" s="10">
        <v>0</v>
      </c>
      <c r="BR15" s="10">
        <v>0</v>
      </c>
      <c r="BS15" s="10">
        <v>0</v>
      </c>
      <c r="BT15" s="10">
        <v>0</v>
      </c>
      <c r="BU15" s="10">
        <v>0</v>
      </c>
      <c r="BV15" s="10">
        <v>0</v>
      </c>
      <c r="BW15" s="10">
        <v>0</v>
      </c>
      <c r="BX15" s="10">
        <v>0</v>
      </c>
      <c r="BY15" s="10">
        <v>0</v>
      </c>
      <c r="BZ15" s="8">
        <f t="shared" si="0"/>
        <v>-128000</v>
      </c>
    </row>
    <row r="16" spans="1:78" ht="21">
      <c r="B16" s="133"/>
      <c r="C16" s="133"/>
      <c r="D16" s="133"/>
      <c r="E16" s="133"/>
      <c r="F16" s="17" t="s">
        <v>41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7">
        <v>-24000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0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0">
        <v>0</v>
      </c>
      <c r="BK16" s="10">
        <v>0</v>
      </c>
      <c r="BL16" s="10">
        <v>0</v>
      </c>
      <c r="BM16" s="10">
        <v>0</v>
      </c>
      <c r="BN16" s="10">
        <v>0</v>
      </c>
      <c r="BO16" s="10">
        <v>0</v>
      </c>
      <c r="BP16" s="10">
        <v>0</v>
      </c>
      <c r="BQ16" s="10">
        <v>0</v>
      </c>
      <c r="BR16" s="10">
        <v>0</v>
      </c>
      <c r="BS16" s="10">
        <v>0</v>
      </c>
      <c r="BT16" s="10">
        <v>0</v>
      </c>
      <c r="BU16" s="10">
        <v>0</v>
      </c>
      <c r="BV16" s="10">
        <v>0</v>
      </c>
      <c r="BW16" s="10">
        <v>0</v>
      </c>
      <c r="BX16" s="10">
        <v>0</v>
      </c>
      <c r="BY16" s="10">
        <v>0</v>
      </c>
      <c r="BZ16" s="8">
        <f t="shared" si="0"/>
        <v>-24000</v>
      </c>
    </row>
    <row r="17" spans="2:78" ht="21">
      <c r="B17" s="133"/>
      <c r="C17" s="133"/>
      <c r="D17" s="133"/>
      <c r="E17" s="133"/>
      <c r="F17" s="17" t="s">
        <v>42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7">
        <v>104000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10">
        <v>0</v>
      </c>
      <c r="BG17" s="10">
        <v>0</v>
      </c>
      <c r="BH17" s="10">
        <v>0</v>
      </c>
      <c r="BI17" s="10">
        <v>0</v>
      </c>
      <c r="BJ17" s="10">
        <v>0</v>
      </c>
      <c r="BK17" s="10">
        <v>0</v>
      </c>
      <c r="BL17" s="10">
        <v>0</v>
      </c>
      <c r="BM17" s="10">
        <v>0</v>
      </c>
      <c r="BN17" s="10">
        <v>0</v>
      </c>
      <c r="BO17" s="10">
        <v>0</v>
      </c>
      <c r="BP17" s="10">
        <v>0</v>
      </c>
      <c r="BQ17" s="10">
        <v>0</v>
      </c>
      <c r="BR17" s="10">
        <v>0</v>
      </c>
      <c r="BS17" s="10">
        <v>0</v>
      </c>
      <c r="BT17" s="10">
        <v>0</v>
      </c>
      <c r="BU17" s="10">
        <v>0</v>
      </c>
      <c r="BV17" s="10">
        <v>0</v>
      </c>
      <c r="BW17" s="10">
        <v>0</v>
      </c>
      <c r="BX17" s="10">
        <v>0</v>
      </c>
      <c r="BY17" s="10">
        <v>0</v>
      </c>
      <c r="BZ17" s="8">
        <f t="shared" si="0"/>
        <v>104000</v>
      </c>
    </row>
    <row r="18" spans="2:78" ht="21">
      <c r="B18" s="133"/>
      <c r="C18" s="133"/>
      <c r="D18" s="133"/>
      <c r="E18" s="133"/>
      <c r="F18" s="17" t="s">
        <v>45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v>0</v>
      </c>
      <c r="BT18" s="10">
        <v>0</v>
      </c>
      <c r="BU18" s="10">
        <v>0</v>
      </c>
      <c r="BV18" s="10">
        <v>0</v>
      </c>
      <c r="BW18" s="10">
        <v>0</v>
      </c>
      <c r="BX18" s="10">
        <v>0</v>
      </c>
      <c r="BY18" s="10">
        <v>0</v>
      </c>
      <c r="BZ18" s="8">
        <f t="shared" si="0"/>
        <v>0</v>
      </c>
    </row>
    <row r="19" spans="2:78">
      <c r="B19" s="133"/>
      <c r="C19" s="133"/>
      <c r="D19" s="133"/>
      <c r="E19" s="133"/>
      <c r="F19" s="17" t="s">
        <v>43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0</v>
      </c>
      <c r="BL19" s="10">
        <v>0</v>
      </c>
      <c r="BM19" s="10">
        <v>0</v>
      </c>
      <c r="BN19" s="10">
        <v>0</v>
      </c>
      <c r="BO19" s="10">
        <v>0</v>
      </c>
      <c r="BP19" s="10">
        <v>0</v>
      </c>
      <c r="BQ19" s="10">
        <v>0</v>
      </c>
      <c r="BR19" s="10">
        <v>0</v>
      </c>
      <c r="BS19" s="10">
        <v>0</v>
      </c>
      <c r="BT19" s="10">
        <v>0</v>
      </c>
      <c r="BU19" s="10">
        <v>0</v>
      </c>
      <c r="BV19" s="10">
        <v>0</v>
      </c>
      <c r="BW19" s="10">
        <v>0</v>
      </c>
      <c r="BX19" s="10">
        <v>0</v>
      </c>
      <c r="BY19" s="10">
        <v>0</v>
      </c>
      <c r="BZ19" s="8">
        <f t="shared" si="0"/>
        <v>0</v>
      </c>
    </row>
    <row r="20" spans="2:78">
      <c r="B20" s="133"/>
      <c r="C20" s="133"/>
      <c r="D20" s="133"/>
      <c r="E20" s="194" t="s">
        <v>46</v>
      </c>
      <c r="F20" s="194"/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0</v>
      </c>
      <c r="BS20" s="10">
        <v>0</v>
      </c>
      <c r="BT20" s="10">
        <v>0</v>
      </c>
      <c r="BU20" s="10">
        <v>0</v>
      </c>
      <c r="BV20" s="10">
        <v>0</v>
      </c>
      <c r="BW20" s="10">
        <v>0</v>
      </c>
      <c r="BX20" s="10">
        <v>0</v>
      </c>
      <c r="BY20" s="10">
        <v>0</v>
      </c>
      <c r="BZ20" s="8">
        <f t="shared" si="0"/>
        <v>0</v>
      </c>
    </row>
    <row r="21" spans="2:78" ht="21">
      <c r="B21" s="133"/>
      <c r="C21" s="133"/>
      <c r="D21" s="133"/>
      <c r="E21" s="133"/>
      <c r="F21" s="17" t="s">
        <v>41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10">
        <v>0</v>
      </c>
      <c r="BZ21" s="8">
        <f t="shared" si="0"/>
        <v>0</v>
      </c>
    </row>
    <row r="22" spans="2:78" ht="21">
      <c r="B22" s="133"/>
      <c r="C22" s="133"/>
      <c r="D22" s="133"/>
      <c r="E22" s="133"/>
      <c r="F22" s="17" t="s">
        <v>42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8">
        <f t="shared" si="0"/>
        <v>0</v>
      </c>
    </row>
    <row r="23" spans="2:78">
      <c r="B23" s="133"/>
      <c r="C23" s="133"/>
      <c r="D23" s="133"/>
      <c r="E23" s="133"/>
      <c r="F23" s="17" t="s">
        <v>43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  <c r="BS23" s="10">
        <v>0</v>
      </c>
      <c r="BT23" s="10">
        <v>0</v>
      </c>
      <c r="BU23" s="10">
        <v>0</v>
      </c>
      <c r="BV23" s="10">
        <v>0</v>
      </c>
      <c r="BW23" s="10">
        <v>0</v>
      </c>
      <c r="BX23" s="10">
        <v>0</v>
      </c>
      <c r="BY23" s="10">
        <v>0</v>
      </c>
      <c r="BZ23" s="8">
        <f t="shared" si="0"/>
        <v>0</v>
      </c>
    </row>
    <row r="24" spans="2:78">
      <c r="B24" s="133"/>
      <c r="C24" s="133"/>
      <c r="D24" s="133"/>
      <c r="E24" s="194" t="s">
        <v>47</v>
      </c>
      <c r="F24" s="194"/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7">
        <v>26000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0</v>
      </c>
      <c r="BU24" s="10">
        <v>0</v>
      </c>
      <c r="BV24" s="10">
        <v>0</v>
      </c>
      <c r="BW24" s="10">
        <v>0</v>
      </c>
      <c r="BX24" s="10">
        <v>0</v>
      </c>
      <c r="BY24" s="10">
        <v>0</v>
      </c>
      <c r="BZ24" s="8">
        <f t="shared" si="0"/>
        <v>26000</v>
      </c>
    </row>
    <row r="25" spans="2:78" ht="21">
      <c r="B25" s="133"/>
      <c r="C25" s="133"/>
      <c r="D25" s="133"/>
      <c r="E25" s="133"/>
      <c r="F25" s="17" t="s">
        <v>41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7">
        <v>26000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0</v>
      </c>
      <c r="BT25" s="10">
        <v>0</v>
      </c>
      <c r="BU25" s="10">
        <v>0</v>
      </c>
      <c r="BV25" s="10">
        <v>0</v>
      </c>
      <c r="BW25" s="10">
        <v>0</v>
      </c>
      <c r="BX25" s="10">
        <v>0</v>
      </c>
      <c r="BY25" s="10">
        <v>0</v>
      </c>
      <c r="BZ25" s="8">
        <f t="shared" si="0"/>
        <v>26000</v>
      </c>
    </row>
    <row r="26" spans="2:78" ht="21">
      <c r="B26" s="133"/>
      <c r="C26" s="133"/>
      <c r="D26" s="133"/>
      <c r="E26" s="133"/>
      <c r="F26" s="17" t="s">
        <v>42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10">
        <v>0</v>
      </c>
      <c r="BZ26" s="8">
        <f t="shared" si="0"/>
        <v>0</v>
      </c>
    </row>
    <row r="27" spans="2:78">
      <c r="B27" s="133"/>
      <c r="C27" s="133"/>
      <c r="D27" s="133"/>
      <c r="E27" s="133"/>
      <c r="F27" s="17" t="s">
        <v>43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0</v>
      </c>
      <c r="BE27" s="10">
        <v>0</v>
      </c>
      <c r="BF27" s="10">
        <v>0</v>
      </c>
      <c r="BG27" s="10">
        <v>0</v>
      </c>
      <c r="BH27" s="10">
        <v>0</v>
      </c>
      <c r="BI27" s="10">
        <v>0</v>
      </c>
      <c r="BJ27" s="10">
        <v>0</v>
      </c>
      <c r="BK27" s="10">
        <v>0</v>
      </c>
      <c r="BL27" s="10">
        <v>0</v>
      </c>
      <c r="BM27" s="10">
        <v>0</v>
      </c>
      <c r="BN27" s="10">
        <v>0</v>
      </c>
      <c r="BO27" s="10">
        <v>0</v>
      </c>
      <c r="BP27" s="10">
        <v>0</v>
      </c>
      <c r="BQ27" s="10">
        <v>0</v>
      </c>
      <c r="BR27" s="10">
        <v>0</v>
      </c>
      <c r="BS27" s="10">
        <v>0</v>
      </c>
      <c r="BT27" s="10">
        <v>0</v>
      </c>
      <c r="BU27" s="10">
        <v>0</v>
      </c>
      <c r="BV27" s="10">
        <v>0</v>
      </c>
      <c r="BW27" s="10">
        <v>0</v>
      </c>
      <c r="BX27" s="10">
        <v>0</v>
      </c>
      <c r="BY27" s="10">
        <v>0</v>
      </c>
      <c r="BZ27" s="8">
        <f t="shared" si="0"/>
        <v>0</v>
      </c>
    </row>
    <row r="28" spans="2:78">
      <c r="B28" s="133"/>
      <c r="C28" s="133"/>
      <c r="D28" s="133"/>
      <c r="E28" s="194" t="s">
        <v>48</v>
      </c>
      <c r="F28" s="194"/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10">
        <v>0</v>
      </c>
      <c r="BZ28" s="8">
        <f t="shared" si="0"/>
        <v>0</v>
      </c>
    </row>
    <row r="29" spans="2:78" ht="21">
      <c r="B29" s="133"/>
      <c r="C29" s="133"/>
      <c r="D29" s="133"/>
      <c r="E29" s="133"/>
      <c r="F29" s="17" t="s">
        <v>41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10">
        <v>0</v>
      </c>
      <c r="BS29" s="10">
        <v>0</v>
      </c>
      <c r="BT29" s="10">
        <v>0</v>
      </c>
      <c r="BU29" s="10">
        <v>0</v>
      </c>
      <c r="BV29" s="10">
        <v>0</v>
      </c>
      <c r="BW29" s="10">
        <v>0</v>
      </c>
      <c r="BX29" s="10">
        <v>0</v>
      </c>
      <c r="BY29" s="10">
        <v>0</v>
      </c>
      <c r="BZ29" s="8">
        <f t="shared" si="0"/>
        <v>0</v>
      </c>
    </row>
    <row r="30" spans="2:78" ht="21">
      <c r="B30" s="133"/>
      <c r="C30" s="133"/>
      <c r="D30" s="133"/>
      <c r="E30" s="133"/>
      <c r="F30" s="17" t="s">
        <v>42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0</v>
      </c>
      <c r="BE30" s="10">
        <v>0</v>
      </c>
      <c r="BF30" s="10">
        <v>0</v>
      </c>
      <c r="BG30" s="10">
        <v>0</v>
      </c>
      <c r="BH30" s="10">
        <v>0</v>
      </c>
      <c r="BI30" s="10">
        <v>0</v>
      </c>
      <c r="BJ30" s="10">
        <v>0</v>
      </c>
      <c r="BK30" s="10">
        <v>0</v>
      </c>
      <c r="BL30" s="10">
        <v>0</v>
      </c>
      <c r="BM30" s="10">
        <v>0</v>
      </c>
      <c r="BN30" s="10">
        <v>0</v>
      </c>
      <c r="BO30" s="10">
        <v>0</v>
      </c>
      <c r="BP30" s="10">
        <v>0</v>
      </c>
      <c r="BQ30" s="10">
        <v>0</v>
      </c>
      <c r="BR30" s="10">
        <v>0</v>
      </c>
      <c r="BS30" s="10">
        <v>0</v>
      </c>
      <c r="BT30" s="10">
        <v>0</v>
      </c>
      <c r="BU30" s="10">
        <v>0</v>
      </c>
      <c r="BV30" s="10">
        <v>0</v>
      </c>
      <c r="BW30" s="10">
        <v>0</v>
      </c>
      <c r="BX30" s="10">
        <v>0</v>
      </c>
      <c r="BY30" s="10">
        <v>0</v>
      </c>
      <c r="BZ30" s="8">
        <f t="shared" si="0"/>
        <v>0</v>
      </c>
    </row>
    <row r="31" spans="2:78">
      <c r="B31" s="133"/>
      <c r="C31" s="133"/>
      <c r="D31" s="133"/>
      <c r="E31" s="133"/>
      <c r="F31" s="17" t="s">
        <v>43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0</v>
      </c>
      <c r="BK31" s="10">
        <v>0</v>
      </c>
      <c r="BL31" s="10">
        <v>0</v>
      </c>
      <c r="BM31" s="10">
        <v>0</v>
      </c>
      <c r="BN31" s="10">
        <v>0</v>
      </c>
      <c r="BO31" s="10">
        <v>0</v>
      </c>
      <c r="BP31" s="10">
        <v>0</v>
      </c>
      <c r="BQ31" s="10">
        <v>0</v>
      </c>
      <c r="BR31" s="10">
        <v>0</v>
      </c>
      <c r="BS31" s="10">
        <v>0</v>
      </c>
      <c r="BT31" s="10">
        <v>0</v>
      </c>
      <c r="BU31" s="10">
        <v>0</v>
      </c>
      <c r="BV31" s="10">
        <v>0</v>
      </c>
      <c r="BW31" s="10">
        <v>0</v>
      </c>
      <c r="BX31" s="10">
        <v>0</v>
      </c>
      <c r="BY31" s="10">
        <v>0</v>
      </c>
      <c r="BZ31" s="8">
        <f t="shared" si="0"/>
        <v>0</v>
      </c>
    </row>
    <row r="32" spans="2:78">
      <c r="B32" s="133"/>
      <c r="C32" s="133"/>
      <c r="D32" s="133"/>
      <c r="E32" s="193" t="s">
        <v>49</v>
      </c>
      <c r="F32" s="193"/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0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10">
        <v>0</v>
      </c>
      <c r="BS32" s="10">
        <v>0</v>
      </c>
      <c r="BT32" s="10">
        <v>0</v>
      </c>
      <c r="BU32" s="10">
        <v>0</v>
      </c>
      <c r="BV32" s="10">
        <v>0</v>
      </c>
      <c r="BW32" s="10">
        <v>0</v>
      </c>
      <c r="BX32" s="10">
        <v>0</v>
      </c>
      <c r="BY32" s="10">
        <v>0</v>
      </c>
      <c r="BZ32" s="8">
        <f t="shared" si="0"/>
        <v>0</v>
      </c>
    </row>
    <row r="33" spans="2:78">
      <c r="B33" s="133"/>
      <c r="C33" s="133"/>
      <c r="D33" s="133"/>
      <c r="E33" s="193" t="s">
        <v>51</v>
      </c>
      <c r="F33" s="193"/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0</v>
      </c>
      <c r="BK33" s="10">
        <v>0</v>
      </c>
      <c r="BL33" s="10">
        <v>0</v>
      </c>
      <c r="BM33" s="10">
        <v>0</v>
      </c>
      <c r="BN33" s="10">
        <v>0</v>
      </c>
      <c r="BO33" s="10">
        <v>0</v>
      </c>
      <c r="BP33" s="10">
        <v>0</v>
      </c>
      <c r="BQ33" s="10">
        <v>0</v>
      </c>
      <c r="BR33" s="10">
        <v>0</v>
      </c>
      <c r="BS33" s="10">
        <v>0</v>
      </c>
      <c r="BT33" s="10">
        <v>0</v>
      </c>
      <c r="BU33" s="10">
        <v>0</v>
      </c>
      <c r="BV33" s="10">
        <v>0</v>
      </c>
      <c r="BW33" s="10">
        <v>0</v>
      </c>
      <c r="BX33" s="10">
        <v>0</v>
      </c>
      <c r="BY33" s="10">
        <v>0</v>
      </c>
      <c r="BZ33" s="8">
        <f t="shared" si="0"/>
        <v>0</v>
      </c>
    </row>
    <row r="34" spans="2:78">
      <c r="B34" s="133"/>
      <c r="C34" s="133"/>
      <c r="D34" s="133"/>
      <c r="E34" s="193" t="s">
        <v>52</v>
      </c>
      <c r="F34" s="193"/>
      <c r="G34" s="7">
        <v>1168000</v>
      </c>
      <c r="H34" s="7">
        <v>1290000</v>
      </c>
      <c r="I34" s="7">
        <v>-248000</v>
      </c>
      <c r="J34" s="7">
        <v>5879000</v>
      </c>
      <c r="K34" s="7">
        <v>1761000</v>
      </c>
      <c r="L34" s="7">
        <v>-11000</v>
      </c>
      <c r="M34" s="7">
        <v>1090000</v>
      </c>
      <c r="N34" s="7">
        <v>0</v>
      </c>
      <c r="O34" s="7">
        <v>216000</v>
      </c>
      <c r="P34" s="7">
        <v>19732000</v>
      </c>
      <c r="Q34" s="7">
        <v>7116000</v>
      </c>
      <c r="R34" s="7">
        <v>78000</v>
      </c>
      <c r="S34" s="7">
        <v>9403000</v>
      </c>
      <c r="T34" s="7">
        <v>6000</v>
      </c>
      <c r="U34" s="7">
        <v>6205000</v>
      </c>
      <c r="V34" s="7">
        <v>3077000</v>
      </c>
      <c r="W34" s="7">
        <v>644000</v>
      </c>
      <c r="X34" s="7">
        <v>1678000</v>
      </c>
      <c r="Y34" s="7">
        <v>3096000</v>
      </c>
      <c r="Z34" s="7">
        <v>510000</v>
      </c>
      <c r="AA34" s="7">
        <v>-113000</v>
      </c>
      <c r="AB34" s="7">
        <v>5769000</v>
      </c>
      <c r="AC34" s="7">
        <v>5034000</v>
      </c>
      <c r="AD34" s="7">
        <v>2243000</v>
      </c>
      <c r="AE34" s="7">
        <v>7417000</v>
      </c>
      <c r="AF34" s="7">
        <v>902000</v>
      </c>
      <c r="AG34" s="7">
        <v>-7000</v>
      </c>
      <c r="AH34" s="7">
        <v>-1000</v>
      </c>
      <c r="AI34" s="7">
        <v>24000</v>
      </c>
      <c r="AJ34" s="7">
        <v>-3000</v>
      </c>
      <c r="AK34" s="7">
        <v>93000</v>
      </c>
      <c r="AL34" s="10">
        <v>0</v>
      </c>
      <c r="AM34" s="7">
        <v>-15000</v>
      </c>
      <c r="AN34" s="7">
        <v>504000</v>
      </c>
      <c r="AO34" s="7">
        <v>-74000</v>
      </c>
      <c r="AP34" s="7">
        <v>318000</v>
      </c>
      <c r="AQ34" s="7">
        <v>1223000</v>
      </c>
      <c r="AR34" s="7">
        <v>525000</v>
      </c>
      <c r="AS34" s="7">
        <v>-13000</v>
      </c>
      <c r="AT34" s="7">
        <v>-26000</v>
      </c>
      <c r="AU34" s="7">
        <v>-229000</v>
      </c>
      <c r="AV34" s="7">
        <v>96000</v>
      </c>
      <c r="AW34" s="7">
        <v>-5000</v>
      </c>
      <c r="AX34" s="7">
        <v>-24000</v>
      </c>
      <c r="AY34" s="7">
        <v>-77000</v>
      </c>
      <c r="AZ34" s="7">
        <v>-16000</v>
      </c>
      <c r="BA34" s="7">
        <v>1125000</v>
      </c>
      <c r="BB34" s="7">
        <v>-48000</v>
      </c>
      <c r="BC34" s="7">
        <v>265000</v>
      </c>
      <c r="BD34" s="7">
        <v>-5000</v>
      </c>
      <c r="BE34" s="7">
        <v>374000</v>
      </c>
      <c r="BF34" s="7">
        <v>381000</v>
      </c>
      <c r="BG34" s="7">
        <v>-1000</v>
      </c>
      <c r="BH34" s="7">
        <v>739000</v>
      </c>
      <c r="BI34" s="7">
        <v>10000</v>
      </c>
      <c r="BJ34" s="7">
        <v>27000</v>
      </c>
      <c r="BK34" s="7">
        <v>-9000</v>
      </c>
      <c r="BL34" s="7">
        <v>714000</v>
      </c>
      <c r="BM34" s="7">
        <v>166000</v>
      </c>
      <c r="BN34" s="7">
        <v>444000</v>
      </c>
      <c r="BO34" s="10">
        <v>0</v>
      </c>
      <c r="BP34" s="7">
        <v>120000</v>
      </c>
      <c r="BQ34" s="7">
        <v>-109000</v>
      </c>
      <c r="BR34" s="7">
        <v>1272000</v>
      </c>
      <c r="BS34" s="7">
        <v>155000</v>
      </c>
      <c r="BT34" s="7">
        <v>7589000</v>
      </c>
      <c r="BU34" s="7">
        <v>-5000</v>
      </c>
      <c r="BV34" s="7">
        <v>10870000</v>
      </c>
      <c r="BW34" s="7">
        <v>440000</v>
      </c>
      <c r="BX34" s="7">
        <v>1862000</v>
      </c>
      <c r="BY34" s="7">
        <v>2918000</v>
      </c>
      <c r="BZ34" s="8">
        <f t="shared" si="0"/>
        <v>115529000</v>
      </c>
    </row>
    <row r="35" spans="2:78">
      <c r="B35" s="133"/>
      <c r="C35" s="133"/>
      <c r="D35" s="193" t="s">
        <v>53</v>
      </c>
      <c r="E35" s="193"/>
      <c r="F35" s="193"/>
      <c r="G35" s="7">
        <v>42000</v>
      </c>
      <c r="H35" s="7">
        <v>-524000</v>
      </c>
      <c r="I35" s="7">
        <v>2085000</v>
      </c>
      <c r="J35" s="7">
        <v>4647000</v>
      </c>
      <c r="K35" s="7">
        <v>-3631000</v>
      </c>
      <c r="L35" s="7">
        <v>1475000</v>
      </c>
      <c r="M35" s="7">
        <v>-1115000</v>
      </c>
      <c r="N35" s="7">
        <v>316000</v>
      </c>
      <c r="O35" s="7">
        <v>-200000</v>
      </c>
      <c r="P35" s="7">
        <v>-73200000</v>
      </c>
      <c r="Q35" s="7">
        <v>-17312000</v>
      </c>
      <c r="R35" s="7">
        <v>193000</v>
      </c>
      <c r="S35" s="7">
        <v>-24064000</v>
      </c>
      <c r="T35" s="7">
        <v>-1189000</v>
      </c>
      <c r="U35" s="7">
        <v>-3716000</v>
      </c>
      <c r="V35" s="7">
        <v>-773000</v>
      </c>
      <c r="W35" s="7">
        <v>-1486000</v>
      </c>
      <c r="X35" s="7">
        <v>-3621000</v>
      </c>
      <c r="Y35" s="7">
        <v>-4503000</v>
      </c>
      <c r="Z35" s="7">
        <v>-895000</v>
      </c>
      <c r="AA35" s="7">
        <v>2078000</v>
      </c>
      <c r="AB35" s="7">
        <v>-17191000</v>
      </c>
      <c r="AC35" s="7">
        <v>-12848000</v>
      </c>
      <c r="AD35" s="7">
        <v>-48900000</v>
      </c>
      <c r="AE35" s="7">
        <v>-14286000</v>
      </c>
      <c r="AF35" s="7">
        <v>604000</v>
      </c>
      <c r="AG35" s="7">
        <v>340000</v>
      </c>
      <c r="AH35" s="7">
        <v>-205000</v>
      </c>
      <c r="AI35" s="7">
        <v>-2239000</v>
      </c>
      <c r="AJ35" s="7">
        <v>246000</v>
      </c>
      <c r="AK35" s="7">
        <v>-260000</v>
      </c>
      <c r="AL35" s="7">
        <v>210000</v>
      </c>
      <c r="AM35" s="7">
        <v>-882000</v>
      </c>
      <c r="AN35" s="7">
        <v>-1163000</v>
      </c>
      <c r="AO35" s="7">
        <v>471000</v>
      </c>
      <c r="AP35" s="7">
        <v>-2026000</v>
      </c>
      <c r="AQ35" s="7">
        <v>7200000</v>
      </c>
      <c r="AR35" s="7">
        <v>-1425000</v>
      </c>
      <c r="AS35" s="7">
        <v>180000</v>
      </c>
      <c r="AT35" s="7">
        <v>292000</v>
      </c>
      <c r="AU35" s="7">
        <v>-903000</v>
      </c>
      <c r="AV35" s="7">
        <v>-3987000</v>
      </c>
      <c r="AW35" s="7">
        <v>-540000</v>
      </c>
      <c r="AX35" s="7">
        <v>-658000</v>
      </c>
      <c r="AY35" s="7">
        <v>238000</v>
      </c>
      <c r="AZ35" s="7">
        <v>-34000</v>
      </c>
      <c r="BA35" s="7">
        <v>-1838000</v>
      </c>
      <c r="BB35" s="7">
        <v>184000</v>
      </c>
      <c r="BC35" s="7">
        <v>-1441000</v>
      </c>
      <c r="BD35" s="7">
        <v>46000</v>
      </c>
      <c r="BE35" s="7">
        <v>-612000</v>
      </c>
      <c r="BF35" s="7">
        <v>1583000</v>
      </c>
      <c r="BG35" s="7">
        <v>224000</v>
      </c>
      <c r="BH35" s="7">
        <v>-2970000</v>
      </c>
      <c r="BI35" s="7">
        <v>122000</v>
      </c>
      <c r="BJ35" s="7">
        <v>-366000</v>
      </c>
      <c r="BK35" s="7">
        <v>-108000</v>
      </c>
      <c r="BL35" s="7">
        <v>-1571000</v>
      </c>
      <c r="BM35" s="7">
        <v>-710000</v>
      </c>
      <c r="BN35" s="7">
        <v>-557000</v>
      </c>
      <c r="BO35" s="7">
        <v>-143000</v>
      </c>
      <c r="BP35" s="7">
        <v>-262000</v>
      </c>
      <c r="BQ35" s="7">
        <v>671000</v>
      </c>
      <c r="BR35" s="7">
        <v>-1350000</v>
      </c>
      <c r="BS35" s="7">
        <v>-812000</v>
      </c>
      <c r="BT35" s="7">
        <v>-21540000</v>
      </c>
      <c r="BU35" s="7">
        <v>-720000</v>
      </c>
      <c r="BV35" s="7">
        <v>-27021000</v>
      </c>
      <c r="BW35" s="7">
        <v>-6580000</v>
      </c>
      <c r="BX35" s="7">
        <v>2680000</v>
      </c>
      <c r="BY35" s="7">
        <v>-615000</v>
      </c>
      <c r="BZ35" s="8">
        <f t="shared" si="0"/>
        <v>-286865000</v>
      </c>
    </row>
    <row r="36" spans="2:78">
      <c r="BZ36" s="11"/>
    </row>
    <row r="37" spans="2:78">
      <c r="BZ37" s="11"/>
    </row>
    <row r="38" spans="2:78">
      <c r="BZ38" s="11"/>
    </row>
    <row r="39" spans="2:78">
      <c r="BZ39" s="11"/>
    </row>
    <row r="40" spans="2:78">
      <c r="BZ40" s="11"/>
    </row>
    <row r="41" spans="2:78">
      <c r="BZ41" s="11"/>
    </row>
    <row r="42" spans="2:78">
      <c r="BZ42" s="11"/>
    </row>
    <row r="43" spans="2:78">
      <c r="BZ43" s="11"/>
    </row>
  </sheetData>
  <sheetProtection password="E139" sheet="1" objects="1" scenarios="1"/>
  <mergeCells count="23">
    <mergeCell ref="D35:F35"/>
    <mergeCell ref="E25:E27"/>
    <mergeCell ref="E28:F28"/>
    <mergeCell ref="E29:E31"/>
    <mergeCell ref="E32:F32"/>
    <mergeCell ref="E33:F33"/>
    <mergeCell ref="E34:F34"/>
    <mergeCell ref="E24:F24"/>
    <mergeCell ref="A1:J1"/>
    <mergeCell ref="B4:F6"/>
    <mergeCell ref="B7:F7"/>
    <mergeCell ref="B8:B35"/>
    <mergeCell ref="C8:F8"/>
    <mergeCell ref="C9:C35"/>
    <mergeCell ref="D9:F9"/>
    <mergeCell ref="D10:F10"/>
    <mergeCell ref="D11:D34"/>
    <mergeCell ref="E11:F11"/>
    <mergeCell ref="E12:E14"/>
    <mergeCell ref="E15:F15"/>
    <mergeCell ref="E16:E19"/>
    <mergeCell ref="E20:F20"/>
    <mergeCell ref="E21:E23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C43"/>
  <sheetViews>
    <sheetView workbookViewId="0">
      <pane xSplit="6" ySplit="8" topLeftCell="G9" activePane="bottomRight" state="frozen"/>
      <selection pane="topRight" activeCell="G1" sqref="G1"/>
      <selection pane="bottomLeft" activeCell="A9" sqref="A9"/>
      <selection pane="bottomRight" sqref="A1:J1"/>
    </sheetView>
  </sheetViews>
  <sheetFormatPr baseColWidth="10" defaultColWidth="9.140625" defaultRowHeight="12.75"/>
  <cols>
    <col min="1" max="5" width="2.42578125" style="1" bestFit="1" customWidth="1"/>
    <col min="6" max="6" width="25" style="1" bestFit="1" customWidth="1"/>
    <col min="7" max="81" width="12.42578125" style="1" bestFit="1" customWidth="1"/>
    <col min="82" max="256" width="9.140625" style="1"/>
    <col min="257" max="261" width="2.42578125" style="1" bestFit="1" customWidth="1"/>
    <col min="262" max="262" width="25" style="1" bestFit="1" customWidth="1"/>
    <col min="263" max="336" width="12.42578125" style="1" bestFit="1" customWidth="1"/>
    <col min="337" max="512" width="9.140625" style="1"/>
    <col min="513" max="517" width="2.42578125" style="1" bestFit="1" customWidth="1"/>
    <col min="518" max="518" width="25" style="1" bestFit="1" customWidth="1"/>
    <col min="519" max="592" width="12.42578125" style="1" bestFit="1" customWidth="1"/>
    <col min="593" max="768" width="9.140625" style="1"/>
    <col min="769" max="773" width="2.42578125" style="1" bestFit="1" customWidth="1"/>
    <col min="774" max="774" width="25" style="1" bestFit="1" customWidth="1"/>
    <col min="775" max="848" width="12.42578125" style="1" bestFit="1" customWidth="1"/>
    <col min="849" max="1024" width="9.140625" style="1"/>
    <col min="1025" max="1029" width="2.42578125" style="1" bestFit="1" customWidth="1"/>
    <col min="1030" max="1030" width="25" style="1" bestFit="1" customWidth="1"/>
    <col min="1031" max="1104" width="12.42578125" style="1" bestFit="1" customWidth="1"/>
    <col min="1105" max="1280" width="9.140625" style="1"/>
    <col min="1281" max="1285" width="2.42578125" style="1" bestFit="1" customWidth="1"/>
    <col min="1286" max="1286" width="25" style="1" bestFit="1" customWidth="1"/>
    <col min="1287" max="1360" width="12.42578125" style="1" bestFit="1" customWidth="1"/>
    <col min="1361" max="1536" width="9.140625" style="1"/>
    <col min="1537" max="1541" width="2.42578125" style="1" bestFit="1" customWidth="1"/>
    <col min="1542" max="1542" width="25" style="1" bestFit="1" customWidth="1"/>
    <col min="1543" max="1616" width="12.42578125" style="1" bestFit="1" customWidth="1"/>
    <col min="1617" max="1792" width="9.140625" style="1"/>
    <col min="1793" max="1797" width="2.42578125" style="1" bestFit="1" customWidth="1"/>
    <col min="1798" max="1798" width="25" style="1" bestFit="1" customWidth="1"/>
    <col min="1799" max="1872" width="12.42578125" style="1" bestFit="1" customWidth="1"/>
    <col min="1873" max="2048" width="9.140625" style="1"/>
    <col min="2049" max="2053" width="2.42578125" style="1" bestFit="1" customWidth="1"/>
    <col min="2054" max="2054" width="25" style="1" bestFit="1" customWidth="1"/>
    <col min="2055" max="2128" width="12.42578125" style="1" bestFit="1" customWidth="1"/>
    <col min="2129" max="2304" width="9.140625" style="1"/>
    <col min="2305" max="2309" width="2.42578125" style="1" bestFit="1" customWidth="1"/>
    <col min="2310" max="2310" width="25" style="1" bestFit="1" customWidth="1"/>
    <col min="2311" max="2384" width="12.42578125" style="1" bestFit="1" customWidth="1"/>
    <col min="2385" max="2560" width="9.140625" style="1"/>
    <col min="2561" max="2565" width="2.42578125" style="1" bestFit="1" customWidth="1"/>
    <col min="2566" max="2566" width="25" style="1" bestFit="1" customWidth="1"/>
    <col min="2567" max="2640" width="12.42578125" style="1" bestFit="1" customWidth="1"/>
    <col min="2641" max="2816" width="9.140625" style="1"/>
    <col min="2817" max="2821" width="2.42578125" style="1" bestFit="1" customWidth="1"/>
    <col min="2822" max="2822" width="25" style="1" bestFit="1" customWidth="1"/>
    <col min="2823" max="2896" width="12.42578125" style="1" bestFit="1" customWidth="1"/>
    <col min="2897" max="3072" width="9.140625" style="1"/>
    <col min="3073" max="3077" width="2.42578125" style="1" bestFit="1" customWidth="1"/>
    <col min="3078" max="3078" width="25" style="1" bestFit="1" customWidth="1"/>
    <col min="3079" max="3152" width="12.42578125" style="1" bestFit="1" customWidth="1"/>
    <col min="3153" max="3328" width="9.140625" style="1"/>
    <col min="3329" max="3333" width="2.42578125" style="1" bestFit="1" customWidth="1"/>
    <col min="3334" max="3334" width="25" style="1" bestFit="1" customWidth="1"/>
    <col min="3335" max="3408" width="12.42578125" style="1" bestFit="1" customWidth="1"/>
    <col min="3409" max="3584" width="9.140625" style="1"/>
    <col min="3585" max="3589" width="2.42578125" style="1" bestFit="1" customWidth="1"/>
    <col min="3590" max="3590" width="25" style="1" bestFit="1" customWidth="1"/>
    <col min="3591" max="3664" width="12.42578125" style="1" bestFit="1" customWidth="1"/>
    <col min="3665" max="3840" width="9.140625" style="1"/>
    <col min="3841" max="3845" width="2.42578125" style="1" bestFit="1" customWidth="1"/>
    <col min="3846" max="3846" width="25" style="1" bestFit="1" customWidth="1"/>
    <col min="3847" max="3920" width="12.42578125" style="1" bestFit="1" customWidth="1"/>
    <col min="3921" max="4096" width="9.140625" style="1"/>
    <col min="4097" max="4101" width="2.42578125" style="1" bestFit="1" customWidth="1"/>
    <col min="4102" max="4102" width="25" style="1" bestFit="1" customWidth="1"/>
    <col min="4103" max="4176" width="12.42578125" style="1" bestFit="1" customWidth="1"/>
    <col min="4177" max="4352" width="9.140625" style="1"/>
    <col min="4353" max="4357" width="2.42578125" style="1" bestFit="1" customWidth="1"/>
    <col min="4358" max="4358" width="25" style="1" bestFit="1" customWidth="1"/>
    <col min="4359" max="4432" width="12.42578125" style="1" bestFit="1" customWidth="1"/>
    <col min="4433" max="4608" width="9.140625" style="1"/>
    <col min="4609" max="4613" width="2.42578125" style="1" bestFit="1" customWidth="1"/>
    <col min="4614" max="4614" width="25" style="1" bestFit="1" customWidth="1"/>
    <col min="4615" max="4688" width="12.42578125" style="1" bestFit="1" customWidth="1"/>
    <col min="4689" max="4864" width="9.140625" style="1"/>
    <col min="4865" max="4869" width="2.42578125" style="1" bestFit="1" customWidth="1"/>
    <col min="4870" max="4870" width="25" style="1" bestFit="1" customWidth="1"/>
    <col min="4871" max="4944" width="12.42578125" style="1" bestFit="1" customWidth="1"/>
    <col min="4945" max="5120" width="9.140625" style="1"/>
    <col min="5121" max="5125" width="2.42578125" style="1" bestFit="1" customWidth="1"/>
    <col min="5126" max="5126" width="25" style="1" bestFit="1" customWidth="1"/>
    <col min="5127" max="5200" width="12.42578125" style="1" bestFit="1" customWidth="1"/>
    <col min="5201" max="5376" width="9.140625" style="1"/>
    <col min="5377" max="5381" width="2.42578125" style="1" bestFit="1" customWidth="1"/>
    <col min="5382" max="5382" width="25" style="1" bestFit="1" customWidth="1"/>
    <col min="5383" max="5456" width="12.42578125" style="1" bestFit="1" customWidth="1"/>
    <col min="5457" max="5632" width="9.140625" style="1"/>
    <col min="5633" max="5637" width="2.42578125" style="1" bestFit="1" customWidth="1"/>
    <col min="5638" max="5638" width="25" style="1" bestFit="1" customWidth="1"/>
    <col min="5639" max="5712" width="12.42578125" style="1" bestFit="1" customWidth="1"/>
    <col min="5713" max="5888" width="9.140625" style="1"/>
    <col min="5889" max="5893" width="2.42578125" style="1" bestFit="1" customWidth="1"/>
    <col min="5894" max="5894" width="25" style="1" bestFit="1" customWidth="1"/>
    <col min="5895" max="5968" width="12.42578125" style="1" bestFit="1" customWidth="1"/>
    <col min="5969" max="6144" width="9.140625" style="1"/>
    <col min="6145" max="6149" width="2.42578125" style="1" bestFit="1" customWidth="1"/>
    <col min="6150" max="6150" width="25" style="1" bestFit="1" customWidth="1"/>
    <col min="6151" max="6224" width="12.42578125" style="1" bestFit="1" customWidth="1"/>
    <col min="6225" max="6400" width="9.140625" style="1"/>
    <col min="6401" max="6405" width="2.42578125" style="1" bestFit="1" customWidth="1"/>
    <col min="6406" max="6406" width="25" style="1" bestFit="1" customWidth="1"/>
    <col min="6407" max="6480" width="12.42578125" style="1" bestFit="1" customWidth="1"/>
    <col min="6481" max="6656" width="9.140625" style="1"/>
    <col min="6657" max="6661" width="2.42578125" style="1" bestFit="1" customWidth="1"/>
    <col min="6662" max="6662" width="25" style="1" bestFit="1" customWidth="1"/>
    <col min="6663" max="6736" width="12.42578125" style="1" bestFit="1" customWidth="1"/>
    <col min="6737" max="6912" width="9.140625" style="1"/>
    <col min="6913" max="6917" width="2.42578125" style="1" bestFit="1" customWidth="1"/>
    <col min="6918" max="6918" width="25" style="1" bestFit="1" customWidth="1"/>
    <col min="6919" max="6992" width="12.42578125" style="1" bestFit="1" customWidth="1"/>
    <col min="6993" max="7168" width="9.140625" style="1"/>
    <col min="7169" max="7173" width="2.42578125" style="1" bestFit="1" customWidth="1"/>
    <col min="7174" max="7174" width="25" style="1" bestFit="1" customWidth="1"/>
    <col min="7175" max="7248" width="12.42578125" style="1" bestFit="1" customWidth="1"/>
    <col min="7249" max="7424" width="9.140625" style="1"/>
    <col min="7425" max="7429" width="2.42578125" style="1" bestFit="1" customWidth="1"/>
    <col min="7430" max="7430" width="25" style="1" bestFit="1" customWidth="1"/>
    <col min="7431" max="7504" width="12.42578125" style="1" bestFit="1" customWidth="1"/>
    <col min="7505" max="7680" width="9.140625" style="1"/>
    <col min="7681" max="7685" width="2.42578125" style="1" bestFit="1" customWidth="1"/>
    <col min="7686" max="7686" width="25" style="1" bestFit="1" customWidth="1"/>
    <col min="7687" max="7760" width="12.42578125" style="1" bestFit="1" customWidth="1"/>
    <col min="7761" max="7936" width="9.140625" style="1"/>
    <col min="7937" max="7941" width="2.42578125" style="1" bestFit="1" customWidth="1"/>
    <col min="7942" max="7942" width="25" style="1" bestFit="1" customWidth="1"/>
    <col min="7943" max="8016" width="12.42578125" style="1" bestFit="1" customWidth="1"/>
    <col min="8017" max="8192" width="9.140625" style="1"/>
    <col min="8193" max="8197" width="2.42578125" style="1" bestFit="1" customWidth="1"/>
    <col min="8198" max="8198" width="25" style="1" bestFit="1" customWidth="1"/>
    <col min="8199" max="8272" width="12.42578125" style="1" bestFit="1" customWidth="1"/>
    <col min="8273" max="8448" width="9.140625" style="1"/>
    <col min="8449" max="8453" width="2.42578125" style="1" bestFit="1" customWidth="1"/>
    <col min="8454" max="8454" width="25" style="1" bestFit="1" customWidth="1"/>
    <col min="8455" max="8528" width="12.42578125" style="1" bestFit="1" customWidth="1"/>
    <col min="8529" max="8704" width="9.140625" style="1"/>
    <col min="8705" max="8709" width="2.42578125" style="1" bestFit="1" customWidth="1"/>
    <col min="8710" max="8710" width="25" style="1" bestFit="1" customWidth="1"/>
    <col min="8711" max="8784" width="12.42578125" style="1" bestFit="1" customWidth="1"/>
    <col min="8785" max="8960" width="9.140625" style="1"/>
    <col min="8961" max="8965" width="2.42578125" style="1" bestFit="1" customWidth="1"/>
    <col min="8966" max="8966" width="25" style="1" bestFit="1" customWidth="1"/>
    <col min="8967" max="9040" width="12.42578125" style="1" bestFit="1" customWidth="1"/>
    <col min="9041" max="9216" width="9.140625" style="1"/>
    <col min="9217" max="9221" width="2.42578125" style="1" bestFit="1" customWidth="1"/>
    <col min="9222" max="9222" width="25" style="1" bestFit="1" customWidth="1"/>
    <col min="9223" max="9296" width="12.42578125" style="1" bestFit="1" customWidth="1"/>
    <col min="9297" max="9472" width="9.140625" style="1"/>
    <col min="9473" max="9477" width="2.42578125" style="1" bestFit="1" customWidth="1"/>
    <col min="9478" max="9478" width="25" style="1" bestFit="1" customWidth="1"/>
    <col min="9479" max="9552" width="12.42578125" style="1" bestFit="1" customWidth="1"/>
    <col min="9553" max="9728" width="9.140625" style="1"/>
    <col min="9729" max="9733" width="2.42578125" style="1" bestFit="1" customWidth="1"/>
    <col min="9734" max="9734" width="25" style="1" bestFit="1" customWidth="1"/>
    <col min="9735" max="9808" width="12.42578125" style="1" bestFit="1" customWidth="1"/>
    <col min="9809" max="9984" width="9.140625" style="1"/>
    <col min="9985" max="9989" width="2.42578125" style="1" bestFit="1" customWidth="1"/>
    <col min="9990" max="9990" width="25" style="1" bestFit="1" customWidth="1"/>
    <col min="9991" max="10064" width="12.42578125" style="1" bestFit="1" customWidth="1"/>
    <col min="10065" max="10240" width="9.140625" style="1"/>
    <col min="10241" max="10245" width="2.42578125" style="1" bestFit="1" customWidth="1"/>
    <col min="10246" max="10246" width="25" style="1" bestFit="1" customWidth="1"/>
    <col min="10247" max="10320" width="12.42578125" style="1" bestFit="1" customWidth="1"/>
    <col min="10321" max="10496" width="9.140625" style="1"/>
    <col min="10497" max="10501" width="2.42578125" style="1" bestFit="1" customWidth="1"/>
    <col min="10502" max="10502" width="25" style="1" bestFit="1" customWidth="1"/>
    <col min="10503" max="10576" width="12.42578125" style="1" bestFit="1" customWidth="1"/>
    <col min="10577" max="10752" width="9.140625" style="1"/>
    <col min="10753" max="10757" width="2.42578125" style="1" bestFit="1" customWidth="1"/>
    <col min="10758" max="10758" width="25" style="1" bestFit="1" customWidth="1"/>
    <col min="10759" max="10832" width="12.42578125" style="1" bestFit="1" customWidth="1"/>
    <col min="10833" max="11008" width="9.140625" style="1"/>
    <col min="11009" max="11013" width="2.42578125" style="1" bestFit="1" customWidth="1"/>
    <col min="11014" max="11014" width="25" style="1" bestFit="1" customWidth="1"/>
    <col min="11015" max="11088" width="12.42578125" style="1" bestFit="1" customWidth="1"/>
    <col min="11089" max="11264" width="9.140625" style="1"/>
    <col min="11265" max="11269" width="2.42578125" style="1" bestFit="1" customWidth="1"/>
    <col min="11270" max="11270" width="25" style="1" bestFit="1" customWidth="1"/>
    <col min="11271" max="11344" width="12.42578125" style="1" bestFit="1" customWidth="1"/>
    <col min="11345" max="11520" width="9.140625" style="1"/>
    <col min="11521" max="11525" width="2.42578125" style="1" bestFit="1" customWidth="1"/>
    <col min="11526" max="11526" width="25" style="1" bestFit="1" customWidth="1"/>
    <col min="11527" max="11600" width="12.42578125" style="1" bestFit="1" customWidth="1"/>
    <col min="11601" max="11776" width="9.140625" style="1"/>
    <col min="11777" max="11781" width="2.42578125" style="1" bestFit="1" customWidth="1"/>
    <col min="11782" max="11782" width="25" style="1" bestFit="1" customWidth="1"/>
    <col min="11783" max="11856" width="12.42578125" style="1" bestFit="1" customWidth="1"/>
    <col min="11857" max="12032" width="9.140625" style="1"/>
    <col min="12033" max="12037" width="2.42578125" style="1" bestFit="1" customWidth="1"/>
    <col min="12038" max="12038" width="25" style="1" bestFit="1" customWidth="1"/>
    <col min="12039" max="12112" width="12.42578125" style="1" bestFit="1" customWidth="1"/>
    <col min="12113" max="12288" width="9.140625" style="1"/>
    <col min="12289" max="12293" width="2.42578125" style="1" bestFit="1" customWidth="1"/>
    <col min="12294" max="12294" width="25" style="1" bestFit="1" customWidth="1"/>
    <col min="12295" max="12368" width="12.42578125" style="1" bestFit="1" customWidth="1"/>
    <col min="12369" max="12544" width="9.140625" style="1"/>
    <col min="12545" max="12549" width="2.42578125" style="1" bestFit="1" customWidth="1"/>
    <col min="12550" max="12550" width="25" style="1" bestFit="1" customWidth="1"/>
    <col min="12551" max="12624" width="12.42578125" style="1" bestFit="1" customWidth="1"/>
    <col min="12625" max="12800" width="9.140625" style="1"/>
    <col min="12801" max="12805" width="2.42578125" style="1" bestFit="1" customWidth="1"/>
    <col min="12806" max="12806" width="25" style="1" bestFit="1" customWidth="1"/>
    <col min="12807" max="12880" width="12.42578125" style="1" bestFit="1" customWidth="1"/>
    <col min="12881" max="13056" width="9.140625" style="1"/>
    <col min="13057" max="13061" width="2.42578125" style="1" bestFit="1" customWidth="1"/>
    <col min="13062" max="13062" width="25" style="1" bestFit="1" customWidth="1"/>
    <col min="13063" max="13136" width="12.42578125" style="1" bestFit="1" customWidth="1"/>
    <col min="13137" max="13312" width="9.140625" style="1"/>
    <col min="13313" max="13317" width="2.42578125" style="1" bestFit="1" customWidth="1"/>
    <col min="13318" max="13318" width="25" style="1" bestFit="1" customWidth="1"/>
    <col min="13319" max="13392" width="12.42578125" style="1" bestFit="1" customWidth="1"/>
    <col min="13393" max="13568" width="9.140625" style="1"/>
    <col min="13569" max="13573" width="2.42578125" style="1" bestFit="1" customWidth="1"/>
    <col min="13574" max="13574" width="25" style="1" bestFit="1" customWidth="1"/>
    <col min="13575" max="13648" width="12.42578125" style="1" bestFit="1" customWidth="1"/>
    <col min="13649" max="13824" width="9.140625" style="1"/>
    <col min="13825" max="13829" width="2.42578125" style="1" bestFit="1" customWidth="1"/>
    <col min="13830" max="13830" width="25" style="1" bestFit="1" customWidth="1"/>
    <col min="13831" max="13904" width="12.42578125" style="1" bestFit="1" customWidth="1"/>
    <col min="13905" max="14080" width="9.140625" style="1"/>
    <col min="14081" max="14085" width="2.42578125" style="1" bestFit="1" customWidth="1"/>
    <col min="14086" max="14086" width="25" style="1" bestFit="1" customWidth="1"/>
    <col min="14087" max="14160" width="12.42578125" style="1" bestFit="1" customWidth="1"/>
    <col min="14161" max="14336" width="9.140625" style="1"/>
    <col min="14337" max="14341" width="2.42578125" style="1" bestFit="1" customWidth="1"/>
    <col min="14342" max="14342" width="25" style="1" bestFit="1" customWidth="1"/>
    <col min="14343" max="14416" width="12.42578125" style="1" bestFit="1" customWidth="1"/>
    <col min="14417" max="14592" width="9.140625" style="1"/>
    <col min="14593" max="14597" width="2.42578125" style="1" bestFit="1" customWidth="1"/>
    <col min="14598" max="14598" width="25" style="1" bestFit="1" customWidth="1"/>
    <col min="14599" max="14672" width="12.42578125" style="1" bestFit="1" customWidth="1"/>
    <col min="14673" max="14848" width="9.140625" style="1"/>
    <col min="14849" max="14853" width="2.42578125" style="1" bestFit="1" customWidth="1"/>
    <col min="14854" max="14854" width="25" style="1" bestFit="1" customWidth="1"/>
    <col min="14855" max="14928" width="12.42578125" style="1" bestFit="1" customWidth="1"/>
    <col min="14929" max="15104" width="9.140625" style="1"/>
    <col min="15105" max="15109" width="2.42578125" style="1" bestFit="1" customWidth="1"/>
    <col min="15110" max="15110" width="25" style="1" bestFit="1" customWidth="1"/>
    <col min="15111" max="15184" width="12.42578125" style="1" bestFit="1" customWidth="1"/>
    <col min="15185" max="15360" width="9.140625" style="1"/>
    <col min="15361" max="15365" width="2.42578125" style="1" bestFit="1" customWidth="1"/>
    <col min="15366" max="15366" width="25" style="1" bestFit="1" customWidth="1"/>
    <col min="15367" max="15440" width="12.42578125" style="1" bestFit="1" customWidth="1"/>
    <col min="15441" max="15616" width="9.140625" style="1"/>
    <col min="15617" max="15621" width="2.42578125" style="1" bestFit="1" customWidth="1"/>
    <col min="15622" max="15622" width="25" style="1" bestFit="1" customWidth="1"/>
    <col min="15623" max="15696" width="12.42578125" style="1" bestFit="1" customWidth="1"/>
    <col min="15697" max="15872" width="9.140625" style="1"/>
    <col min="15873" max="15877" width="2.42578125" style="1" bestFit="1" customWidth="1"/>
    <col min="15878" max="15878" width="25" style="1" bestFit="1" customWidth="1"/>
    <col min="15879" max="15952" width="12.42578125" style="1" bestFit="1" customWidth="1"/>
    <col min="15953" max="16128" width="9.140625" style="1"/>
    <col min="16129" max="16133" width="2.42578125" style="1" bestFit="1" customWidth="1"/>
    <col min="16134" max="16134" width="25" style="1" bestFit="1" customWidth="1"/>
    <col min="16135" max="16208" width="12.42578125" style="1" bestFit="1" customWidth="1"/>
    <col min="16209" max="16384" width="9.140625" style="1"/>
  </cols>
  <sheetData>
    <row r="1" spans="1:81" ht="15" customHeight="1">
      <c r="A1" s="162" t="s">
        <v>56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81">
      <c r="A2" s="2" t="s">
        <v>0</v>
      </c>
      <c r="F2" s="2" t="s">
        <v>165</v>
      </c>
    </row>
    <row r="4" spans="1:81">
      <c r="B4" s="161"/>
      <c r="C4" s="161"/>
      <c r="D4" s="161"/>
      <c r="E4" s="161"/>
      <c r="F4" s="161"/>
      <c r="G4" s="3" t="s">
        <v>2</v>
      </c>
      <c r="H4" s="3" t="s">
        <v>57</v>
      </c>
      <c r="I4" s="3" t="s">
        <v>58</v>
      </c>
      <c r="J4" s="3" t="s">
        <v>3</v>
      </c>
      <c r="K4" s="3" t="s">
        <v>59</v>
      </c>
      <c r="L4" s="3" t="s">
        <v>60</v>
      </c>
      <c r="M4" s="3" t="s">
        <v>4</v>
      </c>
      <c r="N4" s="3" t="s">
        <v>61</v>
      </c>
      <c r="O4" s="3" t="s">
        <v>62</v>
      </c>
      <c r="P4" s="3" t="s">
        <v>166</v>
      </c>
      <c r="Q4" s="3" t="s">
        <v>63</v>
      </c>
      <c r="R4" s="3" t="s">
        <v>5</v>
      </c>
      <c r="S4" s="3" t="s">
        <v>64</v>
      </c>
      <c r="T4" s="3" t="s">
        <v>6</v>
      </c>
      <c r="U4" s="3" t="s">
        <v>65</v>
      </c>
      <c r="V4" s="3" t="s">
        <v>7</v>
      </c>
      <c r="W4" s="3" t="s">
        <v>66</v>
      </c>
      <c r="X4" s="3" t="s">
        <v>67</v>
      </c>
      <c r="Y4" s="3" t="s">
        <v>68</v>
      </c>
      <c r="Z4" s="3" t="s">
        <v>8</v>
      </c>
      <c r="AA4" s="3" t="s">
        <v>69</v>
      </c>
      <c r="AB4" s="3" t="s">
        <v>70</v>
      </c>
      <c r="AC4" s="3" t="s">
        <v>167</v>
      </c>
      <c r="AD4" s="3" t="s">
        <v>9</v>
      </c>
      <c r="AE4" s="3" t="s">
        <v>10</v>
      </c>
      <c r="AF4" s="3" t="s">
        <v>11</v>
      </c>
      <c r="AG4" s="3" t="s">
        <v>12</v>
      </c>
      <c r="AH4" s="3" t="s">
        <v>13</v>
      </c>
      <c r="AI4" s="3" t="s">
        <v>71</v>
      </c>
      <c r="AJ4" s="3" t="s">
        <v>72</v>
      </c>
      <c r="AK4" s="3" t="s">
        <v>73</v>
      </c>
      <c r="AL4" s="3" t="s">
        <v>74</v>
      </c>
      <c r="AM4" s="3" t="s">
        <v>75</v>
      </c>
      <c r="AN4" s="3" t="s">
        <v>76</v>
      </c>
      <c r="AO4" s="3" t="s">
        <v>77</v>
      </c>
      <c r="AP4" s="3" t="s">
        <v>78</v>
      </c>
      <c r="AQ4" s="3" t="s">
        <v>79</v>
      </c>
      <c r="AR4" s="3" t="s">
        <v>80</v>
      </c>
      <c r="AS4" s="3" t="s">
        <v>81</v>
      </c>
      <c r="AT4" s="3" t="s">
        <v>82</v>
      </c>
      <c r="AU4" s="3" t="s">
        <v>83</v>
      </c>
      <c r="AV4" s="3" t="s">
        <v>84</v>
      </c>
      <c r="AW4" s="3" t="s">
        <v>85</v>
      </c>
      <c r="AX4" s="3" t="s">
        <v>86</v>
      </c>
      <c r="AY4" s="3" t="s">
        <v>87</v>
      </c>
      <c r="AZ4" s="3" t="s">
        <v>88</v>
      </c>
      <c r="BA4" s="3" t="s">
        <v>89</v>
      </c>
      <c r="BB4" s="3" t="s">
        <v>90</v>
      </c>
      <c r="BC4" s="3" t="s">
        <v>91</v>
      </c>
      <c r="BD4" s="3" t="s">
        <v>92</v>
      </c>
      <c r="BE4" s="3" t="s">
        <v>93</v>
      </c>
      <c r="BF4" s="3" t="s">
        <v>94</v>
      </c>
      <c r="BG4" s="3" t="s">
        <v>95</v>
      </c>
      <c r="BH4" s="3" t="s">
        <v>96</v>
      </c>
      <c r="BI4" s="3" t="s">
        <v>97</v>
      </c>
      <c r="BJ4" s="3" t="s">
        <v>14</v>
      </c>
      <c r="BK4" s="3" t="s">
        <v>98</v>
      </c>
      <c r="BL4" s="3" t="s">
        <v>99</v>
      </c>
      <c r="BM4" s="3" t="s">
        <v>100</v>
      </c>
      <c r="BN4" s="3" t="s">
        <v>101</v>
      </c>
      <c r="BO4" s="3" t="s">
        <v>102</v>
      </c>
      <c r="BP4" s="3" t="s">
        <v>168</v>
      </c>
      <c r="BQ4" s="3" t="s">
        <v>103</v>
      </c>
      <c r="BR4" s="3" t="s">
        <v>104</v>
      </c>
      <c r="BS4" s="3" t="s">
        <v>105</v>
      </c>
      <c r="BT4" s="3" t="s">
        <v>106</v>
      </c>
      <c r="BU4" s="3" t="s">
        <v>107</v>
      </c>
      <c r="BV4" s="3" t="s">
        <v>108</v>
      </c>
      <c r="BW4" s="3" t="s">
        <v>15</v>
      </c>
      <c r="BX4" s="3" t="s">
        <v>109</v>
      </c>
      <c r="BY4" s="3" t="s">
        <v>16</v>
      </c>
      <c r="BZ4" s="3" t="s">
        <v>110</v>
      </c>
      <c r="CA4" s="3" t="s">
        <v>17</v>
      </c>
      <c r="CB4" s="3" t="s">
        <v>18</v>
      </c>
      <c r="CC4" s="3"/>
    </row>
    <row r="5" spans="1:81" ht="78.75">
      <c r="B5" s="161"/>
      <c r="C5" s="161"/>
      <c r="D5" s="161"/>
      <c r="E5" s="161"/>
      <c r="F5" s="161"/>
      <c r="G5" s="4" t="s">
        <v>19</v>
      </c>
      <c r="H5" s="4" t="s">
        <v>111</v>
      </c>
      <c r="I5" s="4" t="s">
        <v>112</v>
      </c>
      <c r="J5" s="4" t="s">
        <v>20</v>
      </c>
      <c r="K5" s="4" t="s">
        <v>113</v>
      </c>
      <c r="L5" s="4" t="s">
        <v>114</v>
      </c>
      <c r="M5" s="4" t="s">
        <v>21</v>
      </c>
      <c r="N5" s="4" t="s">
        <v>115</v>
      </c>
      <c r="O5" s="4" t="s">
        <v>116</v>
      </c>
      <c r="P5" s="4" t="s">
        <v>169</v>
      </c>
      <c r="Q5" s="4" t="s">
        <v>117</v>
      </c>
      <c r="R5" s="4" t="s">
        <v>22</v>
      </c>
      <c r="S5" s="4" t="s">
        <v>118</v>
      </c>
      <c r="T5" s="4" t="s">
        <v>23</v>
      </c>
      <c r="U5" s="4" t="s">
        <v>119</v>
      </c>
      <c r="V5" s="4" t="s">
        <v>24</v>
      </c>
      <c r="W5" s="4" t="s">
        <v>120</v>
      </c>
      <c r="X5" s="4" t="s">
        <v>188</v>
      </c>
      <c r="Y5" s="4" t="s">
        <v>122</v>
      </c>
      <c r="Z5" s="4" t="s">
        <v>25</v>
      </c>
      <c r="AA5" s="4" t="s">
        <v>123</v>
      </c>
      <c r="AB5" s="4" t="s">
        <v>124</v>
      </c>
      <c r="AC5" s="4" t="s">
        <v>170</v>
      </c>
      <c r="AD5" s="4" t="s">
        <v>26</v>
      </c>
      <c r="AE5" s="4" t="s">
        <v>27</v>
      </c>
      <c r="AF5" s="4" t="s">
        <v>28</v>
      </c>
      <c r="AG5" s="4" t="s">
        <v>29</v>
      </c>
      <c r="AH5" s="4" t="s">
        <v>30</v>
      </c>
      <c r="AI5" s="4" t="s">
        <v>125</v>
      </c>
      <c r="AJ5" s="4" t="s">
        <v>126</v>
      </c>
      <c r="AK5" s="4" t="s">
        <v>127</v>
      </c>
      <c r="AL5" s="4" t="s">
        <v>128</v>
      </c>
      <c r="AM5" s="4" t="s">
        <v>129</v>
      </c>
      <c r="AN5" s="4" t="s">
        <v>130</v>
      </c>
      <c r="AO5" s="4" t="s">
        <v>131</v>
      </c>
      <c r="AP5" s="4" t="s">
        <v>132</v>
      </c>
      <c r="AQ5" s="4" t="s">
        <v>133</v>
      </c>
      <c r="AR5" s="4" t="s">
        <v>134</v>
      </c>
      <c r="AS5" s="4" t="s">
        <v>135</v>
      </c>
      <c r="AT5" s="4" t="s">
        <v>136</v>
      </c>
      <c r="AU5" s="4" t="s">
        <v>137</v>
      </c>
      <c r="AV5" s="4" t="s">
        <v>138</v>
      </c>
      <c r="AW5" s="4" t="s">
        <v>139</v>
      </c>
      <c r="AX5" s="4" t="s">
        <v>140</v>
      </c>
      <c r="AY5" s="4" t="s">
        <v>141</v>
      </c>
      <c r="AZ5" s="4" t="s">
        <v>142</v>
      </c>
      <c r="BA5" s="4" t="s">
        <v>143</v>
      </c>
      <c r="BB5" s="4" t="s">
        <v>144</v>
      </c>
      <c r="BC5" s="4" t="s">
        <v>145</v>
      </c>
      <c r="BD5" s="4" t="s">
        <v>146</v>
      </c>
      <c r="BE5" s="4" t="s">
        <v>147</v>
      </c>
      <c r="BF5" s="4" t="s">
        <v>148</v>
      </c>
      <c r="BG5" s="4" t="s">
        <v>149</v>
      </c>
      <c r="BH5" s="4" t="s">
        <v>150</v>
      </c>
      <c r="BI5" s="4" t="s">
        <v>151</v>
      </c>
      <c r="BJ5" s="4" t="s">
        <v>31</v>
      </c>
      <c r="BK5" s="4" t="s">
        <v>152</v>
      </c>
      <c r="BL5" s="4" t="s">
        <v>153</v>
      </c>
      <c r="BM5" s="4" t="s">
        <v>154</v>
      </c>
      <c r="BN5" s="4" t="s">
        <v>155</v>
      </c>
      <c r="BO5" s="4" t="s">
        <v>156</v>
      </c>
      <c r="BP5" s="4" t="s">
        <v>171</v>
      </c>
      <c r="BQ5" s="4" t="s">
        <v>157</v>
      </c>
      <c r="BR5" s="4" t="s">
        <v>158</v>
      </c>
      <c r="BS5" s="4" t="s">
        <v>159</v>
      </c>
      <c r="BT5" s="4" t="s">
        <v>160</v>
      </c>
      <c r="BU5" s="4" t="s">
        <v>161</v>
      </c>
      <c r="BV5" s="4" t="s">
        <v>162</v>
      </c>
      <c r="BW5" s="4" t="s">
        <v>32</v>
      </c>
      <c r="BX5" s="4" t="s">
        <v>163</v>
      </c>
      <c r="BY5" s="4" t="s">
        <v>33</v>
      </c>
      <c r="BZ5" s="4" t="s">
        <v>164</v>
      </c>
      <c r="CA5" s="4" t="s">
        <v>34</v>
      </c>
      <c r="CB5" s="4" t="s">
        <v>35</v>
      </c>
      <c r="CC5" s="4" t="s">
        <v>36</v>
      </c>
    </row>
    <row r="6" spans="1:81" ht="21">
      <c r="B6" s="161"/>
      <c r="C6" s="161"/>
      <c r="D6" s="161"/>
      <c r="E6" s="161"/>
      <c r="F6" s="161"/>
      <c r="G6" s="5" t="s">
        <v>172</v>
      </c>
      <c r="H6" s="5" t="s">
        <v>172</v>
      </c>
      <c r="I6" s="5" t="s">
        <v>172</v>
      </c>
      <c r="J6" s="5" t="s">
        <v>172</v>
      </c>
      <c r="K6" s="5" t="s">
        <v>172</v>
      </c>
      <c r="L6" s="5" t="s">
        <v>172</v>
      </c>
      <c r="M6" s="5" t="s">
        <v>172</v>
      </c>
      <c r="N6" s="5" t="s">
        <v>172</v>
      </c>
      <c r="O6" s="5" t="s">
        <v>172</v>
      </c>
      <c r="P6" s="5" t="s">
        <v>172</v>
      </c>
      <c r="Q6" s="5" t="s">
        <v>172</v>
      </c>
      <c r="R6" s="5" t="s">
        <v>172</v>
      </c>
      <c r="S6" s="5" t="s">
        <v>172</v>
      </c>
      <c r="T6" s="5" t="s">
        <v>172</v>
      </c>
      <c r="U6" s="5" t="s">
        <v>172</v>
      </c>
      <c r="V6" s="5" t="s">
        <v>172</v>
      </c>
      <c r="W6" s="5" t="s">
        <v>172</v>
      </c>
      <c r="X6" s="5" t="s">
        <v>172</v>
      </c>
      <c r="Y6" s="5" t="s">
        <v>172</v>
      </c>
      <c r="Z6" s="5" t="s">
        <v>172</v>
      </c>
      <c r="AA6" s="5" t="s">
        <v>172</v>
      </c>
      <c r="AB6" s="5" t="s">
        <v>172</v>
      </c>
      <c r="AC6" s="5" t="s">
        <v>172</v>
      </c>
      <c r="AD6" s="5" t="s">
        <v>172</v>
      </c>
      <c r="AE6" s="5" t="s">
        <v>172</v>
      </c>
      <c r="AF6" s="5" t="s">
        <v>172</v>
      </c>
      <c r="AG6" s="5" t="s">
        <v>172</v>
      </c>
      <c r="AH6" s="5" t="s">
        <v>172</v>
      </c>
      <c r="AI6" s="5" t="s">
        <v>172</v>
      </c>
      <c r="AJ6" s="5" t="s">
        <v>172</v>
      </c>
      <c r="AK6" s="5" t="s">
        <v>172</v>
      </c>
      <c r="AL6" s="5" t="s">
        <v>172</v>
      </c>
      <c r="AM6" s="5" t="s">
        <v>172</v>
      </c>
      <c r="AN6" s="5" t="s">
        <v>172</v>
      </c>
      <c r="AO6" s="5" t="s">
        <v>172</v>
      </c>
      <c r="AP6" s="5" t="s">
        <v>172</v>
      </c>
      <c r="AQ6" s="5" t="s">
        <v>172</v>
      </c>
      <c r="AR6" s="5" t="s">
        <v>172</v>
      </c>
      <c r="AS6" s="5" t="s">
        <v>172</v>
      </c>
      <c r="AT6" s="5" t="s">
        <v>172</v>
      </c>
      <c r="AU6" s="5" t="s">
        <v>172</v>
      </c>
      <c r="AV6" s="5" t="s">
        <v>172</v>
      </c>
      <c r="AW6" s="5" t="s">
        <v>172</v>
      </c>
      <c r="AX6" s="5" t="s">
        <v>172</v>
      </c>
      <c r="AY6" s="5" t="s">
        <v>172</v>
      </c>
      <c r="AZ6" s="5" t="s">
        <v>172</v>
      </c>
      <c r="BA6" s="5" t="s">
        <v>172</v>
      </c>
      <c r="BB6" s="5" t="s">
        <v>172</v>
      </c>
      <c r="BC6" s="5" t="s">
        <v>172</v>
      </c>
      <c r="BD6" s="5" t="s">
        <v>172</v>
      </c>
      <c r="BE6" s="5" t="s">
        <v>172</v>
      </c>
      <c r="BF6" s="5" t="s">
        <v>172</v>
      </c>
      <c r="BG6" s="5" t="s">
        <v>172</v>
      </c>
      <c r="BH6" s="5" t="s">
        <v>172</v>
      </c>
      <c r="BI6" s="5" t="s">
        <v>172</v>
      </c>
      <c r="BJ6" s="5" t="s">
        <v>172</v>
      </c>
      <c r="BK6" s="5" t="s">
        <v>172</v>
      </c>
      <c r="BL6" s="5" t="s">
        <v>172</v>
      </c>
      <c r="BM6" s="5" t="s">
        <v>172</v>
      </c>
      <c r="BN6" s="5" t="s">
        <v>172</v>
      </c>
      <c r="BO6" s="5" t="s">
        <v>172</v>
      </c>
      <c r="BP6" s="5" t="s">
        <v>172</v>
      </c>
      <c r="BQ6" s="5" t="s">
        <v>172</v>
      </c>
      <c r="BR6" s="5" t="s">
        <v>172</v>
      </c>
      <c r="BS6" s="5" t="s">
        <v>172</v>
      </c>
      <c r="BT6" s="5" t="s">
        <v>172</v>
      </c>
      <c r="BU6" s="5" t="s">
        <v>172</v>
      </c>
      <c r="BV6" s="5" t="s">
        <v>172</v>
      </c>
      <c r="BW6" s="5" t="s">
        <v>172</v>
      </c>
      <c r="BX6" s="5" t="s">
        <v>172</v>
      </c>
      <c r="BY6" s="5" t="s">
        <v>172</v>
      </c>
      <c r="BZ6" s="5" t="s">
        <v>172</v>
      </c>
      <c r="CA6" s="5" t="s">
        <v>172</v>
      </c>
      <c r="CB6" s="5" t="s">
        <v>172</v>
      </c>
      <c r="CC6" s="5" t="s">
        <v>172</v>
      </c>
    </row>
    <row r="7" spans="1:81" ht="12.75" customHeight="1">
      <c r="B7" s="194"/>
      <c r="C7" s="194"/>
      <c r="D7" s="194"/>
      <c r="E7" s="194"/>
      <c r="F7" s="19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</row>
    <row r="8" spans="1:81">
      <c r="B8" s="133"/>
      <c r="C8" s="194"/>
      <c r="D8" s="194"/>
      <c r="E8" s="194"/>
      <c r="F8" s="19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</row>
    <row r="9" spans="1:81">
      <c r="B9" s="133"/>
      <c r="C9" s="133"/>
      <c r="D9" s="193" t="s">
        <v>38</v>
      </c>
      <c r="E9" s="193"/>
      <c r="F9" s="193"/>
      <c r="G9" s="7">
        <v>1058000</v>
      </c>
      <c r="H9" s="7">
        <v>760000</v>
      </c>
      <c r="I9" s="7">
        <v>1004000</v>
      </c>
      <c r="J9" s="7">
        <v>11991000</v>
      </c>
      <c r="K9" s="7">
        <v>778000</v>
      </c>
      <c r="L9" s="7">
        <v>860000</v>
      </c>
      <c r="M9" s="7">
        <v>1179000</v>
      </c>
      <c r="N9" s="7">
        <v>135000</v>
      </c>
      <c r="O9" s="7">
        <v>197000</v>
      </c>
      <c r="P9" s="7">
        <v>53000</v>
      </c>
      <c r="Q9" s="7">
        <v>-2678000</v>
      </c>
      <c r="R9" s="7">
        <v>2414000</v>
      </c>
      <c r="S9" s="7">
        <v>71000</v>
      </c>
      <c r="T9" s="7">
        <v>240000</v>
      </c>
      <c r="U9" s="7">
        <v>53000</v>
      </c>
      <c r="V9" s="7">
        <v>13178000</v>
      </c>
      <c r="W9" s="7">
        <v>4240000</v>
      </c>
      <c r="X9" s="7">
        <v>908000</v>
      </c>
      <c r="Y9" s="7">
        <v>707000</v>
      </c>
      <c r="Z9" s="7">
        <v>2496000</v>
      </c>
      <c r="AA9" s="7">
        <v>596000</v>
      </c>
      <c r="AB9" s="7">
        <v>1018000</v>
      </c>
      <c r="AC9" s="7">
        <v>199000</v>
      </c>
      <c r="AD9" s="7">
        <v>153000</v>
      </c>
      <c r="AE9" s="7">
        <v>1534000</v>
      </c>
      <c r="AF9" s="7">
        <v>2815000</v>
      </c>
      <c r="AG9" s="7">
        <v>2487000</v>
      </c>
      <c r="AH9" s="7">
        <v>1500000</v>
      </c>
      <c r="AI9" s="7">
        <v>126000</v>
      </c>
      <c r="AJ9" s="7">
        <v>8000</v>
      </c>
      <c r="AK9" s="7">
        <v>253000</v>
      </c>
      <c r="AL9" s="7">
        <v>91000</v>
      </c>
      <c r="AM9" s="7">
        <v>11000</v>
      </c>
      <c r="AN9" s="7">
        <v>88000</v>
      </c>
      <c r="AO9" s="7">
        <v>46000</v>
      </c>
      <c r="AP9" s="7">
        <v>16000</v>
      </c>
      <c r="AQ9" s="7">
        <v>216000</v>
      </c>
      <c r="AR9" s="7">
        <v>52000</v>
      </c>
      <c r="AS9" s="7">
        <v>487000</v>
      </c>
      <c r="AT9" s="7">
        <v>165000</v>
      </c>
      <c r="AU9" s="7">
        <v>99000</v>
      </c>
      <c r="AV9" s="7">
        <v>128000</v>
      </c>
      <c r="AW9" s="7">
        <v>119000</v>
      </c>
      <c r="AX9" s="7">
        <v>197000</v>
      </c>
      <c r="AY9" s="7">
        <v>25000</v>
      </c>
      <c r="AZ9" s="7">
        <v>28000</v>
      </c>
      <c r="BA9" s="7">
        <v>8000</v>
      </c>
      <c r="BB9" s="7">
        <v>132000</v>
      </c>
      <c r="BC9" s="7">
        <v>586000</v>
      </c>
      <c r="BD9" s="7">
        <v>73000</v>
      </c>
      <c r="BE9" s="7">
        <v>38000</v>
      </c>
      <c r="BF9" s="7">
        <v>18000</v>
      </c>
      <c r="BG9" s="7">
        <v>238000</v>
      </c>
      <c r="BH9" s="7">
        <v>906000</v>
      </c>
      <c r="BI9" s="7">
        <v>174000</v>
      </c>
      <c r="BJ9" s="7">
        <v>11000</v>
      </c>
      <c r="BK9" s="7">
        <v>78000</v>
      </c>
      <c r="BL9" s="7">
        <v>12000</v>
      </c>
      <c r="BM9" s="7">
        <v>7000</v>
      </c>
      <c r="BN9" s="7">
        <v>255000</v>
      </c>
      <c r="BO9" s="7">
        <v>11000</v>
      </c>
      <c r="BP9" s="7">
        <v>-138000</v>
      </c>
      <c r="BQ9" s="7">
        <v>131000</v>
      </c>
      <c r="BR9" s="7">
        <v>4000</v>
      </c>
      <c r="BS9" s="7">
        <v>55000</v>
      </c>
      <c r="BT9" s="7">
        <v>147000</v>
      </c>
      <c r="BU9" s="7">
        <v>641000</v>
      </c>
      <c r="BV9" s="7">
        <v>21000</v>
      </c>
      <c r="BW9" s="7">
        <v>1422000</v>
      </c>
      <c r="BX9" s="7">
        <v>-273000</v>
      </c>
      <c r="BY9" s="7">
        <v>2781000</v>
      </c>
      <c r="BZ9" s="7">
        <v>173000</v>
      </c>
      <c r="CA9" s="7">
        <v>3167000</v>
      </c>
      <c r="CB9" s="7">
        <v>4607000</v>
      </c>
      <c r="CC9" s="8">
        <f>SUM(G9:CB9)</f>
        <v>67386000</v>
      </c>
    </row>
    <row r="10" spans="1:81">
      <c r="B10" s="133"/>
      <c r="C10" s="133"/>
      <c r="D10" s="194" t="s">
        <v>39</v>
      </c>
      <c r="E10" s="194"/>
      <c r="F10" s="194"/>
      <c r="G10" s="7">
        <v>-1260000</v>
      </c>
      <c r="H10" s="7">
        <v>222000</v>
      </c>
      <c r="I10" s="7">
        <v>-76000</v>
      </c>
      <c r="J10" s="7">
        <v>3876000</v>
      </c>
      <c r="K10" s="7">
        <v>646000</v>
      </c>
      <c r="L10" s="7">
        <v>250000</v>
      </c>
      <c r="M10" s="7">
        <v>-839000</v>
      </c>
      <c r="N10" s="7">
        <v>0</v>
      </c>
      <c r="O10" s="7">
        <v>62000</v>
      </c>
      <c r="P10" s="7">
        <v>-26000</v>
      </c>
      <c r="Q10" s="7">
        <v>-7607000</v>
      </c>
      <c r="R10" s="7">
        <v>-322000</v>
      </c>
      <c r="S10" s="7">
        <v>20000</v>
      </c>
      <c r="T10" s="7">
        <v>41448000</v>
      </c>
      <c r="U10" s="7">
        <v>42000</v>
      </c>
      <c r="V10" s="7">
        <v>1181000</v>
      </c>
      <c r="W10" s="7">
        <v>-3095000</v>
      </c>
      <c r="X10" s="7">
        <v>1124000</v>
      </c>
      <c r="Y10" s="7">
        <v>409000</v>
      </c>
      <c r="Z10" s="7">
        <v>264000</v>
      </c>
      <c r="AA10" s="7">
        <v>524000</v>
      </c>
      <c r="AB10" s="10">
        <v>0</v>
      </c>
      <c r="AC10" s="7">
        <v>194000</v>
      </c>
      <c r="AD10" s="7">
        <v>-800000</v>
      </c>
      <c r="AE10" s="7">
        <v>6320000</v>
      </c>
      <c r="AF10" s="7">
        <v>-252000</v>
      </c>
      <c r="AG10" s="7">
        <v>4412000</v>
      </c>
      <c r="AH10" s="7">
        <v>1767000</v>
      </c>
      <c r="AI10" s="7">
        <v>47000</v>
      </c>
      <c r="AJ10" s="7">
        <v>3000</v>
      </c>
      <c r="AK10" s="7">
        <v>-417000</v>
      </c>
      <c r="AL10" s="7">
        <v>6000</v>
      </c>
      <c r="AM10" s="7">
        <v>135000</v>
      </c>
      <c r="AN10" s="10">
        <v>0</v>
      </c>
      <c r="AO10" s="7">
        <v>1000</v>
      </c>
      <c r="AP10" s="7">
        <v>-84000</v>
      </c>
      <c r="AQ10" s="7">
        <v>-7000</v>
      </c>
      <c r="AR10" s="7">
        <v>-116000</v>
      </c>
      <c r="AS10" s="7">
        <v>42000</v>
      </c>
      <c r="AT10" s="7">
        <v>1340000</v>
      </c>
      <c r="AU10" s="7">
        <v>1000</v>
      </c>
      <c r="AV10" s="10">
        <v>0</v>
      </c>
      <c r="AW10" s="7">
        <v>-14000</v>
      </c>
      <c r="AX10" s="7">
        <v>154000</v>
      </c>
      <c r="AY10" s="7">
        <v>11000</v>
      </c>
      <c r="AZ10" s="7">
        <v>35000</v>
      </c>
      <c r="BA10" s="7">
        <v>93000</v>
      </c>
      <c r="BB10" s="7">
        <v>34000</v>
      </c>
      <c r="BC10" s="7">
        <v>149000</v>
      </c>
      <c r="BD10" s="7">
        <v>113000</v>
      </c>
      <c r="BE10" s="7">
        <v>-43000</v>
      </c>
      <c r="BF10" s="7">
        <v>8000</v>
      </c>
      <c r="BG10" s="7">
        <v>552000</v>
      </c>
      <c r="BH10" s="7">
        <v>1136000</v>
      </c>
      <c r="BI10" s="7">
        <v>99000</v>
      </c>
      <c r="BJ10" s="7">
        <v>-267000</v>
      </c>
      <c r="BK10" s="7">
        <v>-8000</v>
      </c>
      <c r="BL10" s="7">
        <v>-30000</v>
      </c>
      <c r="BM10" s="7">
        <v>-2000</v>
      </c>
      <c r="BN10" s="7">
        <v>-556000</v>
      </c>
      <c r="BO10" s="7">
        <v>-155000</v>
      </c>
      <c r="BP10" s="10">
        <v>0</v>
      </c>
      <c r="BQ10" s="7">
        <v>20000</v>
      </c>
      <c r="BR10" s="10">
        <v>0</v>
      </c>
      <c r="BS10" s="7">
        <v>-73000</v>
      </c>
      <c r="BT10" s="7">
        <v>-229000</v>
      </c>
      <c r="BU10" s="7">
        <v>1214000</v>
      </c>
      <c r="BV10" s="7">
        <v>149000</v>
      </c>
      <c r="BW10" s="7">
        <v>-2297000</v>
      </c>
      <c r="BX10" s="7">
        <v>6000</v>
      </c>
      <c r="BY10" s="7">
        <v>363000</v>
      </c>
      <c r="BZ10" s="7">
        <v>916000</v>
      </c>
      <c r="CA10" s="7">
        <v>929000</v>
      </c>
      <c r="CB10" s="7">
        <v>5166000</v>
      </c>
      <c r="CC10" s="8">
        <f t="shared" ref="CC10:CC35" si="0">SUM(G10:CB10)</f>
        <v>56908000</v>
      </c>
    </row>
    <row r="11" spans="1:81">
      <c r="B11" s="133"/>
      <c r="C11" s="133"/>
      <c r="D11" s="133"/>
      <c r="E11" s="194" t="s">
        <v>40</v>
      </c>
      <c r="F11" s="194"/>
      <c r="G11" s="7">
        <v>-1891000</v>
      </c>
      <c r="H11" s="7">
        <v>317000</v>
      </c>
      <c r="I11" s="7">
        <v>-57000</v>
      </c>
      <c r="J11" s="7">
        <v>5213000</v>
      </c>
      <c r="K11" s="7">
        <v>856000</v>
      </c>
      <c r="L11" s="7">
        <v>357000</v>
      </c>
      <c r="M11" s="7">
        <v>-1188000</v>
      </c>
      <c r="N11" s="7">
        <v>0</v>
      </c>
      <c r="O11" s="7">
        <v>84000</v>
      </c>
      <c r="P11" s="7">
        <v>-35000</v>
      </c>
      <c r="Q11" s="7">
        <v>-10141000</v>
      </c>
      <c r="R11" s="7">
        <v>-407000</v>
      </c>
      <c r="S11" s="7">
        <v>29000</v>
      </c>
      <c r="T11" s="7">
        <v>57518000</v>
      </c>
      <c r="U11" s="7">
        <v>64000</v>
      </c>
      <c r="V11" s="7">
        <v>1491000</v>
      </c>
      <c r="W11" s="7">
        <v>-4127000</v>
      </c>
      <c r="X11" s="7">
        <v>1496000</v>
      </c>
      <c r="Y11" s="7">
        <v>546000</v>
      </c>
      <c r="Z11" s="7">
        <v>356000</v>
      </c>
      <c r="AA11" s="7">
        <v>700000</v>
      </c>
      <c r="AB11" s="10">
        <v>0</v>
      </c>
      <c r="AC11" s="7">
        <v>259000</v>
      </c>
      <c r="AD11" s="7">
        <v>-1067000</v>
      </c>
      <c r="AE11" s="7">
        <v>8491000</v>
      </c>
      <c r="AF11" s="7">
        <v>-194000</v>
      </c>
      <c r="AG11" s="7">
        <v>6174000</v>
      </c>
      <c r="AH11" s="7">
        <v>2363000</v>
      </c>
      <c r="AI11" s="7">
        <v>51000</v>
      </c>
      <c r="AJ11" s="7">
        <v>4000</v>
      </c>
      <c r="AK11" s="7">
        <v>-352000</v>
      </c>
      <c r="AL11" s="7">
        <v>9000</v>
      </c>
      <c r="AM11" s="7">
        <v>180000</v>
      </c>
      <c r="AN11" s="10">
        <v>0</v>
      </c>
      <c r="AO11" s="7">
        <v>1000</v>
      </c>
      <c r="AP11" s="7">
        <v>-120000</v>
      </c>
      <c r="AQ11" s="7">
        <v>-10000</v>
      </c>
      <c r="AR11" s="7">
        <v>-154000</v>
      </c>
      <c r="AS11" s="7">
        <v>-15000</v>
      </c>
      <c r="AT11" s="7">
        <v>1790000</v>
      </c>
      <c r="AU11" s="7">
        <v>2000</v>
      </c>
      <c r="AV11" s="10">
        <v>0</v>
      </c>
      <c r="AW11" s="7">
        <v>-11000</v>
      </c>
      <c r="AX11" s="7">
        <v>220000</v>
      </c>
      <c r="AY11" s="7">
        <v>16000</v>
      </c>
      <c r="AZ11" s="7">
        <v>46000</v>
      </c>
      <c r="BA11" s="7">
        <v>126000</v>
      </c>
      <c r="BB11" s="7">
        <v>26000</v>
      </c>
      <c r="BC11" s="7">
        <v>212000</v>
      </c>
      <c r="BD11" s="7">
        <v>161000</v>
      </c>
      <c r="BE11" s="7">
        <v>-62000</v>
      </c>
      <c r="BF11" s="7">
        <v>12000</v>
      </c>
      <c r="BG11" s="7">
        <v>734000</v>
      </c>
      <c r="BH11" s="7">
        <v>1748000</v>
      </c>
      <c r="BI11" s="7">
        <v>129000</v>
      </c>
      <c r="BJ11" s="7">
        <v>-272000</v>
      </c>
      <c r="BK11" s="7">
        <v>-11000</v>
      </c>
      <c r="BL11" s="7">
        <v>-43000</v>
      </c>
      <c r="BM11" s="7">
        <v>-1000</v>
      </c>
      <c r="BN11" s="7">
        <v>-743000</v>
      </c>
      <c r="BO11" s="7">
        <v>-210000</v>
      </c>
      <c r="BP11" s="10">
        <v>0</v>
      </c>
      <c r="BQ11" s="7">
        <v>25000</v>
      </c>
      <c r="BR11" s="10">
        <v>0</v>
      </c>
      <c r="BS11" s="7">
        <v>-98000</v>
      </c>
      <c r="BT11" s="7">
        <v>-305000</v>
      </c>
      <c r="BU11" s="7">
        <v>1734000</v>
      </c>
      <c r="BV11" s="7">
        <v>199000</v>
      </c>
      <c r="BW11" s="7">
        <v>-3063000</v>
      </c>
      <c r="BX11" s="7">
        <v>9000</v>
      </c>
      <c r="BY11" s="7">
        <v>507000</v>
      </c>
      <c r="BZ11" s="7">
        <v>1279000</v>
      </c>
      <c r="CA11" s="7">
        <v>1300000</v>
      </c>
      <c r="CB11" s="7">
        <v>6884000</v>
      </c>
      <c r="CC11" s="8">
        <f t="shared" si="0"/>
        <v>79141000</v>
      </c>
    </row>
    <row r="12" spans="1:81" ht="21">
      <c r="B12" s="133"/>
      <c r="C12" s="133"/>
      <c r="D12" s="133"/>
      <c r="E12" s="133"/>
      <c r="F12" s="17" t="s">
        <v>41</v>
      </c>
      <c r="G12" s="7">
        <v>-1891000</v>
      </c>
      <c r="H12" s="7">
        <v>317000</v>
      </c>
      <c r="I12" s="7">
        <v>-57000</v>
      </c>
      <c r="J12" s="7">
        <v>6343000</v>
      </c>
      <c r="K12" s="7">
        <v>856000</v>
      </c>
      <c r="L12" s="7">
        <v>357000</v>
      </c>
      <c r="M12" s="7">
        <v>-1188000</v>
      </c>
      <c r="N12" s="7">
        <v>0</v>
      </c>
      <c r="O12" s="7">
        <v>84000</v>
      </c>
      <c r="P12" s="7">
        <v>-35000</v>
      </c>
      <c r="Q12" s="7">
        <v>-10141000</v>
      </c>
      <c r="R12" s="7">
        <v>1246000</v>
      </c>
      <c r="S12" s="7">
        <v>29000</v>
      </c>
      <c r="T12" s="7">
        <v>57518000</v>
      </c>
      <c r="U12" s="7">
        <v>69000</v>
      </c>
      <c r="V12" s="7">
        <v>10739000</v>
      </c>
      <c r="W12" s="7">
        <v>-4127000</v>
      </c>
      <c r="X12" s="7">
        <v>1496000</v>
      </c>
      <c r="Y12" s="7">
        <v>546000</v>
      </c>
      <c r="Z12" s="7">
        <v>356000</v>
      </c>
      <c r="AA12" s="7">
        <v>718000</v>
      </c>
      <c r="AB12" s="10">
        <v>0</v>
      </c>
      <c r="AC12" s="7">
        <v>259000</v>
      </c>
      <c r="AD12" s="7">
        <v>-1067000</v>
      </c>
      <c r="AE12" s="7">
        <v>6914000</v>
      </c>
      <c r="AF12" s="7">
        <v>-194000</v>
      </c>
      <c r="AG12" s="7">
        <v>6218000</v>
      </c>
      <c r="AH12" s="7">
        <v>2362000</v>
      </c>
      <c r="AI12" s="7">
        <v>51000</v>
      </c>
      <c r="AJ12" s="7">
        <v>31000</v>
      </c>
      <c r="AK12" s="7">
        <v>-352000</v>
      </c>
      <c r="AL12" s="7">
        <v>9000</v>
      </c>
      <c r="AM12" s="7">
        <v>180000</v>
      </c>
      <c r="AN12" s="10">
        <v>0</v>
      </c>
      <c r="AO12" s="7">
        <v>1000</v>
      </c>
      <c r="AP12" s="7">
        <v>-113000</v>
      </c>
      <c r="AQ12" s="7">
        <v>-10000</v>
      </c>
      <c r="AR12" s="7">
        <v>-154000</v>
      </c>
      <c r="AS12" s="7">
        <v>-15000</v>
      </c>
      <c r="AT12" s="7">
        <v>1790000</v>
      </c>
      <c r="AU12" s="7">
        <v>2000</v>
      </c>
      <c r="AV12" s="10">
        <v>0</v>
      </c>
      <c r="AW12" s="7">
        <v>-11000</v>
      </c>
      <c r="AX12" s="7">
        <v>384000</v>
      </c>
      <c r="AY12" s="7">
        <v>16000</v>
      </c>
      <c r="AZ12" s="7">
        <v>46000</v>
      </c>
      <c r="BA12" s="7">
        <v>126000</v>
      </c>
      <c r="BB12" s="7">
        <v>26000</v>
      </c>
      <c r="BC12" s="7">
        <v>212000</v>
      </c>
      <c r="BD12" s="7">
        <v>161000</v>
      </c>
      <c r="BE12" s="7">
        <v>-62000</v>
      </c>
      <c r="BF12" s="7">
        <v>12000</v>
      </c>
      <c r="BG12" s="7">
        <v>734000</v>
      </c>
      <c r="BH12" s="7">
        <v>1748000</v>
      </c>
      <c r="BI12" s="7">
        <v>129000</v>
      </c>
      <c r="BJ12" s="7">
        <v>-272000</v>
      </c>
      <c r="BK12" s="7">
        <v>-11000</v>
      </c>
      <c r="BL12" s="7">
        <v>-43000</v>
      </c>
      <c r="BM12" s="10">
        <v>0</v>
      </c>
      <c r="BN12" s="7">
        <v>-743000</v>
      </c>
      <c r="BO12" s="7">
        <v>-209000</v>
      </c>
      <c r="BP12" s="10">
        <v>0</v>
      </c>
      <c r="BQ12" s="7">
        <v>25000</v>
      </c>
      <c r="BR12" s="10">
        <v>0</v>
      </c>
      <c r="BS12" s="7">
        <v>-98000</v>
      </c>
      <c r="BT12" s="7">
        <v>-305000</v>
      </c>
      <c r="BU12" s="7">
        <v>1734000</v>
      </c>
      <c r="BV12" s="7">
        <v>199000</v>
      </c>
      <c r="BW12" s="7">
        <v>-2747000</v>
      </c>
      <c r="BX12" s="7">
        <v>9000</v>
      </c>
      <c r="BY12" s="7">
        <v>507000</v>
      </c>
      <c r="BZ12" s="7">
        <v>1279000</v>
      </c>
      <c r="CA12" s="7">
        <v>1250000</v>
      </c>
      <c r="CB12" s="7">
        <v>6869000</v>
      </c>
      <c r="CC12" s="8">
        <f t="shared" si="0"/>
        <v>90112000</v>
      </c>
    </row>
    <row r="13" spans="1:81" ht="21">
      <c r="B13" s="133"/>
      <c r="C13" s="133"/>
      <c r="D13" s="133"/>
      <c r="E13" s="133"/>
      <c r="F13" s="17" t="s">
        <v>42</v>
      </c>
      <c r="G13" s="10">
        <v>0</v>
      </c>
      <c r="H13" s="10">
        <v>0</v>
      </c>
      <c r="I13" s="10">
        <v>0</v>
      </c>
      <c r="J13" s="7">
        <v>1130000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7">
        <v>1653000</v>
      </c>
      <c r="S13" s="10">
        <v>0</v>
      </c>
      <c r="T13" s="10">
        <v>0</v>
      </c>
      <c r="U13" s="7">
        <v>5000</v>
      </c>
      <c r="V13" s="7">
        <v>9248000</v>
      </c>
      <c r="W13" s="10">
        <v>0</v>
      </c>
      <c r="X13" s="10">
        <v>0</v>
      </c>
      <c r="Y13" s="10">
        <v>0</v>
      </c>
      <c r="Z13" s="10">
        <v>0</v>
      </c>
      <c r="AA13" s="7">
        <v>18000</v>
      </c>
      <c r="AB13" s="10">
        <v>0</v>
      </c>
      <c r="AC13" s="10">
        <v>0</v>
      </c>
      <c r="AD13" s="10">
        <v>0</v>
      </c>
      <c r="AE13" s="7">
        <v>-1578000</v>
      </c>
      <c r="AF13" s="10">
        <v>0</v>
      </c>
      <c r="AG13" s="7">
        <v>44000</v>
      </c>
      <c r="AH13" s="7">
        <v>-1000</v>
      </c>
      <c r="AI13" s="10">
        <v>0</v>
      </c>
      <c r="AJ13" s="7">
        <v>27000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7">
        <v>7000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7">
        <v>164000</v>
      </c>
      <c r="AY13" s="10">
        <v>0</v>
      </c>
      <c r="AZ13" s="10">
        <v>0</v>
      </c>
      <c r="BA13" s="10">
        <v>0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0</v>
      </c>
      <c r="BJ13" s="10">
        <v>0</v>
      </c>
      <c r="BK13" s="10">
        <v>0</v>
      </c>
      <c r="BL13" s="10">
        <v>0</v>
      </c>
      <c r="BM13" s="7">
        <v>1000</v>
      </c>
      <c r="BN13" s="10">
        <v>0</v>
      </c>
      <c r="BO13" s="7">
        <v>1000</v>
      </c>
      <c r="BP13" s="10">
        <v>0</v>
      </c>
      <c r="BQ13" s="10">
        <v>0</v>
      </c>
      <c r="BR13" s="10">
        <v>0</v>
      </c>
      <c r="BS13" s="10">
        <v>0</v>
      </c>
      <c r="BT13" s="10">
        <v>0</v>
      </c>
      <c r="BU13" s="10">
        <v>0</v>
      </c>
      <c r="BV13" s="10">
        <v>0</v>
      </c>
      <c r="BW13" s="7">
        <v>316000</v>
      </c>
      <c r="BX13" s="10">
        <v>0</v>
      </c>
      <c r="BY13" s="10">
        <v>0</v>
      </c>
      <c r="BZ13" s="10">
        <v>0</v>
      </c>
      <c r="CA13" s="7">
        <v>-50000</v>
      </c>
      <c r="CB13" s="7">
        <v>-15000</v>
      </c>
      <c r="CC13" s="8">
        <f t="shared" si="0"/>
        <v>10970000</v>
      </c>
    </row>
    <row r="14" spans="1:81">
      <c r="B14" s="133"/>
      <c r="C14" s="133"/>
      <c r="D14" s="133"/>
      <c r="E14" s="133"/>
      <c r="F14" s="17" t="s">
        <v>43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10">
        <v>0</v>
      </c>
      <c r="BB14" s="10">
        <v>0</v>
      </c>
      <c r="BC14" s="10">
        <v>0</v>
      </c>
      <c r="BD14" s="10">
        <v>0</v>
      </c>
      <c r="BE14" s="10">
        <v>0</v>
      </c>
      <c r="BF14" s="10">
        <v>0</v>
      </c>
      <c r="BG14" s="10">
        <v>0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0</v>
      </c>
      <c r="BN14" s="10">
        <v>0</v>
      </c>
      <c r="BO14" s="10">
        <v>0</v>
      </c>
      <c r="BP14" s="10">
        <v>0</v>
      </c>
      <c r="BQ14" s="10">
        <v>0</v>
      </c>
      <c r="BR14" s="10">
        <v>0</v>
      </c>
      <c r="BS14" s="10">
        <v>0</v>
      </c>
      <c r="BT14" s="10">
        <v>0</v>
      </c>
      <c r="BU14" s="10">
        <v>0</v>
      </c>
      <c r="BV14" s="10">
        <v>0</v>
      </c>
      <c r="BW14" s="10">
        <v>0</v>
      </c>
      <c r="BX14" s="10">
        <v>0</v>
      </c>
      <c r="BY14" s="10">
        <v>0</v>
      </c>
      <c r="BZ14" s="10">
        <v>0</v>
      </c>
      <c r="CA14" s="10">
        <v>0</v>
      </c>
      <c r="CB14" s="10">
        <v>0</v>
      </c>
      <c r="CC14" s="8">
        <f t="shared" si="0"/>
        <v>0</v>
      </c>
    </row>
    <row r="15" spans="1:81">
      <c r="B15" s="133"/>
      <c r="C15" s="133"/>
      <c r="D15" s="133"/>
      <c r="E15" s="194" t="s">
        <v>44</v>
      </c>
      <c r="F15" s="194"/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7">
        <v>49000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7">
        <v>-65000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0</v>
      </c>
      <c r="BH15" s="10">
        <v>0</v>
      </c>
      <c r="BI15" s="10">
        <v>0</v>
      </c>
      <c r="BJ15" s="10">
        <v>0</v>
      </c>
      <c r="BK15" s="10">
        <v>0</v>
      </c>
      <c r="BL15" s="10">
        <v>0</v>
      </c>
      <c r="BM15" s="10">
        <v>0</v>
      </c>
      <c r="BN15" s="10">
        <v>0</v>
      </c>
      <c r="BO15" s="10">
        <v>0</v>
      </c>
      <c r="BP15" s="10">
        <v>0</v>
      </c>
      <c r="BQ15" s="10">
        <v>0</v>
      </c>
      <c r="BR15" s="10">
        <v>0</v>
      </c>
      <c r="BS15" s="10">
        <v>0</v>
      </c>
      <c r="BT15" s="10">
        <v>0</v>
      </c>
      <c r="BU15" s="10">
        <v>0</v>
      </c>
      <c r="BV15" s="10">
        <v>0</v>
      </c>
      <c r="BW15" s="10">
        <v>0</v>
      </c>
      <c r="BX15" s="10">
        <v>0</v>
      </c>
      <c r="BY15" s="10">
        <v>0</v>
      </c>
      <c r="BZ15" s="10">
        <v>0</v>
      </c>
      <c r="CA15" s="10">
        <v>0</v>
      </c>
      <c r="CB15" s="10">
        <v>0</v>
      </c>
      <c r="CC15" s="8">
        <f t="shared" si="0"/>
        <v>-16000</v>
      </c>
    </row>
    <row r="16" spans="1:81" ht="21">
      <c r="B16" s="133"/>
      <c r="C16" s="133"/>
      <c r="D16" s="133"/>
      <c r="E16" s="133"/>
      <c r="F16" s="17" t="s">
        <v>41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7">
        <v>49000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0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0">
        <v>0</v>
      </c>
      <c r="BK16" s="10">
        <v>0</v>
      </c>
      <c r="BL16" s="10">
        <v>0</v>
      </c>
      <c r="BM16" s="10">
        <v>0</v>
      </c>
      <c r="BN16" s="10">
        <v>0</v>
      </c>
      <c r="BO16" s="10">
        <v>0</v>
      </c>
      <c r="BP16" s="10">
        <v>0</v>
      </c>
      <c r="BQ16" s="10">
        <v>0</v>
      </c>
      <c r="BR16" s="10">
        <v>0</v>
      </c>
      <c r="BS16" s="10">
        <v>0</v>
      </c>
      <c r="BT16" s="10">
        <v>0</v>
      </c>
      <c r="BU16" s="10">
        <v>0</v>
      </c>
      <c r="BV16" s="10">
        <v>0</v>
      </c>
      <c r="BW16" s="10">
        <v>0</v>
      </c>
      <c r="BX16" s="10">
        <v>0</v>
      </c>
      <c r="BY16" s="10">
        <v>0</v>
      </c>
      <c r="BZ16" s="10">
        <v>0</v>
      </c>
      <c r="CA16" s="10">
        <v>0</v>
      </c>
      <c r="CB16" s="10">
        <v>0</v>
      </c>
      <c r="CC16" s="8">
        <f t="shared" si="0"/>
        <v>49000</v>
      </c>
    </row>
    <row r="17" spans="2:81" ht="21">
      <c r="B17" s="133"/>
      <c r="C17" s="133"/>
      <c r="D17" s="133"/>
      <c r="E17" s="133"/>
      <c r="F17" s="17" t="s">
        <v>42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7">
        <v>65000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10">
        <v>0</v>
      </c>
      <c r="BG17" s="10">
        <v>0</v>
      </c>
      <c r="BH17" s="10">
        <v>0</v>
      </c>
      <c r="BI17" s="10">
        <v>0</v>
      </c>
      <c r="BJ17" s="10">
        <v>0</v>
      </c>
      <c r="BK17" s="10">
        <v>0</v>
      </c>
      <c r="BL17" s="10">
        <v>0</v>
      </c>
      <c r="BM17" s="10">
        <v>0</v>
      </c>
      <c r="BN17" s="10">
        <v>0</v>
      </c>
      <c r="BO17" s="10">
        <v>0</v>
      </c>
      <c r="BP17" s="10">
        <v>0</v>
      </c>
      <c r="BQ17" s="10">
        <v>0</v>
      </c>
      <c r="BR17" s="10">
        <v>0</v>
      </c>
      <c r="BS17" s="10">
        <v>0</v>
      </c>
      <c r="BT17" s="10">
        <v>0</v>
      </c>
      <c r="BU17" s="10">
        <v>0</v>
      </c>
      <c r="BV17" s="10">
        <v>0</v>
      </c>
      <c r="BW17" s="10">
        <v>0</v>
      </c>
      <c r="BX17" s="10">
        <v>0</v>
      </c>
      <c r="BY17" s="10">
        <v>0</v>
      </c>
      <c r="BZ17" s="10">
        <v>0</v>
      </c>
      <c r="CA17" s="10">
        <v>0</v>
      </c>
      <c r="CB17" s="10">
        <v>0</v>
      </c>
      <c r="CC17" s="8">
        <f t="shared" si="0"/>
        <v>65000</v>
      </c>
    </row>
    <row r="18" spans="2:81" ht="21">
      <c r="B18" s="133"/>
      <c r="C18" s="133"/>
      <c r="D18" s="133"/>
      <c r="E18" s="133"/>
      <c r="F18" s="17" t="s">
        <v>45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v>0</v>
      </c>
      <c r="BT18" s="10">
        <v>0</v>
      </c>
      <c r="BU18" s="10">
        <v>0</v>
      </c>
      <c r="BV18" s="10">
        <v>0</v>
      </c>
      <c r="BW18" s="10">
        <v>0</v>
      </c>
      <c r="BX18" s="10">
        <v>0</v>
      </c>
      <c r="BY18" s="10">
        <v>0</v>
      </c>
      <c r="BZ18" s="10">
        <v>0</v>
      </c>
      <c r="CA18" s="10">
        <v>0</v>
      </c>
      <c r="CB18" s="10">
        <v>0</v>
      </c>
      <c r="CC18" s="8">
        <f t="shared" si="0"/>
        <v>0</v>
      </c>
    </row>
    <row r="19" spans="2:81">
      <c r="B19" s="133"/>
      <c r="C19" s="133"/>
      <c r="D19" s="133"/>
      <c r="E19" s="133"/>
      <c r="F19" s="17" t="s">
        <v>43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0</v>
      </c>
      <c r="BL19" s="10">
        <v>0</v>
      </c>
      <c r="BM19" s="10">
        <v>0</v>
      </c>
      <c r="BN19" s="10">
        <v>0</v>
      </c>
      <c r="BO19" s="10">
        <v>0</v>
      </c>
      <c r="BP19" s="10">
        <v>0</v>
      </c>
      <c r="BQ19" s="10">
        <v>0</v>
      </c>
      <c r="BR19" s="10">
        <v>0</v>
      </c>
      <c r="BS19" s="10">
        <v>0</v>
      </c>
      <c r="BT19" s="10">
        <v>0</v>
      </c>
      <c r="BU19" s="10">
        <v>0</v>
      </c>
      <c r="BV19" s="10">
        <v>0</v>
      </c>
      <c r="BW19" s="10">
        <v>0</v>
      </c>
      <c r="BX19" s="10">
        <v>0</v>
      </c>
      <c r="BY19" s="10">
        <v>0</v>
      </c>
      <c r="BZ19" s="10">
        <v>0</v>
      </c>
      <c r="CA19" s="10">
        <v>0</v>
      </c>
      <c r="CB19" s="10">
        <v>0</v>
      </c>
      <c r="CC19" s="8">
        <f t="shared" si="0"/>
        <v>0</v>
      </c>
    </row>
    <row r="20" spans="2:81">
      <c r="B20" s="133"/>
      <c r="C20" s="133"/>
      <c r="D20" s="133"/>
      <c r="E20" s="194" t="s">
        <v>46</v>
      </c>
      <c r="F20" s="194"/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0</v>
      </c>
      <c r="BS20" s="10">
        <v>0</v>
      </c>
      <c r="BT20" s="10">
        <v>0</v>
      </c>
      <c r="BU20" s="10">
        <v>0</v>
      </c>
      <c r="BV20" s="10">
        <v>0</v>
      </c>
      <c r="BW20" s="10">
        <v>0</v>
      </c>
      <c r="BX20" s="10">
        <v>0</v>
      </c>
      <c r="BY20" s="10">
        <v>0</v>
      </c>
      <c r="BZ20" s="10">
        <v>0</v>
      </c>
      <c r="CA20" s="10">
        <v>0</v>
      </c>
      <c r="CB20" s="10">
        <v>0</v>
      </c>
      <c r="CC20" s="8">
        <f t="shared" si="0"/>
        <v>0</v>
      </c>
    </row>
    <row r="21" spans="2:81" ht="21">
      <c r="B21" s="133"/>
      <c r="C21" s="133"/>
      <c r="D21" s="133"/>
      <c r="E21" s="133"/>
      <c r="F21" s="17" t="s">
        <v>41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10">
        <v>0</v>
      </c>
      <c r="BZ21" s="10">
        <v>0</v>
      </c>
      <c r="CA21" s="10">
        <v>0</v>
      </c>
      <c r="CB21" s="10">
        <v>0</v>
      </c>
      <c r="CC21" s="8">
        <f t="shared" si="0"/>
        <v>0</v>
      </c>
    </row>
    <row r="22" spans="2:81" ht="21">
      <c r="B22" s="133"/>
      <c r="C22" s="133"/>
      <c r="D22" s="133"/>
      <c r="E22" s="133"/>
      <c r="F22" s="17" t="s">
        <v>42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8">
        <f t="shared" si="0"/>
        <v>0</v>
      </c>
    </row>
    <row r="23" spans="2:81">
      <c r="B23" s="133"/>
      <c r="C23" s="133"/>
      <c r="D23" s="133"/>
      <c r="E23" s="133"/>
      <c r="F23" s="17" t="s">
        <v>43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  <c r="BS23" s="10">
        <v>0</v>
      </c>
      <c r="BT23" s="10">
        <v>0</v>
      </c>
      <c r="BU23" s="10">
        <v>0</v>
      </c>
      <c r="BV23" s="10">
        <v>0</v>
      </c>
      <c r="BW23" s="10">
        <v>0</v>
      </c>
      <c r="BX23" s="10">
        <v>0</v>
      </c>
      <c r="BY23" s="10">
        <v>0</v>
      </c>
      <c r="BZ23" s="10">
        <v>0</v>
      </c>
      <c r="CA23" s="10">
        <v>0</v>
      </c>
      <c r="CB23" s="10">
        <v>0</v>
      </c>
      <c r="CC23" s="8">
        <f t="shared" si="0"/>
        <v>0</v>
      </c>
    </row>
    <row r="24" spans="2:81">
      <c r="B24" s="133"/>
      <c r="C24" s="133"/>
      <c r="D24" s="133"/>
      <c r="E24" s="194" t="s">
        <v>47</v>
      </c>
      <c r="F24" s="194"/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7">
        <v>-29000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0</v>
      </c>
      <c r="BU24" s="10">
        <v>0</v>
      </c>
      <c r="BV24" s="10">
        <v>0</v>
      </c>
      <c r="BW24" s="10">
        <v>0</v>
      </c>
      <c r="BX24" s="10">
        <v>0</v>
      </c>
      <c r="BY24" s="10">
        <v>0</v>
      </c>
      <c r="BZ24" s="10">
        <v>0</v>
      </c>
      <c r="CA24" s="10">
        <v>0</v>
      </c>
      <c r="CB24" s="10">
        <v>0</v>
      </c>
      <c r="CC24" s="8">
        <f t="shared" si="0"/>
        <v>-29000</v>
      </c>
    </row>
    <row r="25" spans="2:81" ht="21">
      <c r="B25" s="133"/>
      <c r="C25" s="133"/>
      <c r="D25" s="133"/>
      <c r="E25" s="133"/>
      <c r="F25" s="17" t="s">
        <v>41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7">
        <v>-29000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0</v>
      </c>
      <c r="BT25" s="10">
        <v>0</v>
      </c>
      <c r="BU25" s="10">
        <v>0</v>
      </c>
      <c r="BV25" s="10">
        <v>0</v>
      </c>
      <c r="BW25" s="10">
        <v>0</v>
      </c>
      <c r="BX25" s="10">
        <v>0</v>
      </c>
      <c r="BY25" s="10">
        <v>0</v>
      </c>
      <c r="BZ25" s="10">
        <v>0</v>
      </c>
      <c r="CA25" s="10">
        <v>0</v>
      </c>
      <c r="CB25" s="10">
        <v>0</v>
      </c>
      <c r="CC25" s="8">
        <f t="shared" si="0"/>
        <v>-29000</v>
      </c>
    </row>
    <row r="26" spans="2:81" ht="21">
      <c r="B26" s="133"/>
      <c r="C26" s="133"/>
      <c r="D26" s="133"/>
      <c r="E26" s="133"/>
      <c r="F26" s="17" t="s">
        <v>42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10">
        <v>0</v>
      </c>
      <c r="BZ26" s="10">
        <v>0</v>
      </c>
      <c r="CA26" s="10">
        <v>0</v>
      </c>
      <c r="CB26" s="10">
        <v>0</v>
      </c>
      <c r="CC26" s="8">
        <f t="shared" si="0"/>
        <v>0</v>
      </c>
    </row>
    <row r="27" spans="2:81">
      <c r="B27" s="133"/>
      <c r="C27" s="133"/>
      <c r="D27" s="133"/>
      <c r="E27" s="133"/>
      <c r="F27" s="17" t="s">
        <v>43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0</v>
      </c>
      <c r="BE27" s="10">
        <v>0</v>
      </c>
      <c r="BF27" s="10">
        <v>0</v>
      </c>
      <c r="BG27" s="10">
        <v>0</v>
      </c>
      <c r="BH27" s="10">
        <v>0</v>
      </c>
      <c r="BI27" s="10">
        <v>0</v>
      </c>
      <c r="BJ27" s="10">
        <v>0</v>
      </c>
      <c r="BK27" s="10">
        <v>0</v>
      </c>
      <c r="BL27" s="10">
        <v>0</v>
      </c>
      <c r="BM27" s="10">
        <v>0</v>
      </c>
      <c r="BN27" s="10">
        <v>0</v>
      </c>
      <c r="BO27" s="10">
        <v>0</v>
      </c>
      <c r="BP27" s="10">
        <v>0</v>
      </c>
      <c r="BQ27" s="10">
        <v>0</v>
      </c>
      <c r="BR27" s="10">
        <v>0</v>
      </c>
      <c r="BS27" s="10">
        <v>0</v>
      </c>
      <c r="BT27" s="10">
        <v>0</v>
      </c>
      <c r="BU27" s="10">
        <v>0</v>
      </c>
      <c r="BV27" s="10">
        <v>0</v>
      </c>
      <c r="BW27" s="10">
        <v>0</v>
      </c>
      <c r="BX27" s="10">
        <v>0</v>
      </c>
      <c r="BY27" s="10">
        <v>0</v>
      </c>
      <c r="BZ27" s="10">
        <v>0</v>
      </c>
      <c r="CA27" s="10">
        <v>0</v>
      </c>
      <c r="CB27" s="10">
        <v>0</v>
      </c>
      <c r="CC27" s="8">
        <f t="shared" si="0"/>
        <v>0</v>
      </c>
    </row>
    <row r="28" spans="2:81">
      <c r="B28" s="133"/>
      <c r="C28" s="133"/>
      <c r="D28" s="133"/>
      <c r="E28" s="194" t="s">
        <v>48</v>
      </c>
      <c r="F28" s="194"/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10">
        <v>0</v>
      </c>
      <c r="BZ28" s="10">
        <v>0</v>
      </c>
      <c r="CA28" s="10">
        <v>0</v>
      </c>
      <c r="CB28" s="10">
        <v>0</v>
      </c>
      <c r="CC28" s="8">
        <f t="shared" si="0"/>
        <v>0</v>
      </c>
    </row>
    <row r="29" spans="2:81" ht="21">
      <c r="B29" s="133"/>
      <c r="C29" s="133"/>
      <c r="D29" s="133"/>
      <c r="E29" s="133"/>
      <c r="F29" s="17" t="s">
        <v>41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10">
        <v>0</v>
      </c>
      <c r="BS29" s="10">
        <v>0</v>
      </c>
      <c r="BT29" s="10">
        <v>0</v>
      </c>
      <c r="BU29" s="10">
        <v>0</v>
      </c>
      <c r="BV29" s="10">
        <v>0</v>
      </c>
      <c r="BW29" s="10">
        <v>0</v>
      </c>
      <c r="BX29" s="10">
        <v>0</v>
      </c>
      <c r="BY29" s="10">
        <v>0</v>
      </c>
      <c r="BZ29" s="10">
        <v>0</v>
      </c>
      <c r="CA29" s="10">
        <v>0</v>
      </c>
      <c r="CB29" s="10">
        <v>0</v>
      </c>
      <c r="CC29" s="8">
        <f t="shared" si="0"/>
        <v>0</v>
      </c>
    </row>
    <row r="30" spans="2:81" ht="21">
      <c r="B30" s="133"/>
      <c r="C30" s="133"/>
      <c r="D30" s="133"/>
      <c r="E30" s="133"/>
      <c r="F30" s="17" t="s">
        <v>42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0</v>
      </c>
      <c r="BE30" s="10">
        <v>0</v>
      </c>
      <c r="BF30" s="10">
        <v>0</v>
      </c>
      <c r="BG30" s="10">
        <v>0</v>
      </c>
      <c r="BH30" s="10">
        <v>0</v>
      </c>
      <c r="BI30" s="10">
        <v>0</v>
      </c>
      <c r="BJ30" s="10">
        <v>0</v>
      </c>
      <c r="BK30" s="10">
        <v>0</v>
      </c>
      <c r="BL30" s="10">
        <v>0</v>
      </c>
      <c r="BM30" s="10">
        <v>0</v>
      </c>
      <c r="BN30" s="10">
        <v>0</v>
      </c>
      <c r="BO30" s="10">
        <v>0</v>
      </c>
      <c r="BP30" s="10">
        <v>0</v>
      </c>
      <c r="BQ30" s="10">
        <v>0</v>
      </c>
      <c r="BR30" s="10">
        <v>0</v>
      </c>
      <c r="BS30" s="10">
        <v>0</v>
      </c>
      <c r="BT30" s="10">
        <v>0</v>
      </c>
      <c r="BU30" s="10">
        <v>0</v>
      </c>
      <c r="BV30" s="10">
        <v>0</v>
      </c>
      <c r="BW30" s="10">
        <v>0</v>
      </c>
      <c r="BX30" s="10">
        <v>0</v>
      </c>
      <c r="BY30" s="10">
        <v>0</v>
      </c>
      <c r="BZ30" s="10">
        <v>0</v>
      </c>
      <c r="CA30" s="10">
        <v>0</v>
      </c>
      <c r="CB30" s="10">
        <v>0</v>
      </c>
      <c r="CC30" s="8">
        <f t="shared" si="0"/>
        <v>0</v>
      </c>
    </row>
    <row r="31" spans="2:81">
      <c r="B31" s="133"/>
      <c r="C31" s="133"/>
      <c r="D31" s="133"/>
      <c r="E31" s="133"/>
      <c r="F31" s="17" t="s">
        <v>43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0</v>
      </c>
      <c r="BK31" s="10">
        <v>0</v>
      </c>
      <c r="BL31" s="10">
        <v>0</v>
      </c>
      <c r="BM31" s="10">
        <v>0</v>
      </c>
      <c r="BN31" s="10">
        <v>0</v>
      </c>
      <c r="BO31" s="10">
        <v>0</v>
      </c>
      <c r="BP31" s="10">
        <v>0</v>
      </c>
      <c r="BQ31" s="10">
        <v>0</v>
      </c>
      <c r="BR31" s="10">
        <v>0</v>
      </c>
      <c r="BS31" s="10">
        <v>0</v>
      </c>
      <c r="BT31" s="10">
        <v>0</v>
      </c>
      <c r="BU31" s="10">
        <v>0</v>
      </c>
      <c r="BV31" s="10">
        <v>0</v>
      </c>
      <c r="BW31" s="10">
        <v>0</v>
      </c>
      <c r="BX31" s="10">
        <v>0</v>
      </c>
      <c r="BY31" s="10">
        <v>0</v>
      </c>
      <c r="BZ31" s="10">
        <v>0</v>
      </c>
      <c r="CA31" s="10">
        <v>0</v>
      </c>
      <c r="CB31" s="10">
        <v>0</v>
      </c>
      <c r="CC31" s="8">
        <f t="shared" si="0"/>
        <v>0</v>
      </c>
    </row>
    <row r="32" spans="2:81">
      <c r="B32" s="133"/>
      <c r="C32" s="133"/>
      <c r="D32" s="133"/>
      <c r="E32" s="193" t="s">
        <v>49</v>
      </c>
      <c r="F32" s="193"/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0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10">
        <v>0</v>
      </c>
      <c r="BS32" s="10">
        <v>0</v>
      </c>
      <c r="BT32" s="10">
        <v>0</v>
      </c>
      <c r="BU32" s="10">
        <v>0</v>
      </c>
      <c r="BV32" s="10">
        <v>0</v>
      </c>
      <c r="BW32" s="10">
        <v>0</v>
      </c>
      <c r="BX32" s="10">
        <v>0</v>
      </c>
      <c r="BY32" s="10">
        <v>0</v>
      </c>
      <c r="BZ32" s="10">
        <v>0</v>
      </c>
      <c r="CA32" s="10">
        <v>0</v>
      </c>
      <c r="CB32" s="10">
        <v>0</v>
      </c>
      <c r="CC32" s="8">
        <f t="shared" si="0"/>
        <v>0</v>
      </c>
    </row>
    <row r="33" spans="2:81">
      <c r="B33" s="133"/>
      <c r="C33" s="133"/>
      <c r="D33" s="133"/>
      <c r="E33" s="193" t="s">
        <v>51</v>
      </c>
      <c r="F33" s="193"/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0</v>
      </c>
      <c r="BK33" s="10">
        <v>0</v>
      </c>
      <c r="BL33" s="10">
        <v>0</v>
      </c>
      <c r="BM33" s="10">
        <v>0</v>
      </c>
      <c r="BN33" s="10">
        <v>0</v>
      </c>
      <c r="BO33" s="10">
        <v>0</v>
      </c>
      <c r="BP33" s="10">
        <v>0</v>
      </c>
      <c r="BQ33" s="10">
        <v>0</v>
      </c>
      <c r="BR33" s="10">
        <v>0</v>
      </c>
      <c r="BS33" s="10">
        <v>0</v>
      </c>
      <c r="BT33" s="10">
        <v>0</v>
      </c>
      <c r="BU33" s="10">
        <v>0</v>
      </c>
      <c r="BV33" s="10">
        <v>0</v>
      </c>
      <c r="BW33" s="10">
        <v>0</v>
      </c>
      <c r="BX33" s="10">
        <v>0</v>
      </c>
      <c r="BY33" s="10">
        <v>0</v>
      </c>
      <c r="BZ33" s="10">
        <v>0</v>
      </c>
      <c r="CA33" s="10">
        <v>0</v>
      </c>
      <c r="CB33" s="10">
        <v>0</v>
      </c>
      <c r="CC33" s="8">
        <f t="shared" si="0"/>
        <v>0</v>
      </c>
    </row>
    <row r="34" spans="2:81">
      <c r="B34" s="133"/>
      <c r="C34" s="133"/>
      <c r="D34" s="133"/>
      <c r="E34" s="193" t="s">
        <v>52</v>
      </c>
      <c r="F34" s="193"/>
      <c r="G34" s="7">
        <v>630000</v>
      </c>
      <c r="H34" s="7">
        <v>-95000</v>
      </c>
      <c r="I34" s="7">
        <v>-19000</v>
      </c>
      <c r="J34" s="7">
        <v>-1337000</v>
      </c>
      <c r="K34" s="7">
        <v>-210000</v>
      </c>
      <c r="L34" s="7">
        <v>-107000</v>
      </c>
      <c r="M34" s="7">
        <v>349000</v>
      </c>
      <c r="N34" s="7">
        <v>0</v>
      </c>
      <c r="O34" s="7">
        <v>-22000</v>
      </c>
      <c r="P34" s="7">
        <v>9000</v>
      </c>
      <c r="Q34" s="7">
        <v>2534000</v>
      </c>
      <c r="R34" s="7">
        <v>85000</v>
      </c>
      <c r="S34" s="7">
        <v>-9000</v>
      </c>
      <c r="T34" s="7">
        <v>-16119000</v>
      </c>
      <c r="U34" s="7">
        <v>-23000</v>
      </c>
      <c r="V34" s="7">
        <v>-310000</v>
      </c>
      <c r="W34" s="7">
        <v>1032000</v>
      </c>
      <c r="X34" s="7">
        <v>-372000</v>
      </c>
      <c r="Y34" s="7">
        <v>-136000</v>
      </c>
      <c r="Z34" s="7">
        <v>-92000</v>
      </c>
      <c r="AA34" s="7">
        <v>-176000</v>
      </c>
      <c r="AB34" s="10">
        <v>0</v>
      </c>
      <c r="AC34" s="7">
        <v>-65000</v>
      </c>
      <c r="AD34" s="7">
        <v>267000</v>
      </c>
      <c r="AE34" s="7">
        <v>-2107000</v>
      </c>
      <c r="AF34" s="7">
        <v>-58000</v>
      </c>
      <c r="AG34" s="7">
        <v>-1733000</v>
      </c>
      <c r="AH34" s="7">
        <v>-596000</v>
      </c>
      <c r="AI34" s="7">
        <v>-4000</v>
      </c>
      <c r="AJ34" s="7">
        <v>-1000</v>
      </c>
      <c r="AK34" s="7">
        <v>-65000</v>
      </c>
      <c r="AL34" s="7">
        <v>-3000</v>
      </c>
      <c r="AM34" s="7">
        <v>-45000</v>
      </c>
      <c r="AN34" s="10">
        <v>0</v>
      </c>
      <c r="AO34" s="10">
        <v>0</v>
      </c>
      <c r="AP34" s="7">
        <v>36000</v>
      </c>
      <c r="AQ34" s="7">
        <v>3000</v>
      </c>
      <c r="AR34" s="7">
        <v>38000</v>
      </c>
      <c r="AS34" s="7">
        <v>57000</v>
      </c>
      <c r="AT34" s="7">
        <v>-449000</v>
      </c>
      <c r="AU34" s="10">
        <v>0</v>
      </c>
      <c r="AV34" s="10">
        <v>0</v>
      </c>
      <c r="AW34" s="7">
        <v>-3000</v>
      </c>
      <c r="AX34" s="7">
        <v>-66000</v>
      </c>
      <c r="AY34" s="7">
        <v>-5000</v>
      </c>
      <c r="AZ34" s="7">
        <v>-11000</v>
      </c>
      <c r="BA34" s="7">
        <v>-33000</v>
      </c>
      <c r="BB34" s="7">
        <v>8000</v>
      </c>
      <c r="BC34" s="7">
        <v>-63000</v>
      </c>
      <c r="BD34" s="7">
        <v>-48000</v>
      </c>
      <c r="BE34" s="7">
        <v>19000</v>
      </c>
      <c r="BF34" s="7">
        <v>-4000</v>
      </c>
      <c r="BG34" s="7">
        <v>-182000</v>
      </c>
      <c r="BH34" s="7">
        <v>-612000</v>
      </c>
      <c r="BI34" s="7">
        <v>-30000</v>
      </c>
      <c r="BJ34" s="7">
        <v>5000</v>
      </c>
      <c r="BK34" s="7">
        <v>3000</v>
      </c>
      <c r="BL34" s="7">
        <v>13000</v>
      </c>
      <c r="BM34" s="7">
        <v>-1000</v>
      </c>
      <c r="BN34" s="7">
        <v>187000</v>
      </c>
      <c r="BO34" s="7">
        <v>55000</v>
      </c>
      <c r="BP34" s="10">
        <v>0</v>
      </c>
      <c r="BQ34" s="7">
        <v>-5000</v>
      </c>
      <c r="BR34" s="10">
        <v>0</v>
      </c>
      <c r="BS34" s="7">
        <v>25000</v>
      </c>
      <c r="BT34" s="7">
        <v>76000</v>
      </c>
      <c r="BU34" s="7">
        <v>-520000</v>
      </c>
      <c r="BV34" s="7">
        <v>-50000</v>
      </c>
      <c r="BW34" s="7">
        <v>766000</v>
      </c>
      <c r="BX34" s="7">
        <v>-3000</v>
      </c>
      <c r="BY34" s="7">
        <v>-143000</v>
      </c>
      <c r="BZ34" s="7">
        <v>-363000</v>
      </c>
      <c r="CA34" s="7">
        <v>-371000</v>
      </c>
      <c r="CB34" s="7">
        <v>-1718000</v>
      </c>
      <c r="CC34" s="8">
        <f t="shared" si="0"/>
        <v>-22187000</v>
      </c>
    </row>
    <row r="35" spans="2:81">
      <c r="B35" s="133"/>
      <c r="C35" s="133"/>
      <c r="D35" s="193" t="s">
        <v>53</v>
      </c>
      <c r="E35" s="193"/>
      <c r="F35" s="193"/>
      <c r="G35" s="7">
        <v>-202000</v>
      </c>
      <c r="H35" s="7">
        <v>982000</v>
      </c>
      <c r="I35" s="7">
        <v>928000</v>
      </c>
      <c r="J35" s="7">
        <v>15867000</v>
      </c>
      <c r="K35" s="7">
        <v>1424000</v>
      </c>
      <c r="L35" s="7">
        <v>1110000</v>
      </c>
      <c r="M35" s="7">
        <v>340000</v>
      </c>
      <c r="N35" s="7">
        <v>135000</v>
      </c>
      <c r="O35" s="7">
        <v>259000</v>
      </c>
      <c r="P35" s="7">
        <v>27000</v>
      </c>
      <c r="Q35" s="7">
        <v>-10285000</v>
      </c>
      <c r="R35" s="7">
        <v>2092000</v>
      </c>
      <c r="S35" s="7">
        <v>91000</v>
      </c>
      <c r="T35" s="7">
        <v>41688000</v>
      </c>
      <c r="U35" s="7">
        <v>95000</v>
      </c>
      <c r="V35" s="7">
        <v>14359000</v>
      </c>
      <c r="W35" s="7">
        <v>1145000</v>
      </c>
      <c r="X35" s="7">
        <v>2032000</v>
      </c>
      <c r="Y35" s="7">
        <v>1116000</v>
      </c>
      <c r="Z35" s="7">
        <v>2760000</v>
      </c>
      <c r="AA35" s="7">
        <v>1120000</v>
      </c>
      <c r="AB35" s="7">
        <v>1018000</v>
      </c>
      <c r="AC35" s="7">
        <v>393000</v>
      </c>
      <c r="AD35" s="7">
        <v>-647000</v>
      </c>
      <c r="AE35" s="7">
        <v>7854000</v>
      </c>
      <c r="AF35" s="7">
        <v>2563000</v>
      </c>
      <c r="AG35" s="7">
        <v>6899000</v>
      </c>
      <c r="AH35" s="7">
        <v>3267000</v>
      </c>
      <c r="AI35" s="7">
        <v>173000</v>
      </c>
      <c r="AJ35" s="7">
        <v>11000</v>
      </c>
      <c r="AK35" s="7">
        <v>-164000</v>
      </c>
      <c r="AL35" s="7">
        <v>97000</v>
      </c>
      <c r="AM35" s="7">
        <v>146000</v>
      </c>
      <c r="AN35" s="7">
        <v>88000</v>
      </c>
      <c r="AO35" s="7">
        <v>47000</v>
      </c>
      <c r="AP35" s="7">
        <v>-68000</v>
      </c>
      <c r="AQ35" s="7">
        <v>209000</v>
      </c>
      <c r="AR35" s="7">
        <v>-64000</v>
      </c>
      <c r="AS35" s="7">
        <v>529000</v>
      </c>
      <c r="AT35" s="7">
        <v>1505000</v>
      </c>
      <c r="AU35" s="7">
        <v>100000</v>
      </c>
      <c r="AV35" s="7">
        <v>128000</v>
      </c>
      <c r="AW35" s="7">
        <v>105000</v>
      </c>
      <c r="AX35" s="7">
        <v>351000</v>
      </c>
      <c r="AY35" s="7">
        <v>36000</v>
      </c>
      <c r="AZ35" s="7">
        <v>63000</v>
      </c>
      <c r="BA35" s="7">
        <v>101000</v>
      </c>
      <c r="BB35" s="7">
        <v>166000</v>
      </c>
      <c r="BC35" s="7">
        <v>735000</v>
      </c>
      <c r="BD35" s="7">
        <v>186000</v>
      </c>
      <c r="BE35" s="7">
        <v>-5000</v>
      </c>
      <c r="BF35" s="7">
        <v>26000</v>
      </c>
      <c r="BG35" s="7">
        <v>790000</v>
      </c>
      <c r="BH35" s="7">
        <v>2042000</v>
      </c>
      <c r="BI35" s="7">
        <v>273000</v>
      </c>
      <c r="BJ35" s="7">
        <v>-256000</v>
      </c>
      <c r="BK35" s="7">
        <v>70000</v>
      </c>
      <c r="BL35" s="7">
        <v>-18000</v>
      </c>
      <c r="BM35" s="7">
        <v>5000</v>
      </c>
      <c r="BN35" s="7">
        <v>-301000</v>
      </c>
      <c r="BO35" s="7">
        <v>-144000</v>
      </c>
      <c r="BP35" s="7">
        <v>-138000</v>
      </c>
      <c r="BQ35" s="7">
        <v>151000</v>
      </c>
      <c r="BR35" s="7">
        <v>4000</v>
      </c>
      <c r="BS35" s="7">
        <v>-18000</v>
      </c>
      <c r="BT35" s="7">
        <v>-82000</v>
      </c>
      <c r="BU35" s="7">
        <v>1855000</v>
      </c>
      <c r="BV35" s="7">
        <v>170000</v>
      </c>
      <c r="BW35" s="7">
        <v>-876000</v>
      </c>
      <c r="BX35" s="7">
        <v>-267000</v>
      </c>
      <c r="BY35" s="7">
        <v>3144000</v>
      </c>
      <c r="BZ35" s="7">
        <v>1089000</v>
      </c>
      <c r="CA35" s="7">
        <v>4096000</v>
      </c>
      <c r="CB35" s="7">
        <v>9773000</v>
      </c>
      <c r="CC35" s="8">
        <f t="shared" si="0"/>
        <v>124293000</v>
      </c>
    </row>
    <row r="36" spans="2:81">
      <c r="CC36" s="11"/>
    </row>
    <row r="37" spans="2:81">
      <c r="CC37" s="11"/>
    </row>
    <row r="38" spans="2:81">
      <c r="CC38" s="11"/>
    </row>
    <row r="39" spans="2:81">
      <c r="CC39" s="11"/>
    </row>
    <row r="40" spans="2:81">
      <c r="CC40" s="11"/>
    </row>
    <row r="41" spans="2:81">
      <c r="CC41" s="11"/>
    </row>
    <row r="42" spans="2:81">
      <c r="CC42" s="11"/>
    </row>
    <row r="43" spans="2:81">
      <c r="CC43" s="11"/>
    </row>
  </sheetData>
  <sheetProtection password="E139" sheet="1" objects="1" scenarios="1"/>
  <mergeCells count="23">
    <mergeCell ref="D35:F35"/>
    <mergeCell ref="E25:E27"/>
    <mergeCell ref="E28:F28"/>
    <mergeCell ref="E29:E31"/>
    <mergeCell ref="E32:F32"/>
    <mergeCell ref="E33:F33"/>
    <mergeCell ref="E34:F34"/>
    <mergeCell ref="E24:F24"/>
    <mergeCell ref="A1:J1"/>
    <mergeCell ref="B4:F6"/>
    <mergeCell ref="B7:F7"/>
    <mergeCell ref="B8:B35"/>
    <mergeCell ref="C8:F8"/>
    <mergeCell ref="C9:C35"/>
    <mergeCell ref="D9:F9"/>
    <mergeCell ref="D10:F10"/>
    <mergeCell ref="D11:D34"/>
    <mergeCell ref="E11:F11"/>
    <mergeCell ref="E12:E14"/>
    <mergeCell ref="E15:F15"/>
    <mergeCell ref="E16:E19"/>
    <mergeCell ref="E20:F20"/>
    <mergeCell ref="E21:E23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C43"/>
  <sheetViews>
    <sheetView workbookViewId="0">
      <pane xSplit="6" ySplit="8" topLeftCell="G9" activePane="bottomRight" state="frozen"/>
      <selection pane="topRight" activeCell="G1" sqref="G1"/>
      <selection pane="bottomLeft" activeCell="A9" sqref="A9"/>
      <selection pane="bottomRight" sqref="A1:J1"/>
    </sheetView>
  </sheetViews>
  <sheetFormatPr baseColWidth="10" defaultColWidth="9.140625" defaultRowHeight="12.75"/>
  <cols>
    <col min="1" max="5" width="2.42578125" style="1" bestFit="1" customWidth="1"/>
    <col min="6" max="6" width="25" style="1" bestFit="1" customWidth="1"/>
    <col min="7" max="81" width="12.42578125" style="1" bestFit="1" customWidth="1"/>
    <col min="82" max="256" width="9.140625" style="1"/>
    <col min="257" max="261" width="2.42578125" style="1" bestFit="1" customWidth="1"/>
    <col min="262" max="262" width="25" style="1" bestFit="1" customWidth="1"/>
    <col min="263" max="336" width="12.42578125" style="1" bestFit="1" customWidth="1"/>
    <col min="337" max="512" width="9.140625" style="1"/>
    <col min="513" max="517" width="2.42578125" style="1" bestFit="1" customWidth="1"/>
    <col min="518" max="518" width="25" style="1" bestFit="1" customWidth="1"/>
    <col min="519" max="592" width="12.42578125" style="1" bestFit="1" customWidth="1"/>
    <col min="593" max="768" width="9.140625" style="1"/>
    <col min="769" max="773" width="2.42578125" style="1" bestFit="1" customWidth="1"/>
    <col min="774" max="774" width="25" style="1" bestFit="1" customWidth="1"/>
    <col min="775" max="848" width="12.42578125" style="1" bestFit="1" customWidth="1"/>
    <col min="849" max="1024" width="9.140625" style="1"/>
    <col min="1025" max="1029" width="2.42578125" style="1" bestFit="1" customWidth="1"/>
    <col min="1030" max="1030" width="25" style="1" bestFit="1" customWidth="1"/>
    <col min="1031" max="1104" width="12.42578125" style="1" bestFit="1" customWidth="1"/>
    <col min="1105" max="1280" width="9.140625" style="1"/>
    <col min="1281" max="1285" width="2.42578125" style="1" bestFit="1" customWidth="1"/>
    <col min="1286" max="1286" width="25" style="1" bestFit="1" customWidth="1"/>
    <col min="1287" max="1360" width="12.42578125" style="1" bestFit="1" customWidth="1"/>
    <col min="1361" max="1536" width="9.140625" style="1"/>
    <col min="1537" max="1541" width="2.42578125" style="1" bestFit="1" customWidth="1"/>
    <col min="1542" max="1542" width="25" style="1" bestFit="1" customWidth="1"/>
    <col min="1543" max="1616" width="12.42578125" style="1" bestFit="1" customWidth="1"/>
    <col min="1617" max="1792" width="9.140625" style="1"/>
    <col min="1793" max="1797" width="2.42578125" style="1" bestFit="1" customWidth="1"/>
    <col min="1798" max="1798" width="25" style="1" bestFit="1" customWidth="1"/>
    <col min="1799" max="1872" width="12.42578125" style="1" bestFit="1" customWidth="1"/>
    <col min="1873" max="2048" width="9.140625" style="1"/>
    <col min="2049" max="2053" width="2.42578125" style="1" bestFit="1" customWidth="1"/>
    <col min="2054" max="2054" width="25" style="1" bestFit="1" customWidth="1"/>
    <col min="2055" max="2128" width="12.42578125" style="1" bestFit="1" customWidth="1"/>
    <col min="2129" max="2304" width="9.140625" style="1"/>
    <col min="2305" max="2309" width="2.42578125" style="1" bestFit="1" customWidth="1"/>
    <col min="2310" max="2310" width="25" style="1" bestFit="1" customWidth="1"/>
    <col min="2311" max="2384" width="12.42578125" style="1" bestFit="1" customWidth="1"/>
    <col min="2385" max="2560" width="9.140625" style="1"/>
    <col min="2561" max="2565" width="2.42578125" style="1" bestFit="1" customWidth="1"/>
    <col min="2566" max="2566" width="25" style="1" bestFit="1" customWidth="1"/>
    <col min="2567" max="2640" width="12.42578125" style="1" bestFit="1" customWidth="1"/>
    <col min="2641" max="2816" width="9.140625" style="1"/>
    <col min="2817" max="2821" width="2.42578125" style="1" bestFit="1" customWidth="1"/>
    <col min="2822" max="2822" width="25" style="1" bestFit="1" customWidth="1"/>
    <col min="2823" max="2896" width="12.42578125" style="1" bestFit="1" customWidth="1"/>
    <col min="2897" max="3072" width="9.140625" style="1"/>
    <col min="3073" max="3077" width="2.42578125" style="1" bestFit="1" customWidth="1"/>
    <col min="3078" max="3078" width="25" style="1" bestFit="1" customWidth="1"/>
    <col min="3079" max="3152" width="12.42578125" style="1" bestFit="1" customWidth="1"/>
    <col min="3153" max="3328" width="9.140625" style="1"/>
    <col min="3329" max="3333" width="2.42578125" style="1" bestFit="1" customWidth="1"/>
    <col min="3334" max="3334" width="25" style="1" bestFit="1" customWidth="1"/>
    <col min="3335" max="3408" width="12.42578125" style="1" bestFit="1" customWidth="1"/>
    <col min="3409" max="3584" width="9.140625" style="1"/>
    <col min="3585" max="3589" width="2.42578125" style="1" bestFit="1" customWidth="1"/>
    <col min="3590" max="3590" width="25" style="1" bestFit="1" customWidth="1"/>
    <col min="3591" max="3664" width="12.42578125" style="1" bestFit="1" customWidth="1"/>
    <col min="3665" max="3840" width="9.140625" style="1"/>
    <col min="3841" max="3845" width="2.42578125" style="1" bestFit="1" customWidth="1"/>
    <col min="3846" max="3846" width="25" style="1" bestFit="1" customWidth="1"/>
    <col min="3847" max="3920" width="12.42578125" style="1" bestFit="1" customWidth="1"/>
    <col min="3921" max="4096" width="9.140625" style="1"/>
    <col min="4097" max="4101" width="2.42578125" style="1" bestFit="1" customWidth="1"/>
    <col min="4102" max="4102" width="25" style="1" bestFit="1" customWidth="1"/>
    <col min="4103" max="4176" width="12.42578125" style="1" bestFit="1" customWidth="1"/>
    <col min="4177" max="4352" width="9.140625" style="1"/>
    <col min="4353" max="4357" width="2.42578125" style="1" bestFit="1" customWidth="1"/>
    <col min="4358" max="4358" width="25" style="1" bestFit="1" customWidth="1"/>
    <col min="4359" max="4432" width="12.42578125" style="1" bestFit="1" customWidth="1"/>
    <col min="4433" max="4608" width="9.140625" style="1"/>
    <col min="4609" max="4613" width="2.42578125" style="1" bestFit="1" customWidth="1"/>
    <col min="4614" max="4614" width="25" style="1" bestFit="1" customWidth="1"/>
    <col min="4615" max="4688" width="12.42578125" style="1" bestFit="1" customWidth="1"/>
    <col min="4689" max="4864" width="9.140625" style="1"/>
    <col min="4865" max="4869" width="2.42578125" style="1" bestFit="1" customWidth="1"/>
    <col min="4870" max="4870" width="25" style="1" bestFit="1" customWidth="1"/>
    <col min="4871" max="4944" width="12.42578125" style="1" bestFit="1" customWidth="1"/>
    <col min="4945" max="5120" width="9.140625" style="1"/>
    <col min="5121" max="5125" width="2.42578125" style="1" bestFit="1" customWidth="1"/>
    <col min="5126" max="5126" width="25" style="1" bestFit="1" customWidth="1"/>
    <col min="5127" max="5200" width="12.42578125" style="1" bestFit="1" customWidth="1"/>
    <col min="5201" max="5376" width="9.140625" style="1"/>
    <col min="5377" max="5381" width="2.42578125" style="1" bestFit="1" customWidth="1"/>
    <col min="5382" max="5382" width="25" style="1" bestFit="1" customWidth="1"/>
    <col min="5383" max="5456" width="12.42578125" style="1" bestFit="1" customWidth="1"/>
    <col min="5457" max="5632" width="9.140625" style="1"/>
    <col min="5633" max="5637" width="2.42578125" style="1" bestFit="1" customWidth="1"/>
    <col min="5638" max="5638" width="25" style="1" bestFit="1" customWidth="1"/>
    <col min="5639" max="5712" width="12.42578125" style="1" bestFit="1" customWidth="1"/>
    <col min="5713" max="5888" width="9.140625" style="1"/>
    <col min="5889" max="5893" width="2.42578125" style="1" bestFit="1" customWidth="1"/>
    <col min="5894" max="5894" width="25" style="1" bestFit="1" customWidth="1"/>
    <col min="5895" max="5968" width="12.42578125" style="1" bestFit="1" customWidth="1"/>
    <col min="5969" max="6144" width="9.140625" style="1"/>
    <col min="6145" max="6149" width="2.42578125" style="1" bestFit="1" customWidth="1"/>
    <col min="6150" max="6150" width="25" style="1" bestFit="1" customWidth="1"/>
    <col min="6151" max="6224" width="12.42578125" style="1" bestFit="1" customWidth="1"/>
    <col min="6225" max="6400" width="9.140625" style="1"/>
    <col min="6401" max="6405" width="2.42578125" style="1" bestFit="1" customWidth="1"/>
    <col min="6406" max="6406" width="25" style="1" bestFit="1" customWidth="1"/>
    <col min="6407" max="6480" width="12.42578125" style="1" bestFit="1" customWidth="1"/>
    <col min="6481" max="6656" width="9.140625" style="1"/>
    <col min="6657" max="6661" width="2.42578125" style="1" bestFit="1" customWidth="1"/>
    <col min="6662" max="6662" width="25" style="1" bestFit="1" customWidth="1"/>
    <col min="6663" max="6736" width="12.42578125" style="1" bestFit="1" customWidth="1"/>
    <col min="6737" max="6912" width="9.140625" style="1"/>
    <col min="6913" max="6917" width="2.42578125" style="1" bestFit="1" customWidth="1"/>
    <col min="6918" max="6918" width="25" style="1" bestFit="1" customWidth="1"/>
    <col min="6919" max="6992" width="12.42578125" style="1" bestFit="1" customWidth="1"/>
    <col min="6993" max="7168" width="9.140625" style="1"/>
    <col min="7169" max="7173" width="2.42578125" style="1" bestFit="1" customWidth="1"/>
    <col min="7174" max="7174" width="25" style="1" bestFit="1" customWidth="1"/>
    <col min="7175" max="7248" width="12.42578125" style="1" bestFit="1" customWidth="1"/>
    <col min="7249" max="7424" width="9.140625" style="1"/>
    <col min="7425" max="7429" width="2.42578125" style="1" bestFit="1" customWidth="1"/>
    <col min="7430" max="7430" width="25" style="1" bestFit="1" customWidth="1"/>
    <col min="7431" max="7504" width="12.42578125" style="1" bestFit="1" customWidth="1"/>
    <col min="7505" max="7680" width="9.140625" style="1"/>
    <col min="7681" max="7685" width="2.42578125" style="1" bestFit="1" customWidth="1"/>
    <col min="7686" max="7686" width="25" style="1" bestFit="1" customWidth="1"/>
    <col min="7687" max="7760" width="12.42578125" style="1" bestFit="1" customWidth="1"/>
    <col min="7761" max="7936" width="9.140625" style="1"/>
    <col min="7937" max="7941" width="2.42578125" style="1" bestFit="1" customWidth="1"/>
    <col min="7942" max="7942" width="25" style="1" bestFit="1" customWidth="1"/>
    <col min="7943" max="8016" width="12.42578125" style="1" bestFit="1" customWidth="1"/>
    <col min="8017" max="8192" width="9.140625" style="1"/>
    <col min="8193" max="8197" width="2.42578125" style="1" bestFit="1" customWidth="1"/>
    <col min="8198" max="8198" width="25" style="1" bestFit="1" customWidth="1"/>
    <col min="8199" max="8272" width="12.42578125" style="1" bestFit="1" customWidth="1"/>
    <col min="8273" max="8448" width="9.140625" style="1"/>
    <col min="8449" max="8453" width="2.42578125" style="1" bestFit="1" customWidth="1"/>
    <col min="8454" max="8454" width="25" style="1" bestFit="1" customWidth="1"/>
    <col min="8455" max="8528" width="12.42578125" style="1" bestFit="1" customWidth="1"/>
    <col min="8529" max="8704" width="9.140625" style="1"/>
    <col min="8705" max="8709" width="2.42578125" style="1" bestFit="1" customWidth="1"/>
    <col min="8710" max="8710" width="25" style="1" bestFit="1" customWidth="1"/>
    <col min="8711" max="8784" width="12.42578125" style="1" bestFit="1" customWidth="1"/>
    <col min="8785" max="8960" width="9.140625" style="1"/>
    <col min="8961" max="8965" width="2.42578125" style="1" bestFit="1" customWidth="1"/>
    <col min="8966" max="8966" width="25" style="1" bestFit="1" customWidth="1"/>
    <col min="8967" max="9040" width="12.42578125" style="1" bestFit="1" customWidth="1"/>
    <col min="9041" max="9216" width="9.140625" style="1"/>
    <col min="9217" max="9221" width="2.42578125" style="1" bestFit="1" customWidth="1"/>
    <col min="9222" max="9222" width="25" style="1" bestFit="1" customWidth="1"/>
    <col min="9223" max="9296" width="12.42578125" style="1" bestFit="1" customWidth="1"/>
    <col min="9297" max="9472" width="9.140625" style="1"/>
    <col min="9473" max="9477" width="2.42578125" style="1" bestFit="1" customWidth="1"/>
    <col min="9478" max="9478" width="25" style="1" bestFit="1" customWidth="1"/>
    <col min="9479" max="9552" width="12.42578125" style="1" bestFit="1" customWidth="1"/>
    <col min="9553" max="9728" width="9.140625" style="1"/>
    <col min="9729" max="9733" width="2.42578125" style="1" bestFit="1" customWidth="1"/>
    <col min="9734" max="9734" width="25" style="1" bestFit="1" customWidth="1"/>
    <col min="9735" max="9808" width="12.42578125" style="1" bestFit="1" customWidth="1"/>
    <col min="9809" max="9984" width="9.140625" style="1"/>
    <col min="9985" max="9989" width="2.42578125" style="1" bestFit="1" customWidth="1"/>
    <col min="9990" max="9990" width="25" style="1" bestFit="1" customWidth="1"/>
    <col min="9991" max="10064" width="12.42578125" style="1" bestFit="1" customWidth="1"/>
    <col min="10065" max="10240" width="9.140625" style="1"/>
    <col min="10241" max="10245" width="2.42578125" style="1" bestFit="1" customWidth="1"/>
    <col min="10246" max="10246" width="25" style="1" bestFit="1" customWidth="1"/>
    <col min="10247" max="10320" width="12.42578125" style="1" bestFit="1" customWidth="1"/>
    <col min="10321" max="10496" width="9.140625" style="1"/>
    <col min="10497" max="10501" width="2.42578125" style="1" bestFit="1" customWidth="1"/>
    <col min="10502" max="10502" width="25" style="1" bestFit="1" customWidth="1"/>
    <col min="10503" max="10576" width="12.42578125" style="1" bestFit="1" customWidth="1"/>
    <col min="10577" max="10752" width="9.140625" style="1"/>
    <col min="10753" max="10757" width="2.42578125" style="1" bestFit="1" customWidth="1"/>
    <col min="10758" max="10758" width="25" style="1" bestFit="1" customWidth="1"/>
    <col min="10759" max="10832" width="12.42578125" style="1" bestFit="1" customWidth="1"/>
    <col min="10833" max="11008" width="9.140625" style="1"/>
    <col min="11009" max="11013" width="2.42578125" style="1" bestFit="1" customWidth="1"/>
    <col min="11014" max="11014" width="25" style="1" bestFit="1" customWidth="1"/>
    <col min="11015" max="11088" width="12.42578125" style="1" bestFit="1" customWidth="1"/>
    <col min="11089" max="11264" width="9.140625" style="1"/>
    <col min="11265" max="11269" width="2.42578125" style="1" bestFit="1" customWidth="1"/>
    <col min="11270" max="11270" width="25" style="1" bestFit="1" customWidth="1"/>
    <col min="11271" max="11344" width="12.42578125" style="1" bestFit="1" customWidth="1"/>
    <col min="11345" max="11520" width="9.140625" style="1"/>
    <col min="11521" max="11525" width="2.42578125" style="1" bestFit="1" customWidth="1"/>
    <col min="11526" max="11526" width="25" style="1" bestFit="1" customWidth="1"/>
    <col min="11527" max="11600" width="12.42578125" style="1" bestFit="1" customWidth="1"/>
    <col min="11601" max="11776" width="9.140625" style="1"/>
    <col min="11777" max="11781" width="2.42578125" style="1" bestFit="1" customWidth="1"/>
    <col min="11782" max="11782" width="25" style="1" bestFit="1" customWidth="1"/>
    <col min="11783" max="11856" width="12.42578125" style="1" bestFit="1" customWidth="1"/>
    <col min="11857" max="12032" width="9.140625" style="1"/>
    <col min="12033" max="12037" width="2.42578125" style="1" bestFit="1" customWidth="1"/>
    <col min="12038" max="12038" width="25" style="1" bestFit="1" customWidth="1"/>
    <col min="12039" max="12112" width="12.42578125" style="1" bestFit="1" customWidth="1"/>
    <col min="12113" max="12288" width="9.140625" style="1"/>
    <col min="12289" max="12293" width="2.42578125" style="1" bestFit="1" customWidth="1"/>
    <col min="12294" max="12294" width="25" style="1" bestFit="1" customWidth="1"/>
    <col min="12295" max="12368" width="12.42578125" style="1" bestFit="1" customWidth="1"/>
    <col min="12369" max="12544" width="9.140625" style="1"/>
    <col min="12545" max="12549" width="2.42578125" style="1" bestFit="1" customWidth="1"/>
    <col min="12550" max="12550" width="25" style="1" bestFit="1" customWidth="1"/>
    <col min="12551" max="12624" width="12.42578125" style="1" bestFit="1" customWidth="1"/>
    <col min="12625" max="12800" width="9.140625" style="1"/>
    <col min="12801" max="12805" width="2.42578125" style="1" bestFit="1" customWidth="1"/>
    <col min="12806" max="12806" width="25" style="1" bestFit="1" customWidth="1"/>
    <col min="12807" max="12880" width="12.42578125" style="1" bestFit="1" customWidth="1"/>
    <col min="12881" max="13056" width="9.140625" style="1"/>
    <col min="13057" max="13061" width="2.42578125" style="1" bestFit="1" customWidth="1"/>
    <col min="13062" max="13062" width="25" style="1" bestFit="1" customWidth="1"/>
    <col min="13063" max="13136" width="12.42578125" style="1" bestFit="1" customWidth="1"/>
    <col min="13137" max="13312" width="9.140625" style="1"/>
    <col min="13313" max="13317" width="2.42578125" style="1" bestFit="1" customWidth="1"/>
    <col min="13318" max="13318" width="25" style="1" bestFit="1" customWidth="1"/>
    <col min="13319" max="13392" width="12.42578125" style="1" bestFit="1" customWidth="1"/>
    <col min="13393" max="13568" width="9.140625" style="1"/>
    <col min="13569" max="13573" width="2.42578125" style="1" bestFit="1" customWidth="1"/>
    <col min="13574" max="13574" width="25" style="1" bestFit="1" customWidth="1"/>
    <col min="13575" max="13648" width="12.42578125" style="1" bestFit="1" customWidth="1"/>
    <col min="13649" max="13824" width="9.140625" style="1"/>
    <col min="13825" max="13829" width="2.42578125" style="1" bestFit="1" customWidth="1"/>
    <col min="13830" max="13830" width="25" style="1" bestFit="1" customWidth="1"/>
    <col min="13831" max="13904" width="12.42578125" style="1" bestFit="1" customWidth="1"/>
    <col min="13905" max="14080" width="9.140625" style="1"/>
    <col min="14081" max="14085" width="2.42578125" style="1" bestFit="1" customWidth="1"/>
    <col min="14086" max="14086" width="25" style="1" bestFit="1" customWidth="1"/>
    <col min="14087" max="14160" width="12.42578125" style="1" bestFit="1" customWidth="1"/>
    <col min="14161" max="14336" width="9.140625" style="1"/>
    <col min="14337" max="14341" width="2.42578125" style="1" bestFit="1" customWidth="1"/>
    <col min="14342" max="14342" width="25" style="1" bestFit="1" customWidth="1"/>
    <col min="14343" max="14416" width="12.42578125" style="1" bestFit="1" customWidth="1"/>
    <col min="14417" max="14592" width="9.140625" style="1"/>
    <col min="14593" max="14597" width="2.42578125" style="1" bestFit="1" customWidth="1"/>
    <col min="14598" max="14598" width="25" style="1" bestFit="1" customWidth="1"/>
    <col min="14599" max="14672" width="12.42578125" style="1" bestFit="1" customWidth="1"/>
    <col min="14673" max="14848" width="9.140625" style="1"/>
    <col min="14849" max="14853" width="2.42578125" style="1" bestFit="1" customWidth="1"/>
    <col min="14854" max="14854" width="25" style="1" bestFit="1" customWidth="1"/>
    <col min="14855" max="14928" width="12.42578125" style="1" bestFit="1" customWidth="1"/>
    <col min="14929" max="15104" width="9.140625" style="1"/>
    <col min="15105" max="15109" width="2.42578125" style="1" bestFit="1" customWidth="1"/>
    <col min="15110" max="15110" width="25" style="1" bestFit="1" customWidth="1"/>
    <col min="15111" max="15184" width="12.42578125" style="1" bestFit="1" customWidth="1"/>
    <col min="15185" max="15360" width="9.140625" style="1"/>
    <col min="15361" max="15365" width="2.42578125" style="1" bestFit="1" customWidth="1"/>
    <col min="15366" max="15366" width="25" style="1" bestFit="1" customWidth="1"/>
    <col min="15367" max="15440" width="12.42578125" style="1" bestFit="1" customWidth="1"/>
    <col min="15441" max="15616" width="9.140625" style="1"/>
    <col min="15617" max="15621" width="2.42578125" style="1" bestFit="1" customWidth="1"/>
    <col min="15622" max="15622" width="25" style="1" bestFit="1" customWidth="1"/>
    <col min="15623" max="15696" width="12.42578125" style="1" bestFit="1" customWidth="1"/>
    <col min="15697" max="15872" width="9.140625" style="1"/>
    <col min="15873" max="15877" width="2.42578125" style="1" bestFit="1" customWidth="1"/>
    <col min="15878" max="15878" width="25" style="1" bestFit="1" customWidth="1"/>
    <col min="15879" max="15952" width="12.42578125" style="1" bestFit="1" customWidth="1"/>
    <col min="15953" max="16128" width="9.140625" style="1"/>
    <col min="16129" max="16133" width="2.42578125" style="1" bestFit="1" customWidth="1"/>
    <col min="16134" max="16134" width="25" style="1" bestFit="1" customWidth="1"/>
    <col min="16135" max="16208" width="12.42578125" style="1" bestFit="1" customWidth="1"/>
    <col min="16209" max="16384" width="9.140625" style="1"/>
  </cols>
  <sheetData>
    <row r="1" spans="1:81" ht="15" customHeight="1">
      <c r="A1" s="162" t="s">
        <v>56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81">
      <c r="A2" s="2" t="s">
        <v>0</v>
      </c>
      <c r="F2" s="2" t="s">
        <v>173</v>
      </c>
    </row>
    <row r="4" spans="1:81">
      <c r="B4" s="161"/>
      <c r="C4" s="161"/>
      <c r="D4" s="161"/>
      <c r="E4" s="161"/>
      <c r="F4" s="161"/>
      <c r="G4" s="3" t="s">
        <v>2</v>
      </c>
      <c r="H4" s="3" t="s">
        <v>57</v>
      </c>
      <c r="I4" s="3" t="s">
        <v>58</v>
      </c>
      <c r="J4" s="3" t="s">
        <v>3</v>
      </c>
      <c r="K4" s="3" t="s">
        <v>59</v>
      </c>
      <c r="L4" s="3" t="s">
        <v>60</v>
      </c>
      <c r="M4" s="3" t="s">
        <v>4</v>
      </c>
      <c r="N4" s="3" t="s">
        <v>61</v>
      </c>
      <c r="O4" s="3" t="s">
        <v>62</v>
      </c>
      <c r="P4" s="3" t="s">
        <v>166</v>
      </c>
      <c r="Q4" s="3" t="s">
        <v>63</v>
      </c>
      <c r="R4" s="3" t="s">
        <v>5</v>
      </c>
      <c r="S4" s="3" t="s">
        <v>64</v>
      </c>
      <c r="T4" s="3" t="s">
        <v>6</v>
      </c>
      <c r="U4" s="3" t="s">
        <v>65</v>
      </c>
      <c r="V4" s="3" t="s">
        <v>7</v>
      </c>
      <c r="W4" s="3" t="s">
        <v>66</v>
      </c>
      <c r="X4" s="3" t="s">
        <v>67</v>
      </c>
      <c r="Y4" s="3" t="s">
        <v>68</v>
      </c>
      <c r="Z4" s="3" t="s">
        <v>8</v>
      </c>
      <c r="AA4" s="3" t="s">
        <v>69</v>
      </c>
      <c r="AB4" s="3" t="s">
        <v>70</v>
      </c>
      <c r="AC4" s="3" t="s">
        <v>167</v>
      </c>
      <c r="AD4" s="3" t="s">
        <v>9</v>
      </c>
      <c r="AE4" s="3" t="s">
        <v>10</v>
      </c>
      <c r="AF4" s="3" t="s">
        <v>11</v>
      </c>
      <c r="AG4" s="3" t="s">
        <v>12</v>
      </c>
      <c r="AH4" s="3" t="s">
        <v>13</v>
      </c>
      <c r="AI4" s="3" t="s">
        <v>71</v>
      </c>
      <c r="AJ4" s="3" t="s">
        <v>72</v>
      </c>
      <c r="AK4" s="3" t="s">
        <v>73</v>
      </c>
      <c r="AL4" s="3" t="s">
        <v>74</v>
      </c>
      <c r="AM4" s="3" t="s">
        <v>75</v>
      </c>
      <c r="AN4" s="3" t="s">
        <v>76</v>
      </c>
      <c r="AO4" s="3" t="s">
        <v>77</v>
      </c>
      <c r="AP4" s="3" t="s">
        <v>78</v>
      </c>
      <c r="AQ4" s="3" t="s">
        <v>79</v>
      </c>
      <c r="AR4" s="3" t="s">
        <v>80</v>
      </c>
      <c r="AS4" s="3" t="s">
        <v>81</v>
      </c>
      <c r="AT4" s="3" t="s">
        <v>82</v>
      </c>
      <c r="AU4" s="3" t="s">
        <v>83</v>
      </c>
      <c r="AV4" s="3" t="s">
        <v>84</v>
      </c>
      <c r="AW4" s="3" t="s">
        <v>85</v>
      </c>
      <c r="AX4" s="3" t="s">
        <v>86</v>
      </c>
      <c r="AY4" s="3" t="s">
        <v>87</v>
      </c>
      <c r="AZ4" s="3" t="s">
        <v>88</v>
      </c>
      <c r="BA4" s="3" t="s">
        <v>89</v>
      </c>
      <c r="BB4" s="3" t="s">
        <v>90</v>
      </c>
      <c r="BC4" s="3" t="s">
        <v>91</v>
      </c>
      <c r="BD4" s="3" t="s">
        <v>92</v>
      </c>
      <c r="BE4" s="3" t="s">
        <v>93</v>
      </c>
      <c r="BF4" s="3" t="s">
        <v>94</v>
      </c>
      <c r="BG4" s="3" t="s">
        <v>95</v>
      </c>
      <c r="BH4" s="3" t="s">
        <v>96</v>
      </c>
      <c r="BI4" s="3" t="s">
        <v>97</v>
      </c>
      <c r="BJ4" s="3" t="s">
        <v>14</v>
      </c>
      <c r="BK4" s="3" t="s">
        <v>98</v>
      </c>
      <c r="BL4" s="3" t="s">
        <v>99</v>
      </c>
      <c r="BM4" s="3" t="s">
        <v>100</v>
      </c>
      <c r="BN4" s="3" t="s">
        <v>101</v>
      </c>
      <c r="BO4" s="3" t="s">
        <v>102</v>
      </c>
      <c r="BP4" s="3" t="s">
        <v>168</v>
      </c>
      <c r="BQ4" s="3" t="s">
        <v>103</v>
      </c>
      <c r="BR4" s="3" t="s">
        <v>104</v>
      </c>
      <c r="BS4" s="3" t="s">
        <v>105</v>
      </c>
      <c r="BT4" s="3" t="s">
        <v>106</v>
      </c>
      <c r="BU4" s="3" t="s">
        <v>107</v>
      </c>
      <c r="BV4" s="3" t="s">
        <v>108</v>
      </c>
      <c r="BW4" s="3" t="s">
        <v>15</v>
      </c>
      <c r="BX4" s="3" t="s">
        <v>109</v>
      </c>
      <c r="BY4" s="3" t="s">
        <v>16</v>
      </c>
      <c r="BZ4" s="3" t="s">
        <v>110</v>
      </c>
      <c r="CA4" s="3" t="s">
        <v>17</v>
      </c>
      <c r="CB4" s="3" t="s">
        <v>18</v>
      </c>
      <c r="CC4" s="3"/>
    </row>
    <row r="5" spans="1:81" ht="78.75">
      <c r="B5" s="161"/>
      <c r="C5" s="161"/>
      <c r="D5" s="161"/>
      <c r="E5" s="161"/>
      <c r="F5" s="161"/>
      <c r="G5" s="4" t="s">
        <v>19</v>
      </c>
      <c r="H5" s="4" t="s">
        <v>111</v>
      </c>
      <c r="I5" s="4" t="s">
        <v>112</v>
      </c>
      <c r="J5" s="4" t="s">
        <v>20</v>
      </c>
      <c r="K5" s="4" t="s">
        <v>113</v>
      </c>
      <c r="L5" s="4" t="s">
        <v>114</v>
      </c>
      <c r="M5" s="4" t="s">
        <v>21</v>
      </c>
      <c r="N5" s="4" t="s">
        <v>115</v>
      </c>
      <c r="O5" s="4" t="s">
        <v>116</v>
      </c>
      <c r="P5" s="4" t="s">
        <v>169</v>
      </c>
      <c r="Q5" s="4" t="s">
        <v>117</v>
      </c>
      <c r="R5" s="4" t="s">
        <v>22</v>
      </c>
      <c r="S5" s="4" t="s">
        <v>118</v>
      </c>
      <c r="T5" s="4" t="s">
        <v>23</v>
      </c>
      <c r="U5" s="4" t="s">
        <v>119</v>
      </c>
      <c r="V5" s="4" t="s">
        <v>24</v>
      </c>
      <c r="W5" s="4" t="s">
        <v>120</v>
      </c>
      <c r="X5" s="4" t="s">
        <v>121</v>
      </c>
      <c r="Y5" s="4" t="s">
        <v>122</v>
      </c>
      <c r="Z5" s="4" t="s">
        <v>25</v>
      </c>
      <c r="AA5" s="4" t="s">
        <v>123</v>
      </c>
      <c r="AB5" s="4" t="s">
        <v>124</v>
      </c>
      <c r="AC5" s="4" t="s">
        <v>170</v>
      </c>
      <c r="AD5" s="4" t="s">
        <v>26</v>
      </c>
      <c r="AE5" s="4" t="s">
        <v>27</v>
      </c>
      <c r="AF5" s="4" t="s">
        <v>28</v>
      </c>
      <c r="AG5" s="4" t="s">
        <v>29</v>
      </c>
      <c r="AH5" s="4" t="s">
        <v>30</v>
      </c>
      <c r="AI5" s="4" t="s">
        <v>125</v>
      </c>
      <c r="AJ5" s="4" t="s">
        <v>126</v>
      </c>
      <c r="AK5" s="4" t="s">
        <v>127</v>
      </c>
      <c r="AL5" s="4" t="s">
        <v>128</v>
      </c>
      <c r="AM5" s="4" t="s">
        <v>129</v>
      </c>
      <c r="AN5" s="4" t="s">
        <v>130</v>
      </c>
      <c r="AO5" s="4" t="s">
        <v>131</v>
      </c>
      <c r="AP5" s="4" t="s">
        <v>132</v>
      </c>
      <c r="AQ5" s="4" t="s">
        <v>133</v>
      </c>
      <c r="AR5" s="4" t="s">
        <v>134</v>
      </c>
      <c r="AS5" s="4" t="s">
        <v>135</v>
      </c>
      <c r="AT5" s="4" t="s">
        <v>136</v>
      </c>
      <c r="AU5" s="4" t="s">
        <v>137</v>
      </c>
      <c r="AV5" s="4" t="s">
        <v>138</v>
      </c>
      <c r="AW5" s="4" t="s">
        <v>139</v>
      </c>
      <c r="AX5" s="4" t="s">
        <v>140</v>
      </c>
      <c r="AY5" s="4" t="s">
        <v>141</v>
      </c>
      <c r="AZ5" s="4" t="s">
        <v>142</v>
      </c>
      <c r="BA5" s="4" t="s">
        <v>143</v>
      </c>
      <c r="BB5" s="4" t="s">
        <v>144</v>
      </c>
      <c r="BC5" s="4" t="s">
        <v>145</v>
      </c>
      <c r="BD5" s="4" t="s">
        <v>146</v>
      </c>
      <c r="BE5" s="4" t="s">
        <v>147</v>
      </c>
      <c r="BF5" s="4" t="s">
        <v>148</v>
      </c>
      <c r="BG5" s="4" t="s">
        <v>149</v>
      </c>
      <c r="BH5" s="4" t="s">
        <v>150</v>
      </c>
      <c r="BI5" s="4" t="s">
        <v>151</v>
      </c>
      <c r="BJ5" s="4" t="s">
        <v>31</v>
      </c>
      <c r="BK5" s="4" t="s">
        <v>152</v>
      </c>
      <c r="BL5" s="4" t="s">
        <v>153</v>
      </c>
      <c r="BM5" s="4" t="s">
        <v>154</v>
      </c>
      <c r="BN5" s="4" t="s">
        <v>155</v>
      </c>
      <c r="BO5" s="4" t="s">
        <v>156</v>
      </c>
      <c r="BP5" s="4" t="s">
        <v>171</v>
      </c>
      <c r="BQ5" s="4" t="s">
        <v>157</v>
      </c>
      <c r="BR5" s="4" t="s">
        <v>158</v>
      </c>
      <c r="BS5" s="4" t="s">
        <v>159</v>
      </c>
      <c r="BT5" s="4" t="s">
        <v>160</v>
      </c>
      <c r="BU5" s="4" t="s">
        <v>161</v>
      </c>
      <c r="BV5" s="4" t="s">
        <v>162</v>
      </c>
      <c r="BW5" s="4" t="s">
        <v>32</v>
      </c>
      <c r="BX5" s="4" t="s">
        <v>163</v>
      </c>
      <c r="BY5" s="4" t="s">
        <v>33</v>
      </c>
      <c r="BZ5" s="4" t="s">
        <v>164</v>
      </c>
      <c r="CA5" s="4" t="s">
        <v>34</v>
      </c>
      <c r="CB5" s="4" t="s">
        <v>35</v>
      </c>
      <c r="CC5" s="4" t="s">
        <v>36</v>
      </c>
    </row>
    <row r="6" spans="1:81" ht="21">
      <c r="B6" s="161"/>
      <c r="C6" s="161"/>
      <c r="D6" s="161"/>
      <c r="E6" s="161"/>
      <c r="F6" s="161"/>
      <c r="G6" s="5" t="s">
        <v>174</v>
      </c>
      <c r="H6" s="5" t="s">
        <v>174</v>
      </c>
      <c r="I6" s="5" t="s">
        <v>174</v>
      </c>
      <c r="J6" s="5" t="s">
        <v>174</v>
      </c>
      <c r="K6" s="5" t="s">
        <v>174</v>
      </c>
      <c r="L6" s="5" t="s">
        <v>174</v>
      </c>
      <c r="M6" s="5" t="s">
        <v>174</v>
      </c>
      <c r="N6" s="5" t="s">
        <v>174</v>
      </c>
      <c r="O6" s="5" t="s">
        <v>174</v>
      </c>
      <c r="P6" s="5" t="s">
        <v>174</v>
      </c>
      <c r="Q6" s="5" t="s">
        <v>174</v>
      </c>
      <c r="R6" s="5" t="s">
        <v>174</v>
      </c>
      <c r="S6" s="5" t="s">
        <v>174</v>
      </c>
      <c r="T6" s="5" t="s">
        <v>174</v>
      </c>
      <c r="U6" s="5" t="s">
        <v>174</v>
      </c>
      <c r="V6" s="5" t="s">
        <v>174</v>
      </c>
      <c r="W6" s="5" t="s">
        <v>174</v>
      </c>
      <c r="X6" s="5" t="s">
        <v>174</v>
      </c>
      <c r="Y6" s="5" t="s">
        <v>174</v>
      </c>
      <c r="Z6" s="5" t="s">
        <v>174</v>
      </c>
      <c r="AA6" s="5" t="s">
        <v>174</v>
      </c>
      <c r="AB6" s="5" t="s">
        <v>174</v>
      </c>
      <c r="AC6" s="5" t="s">
        <v>174</v>
      </c>
      <c r="AD6" s="5" t="s">
        <v>174</v>
      </c>
      <c r="AE6" s="5" t="s">
        <v>174</v>
      </c>
      <c r="AF6" s="5" t="s">
        <v>174</v>
      </c>
      <c r="AG6" s="5" t="s">
        <v>174</v>
      </c>
      <c r="AH6" s="5" t="s">
        <v>174</v>
      </c>
      <c r="AI6" s="5" t="s">
        <v>174</v>
      </c>
      <c r="AJ6" s="5" t="s">
        <v>174</v>
      </c>
      <c r="AK6" s="5" t="s">
        <v>174</v>
      </c>
      <c r="AL6" s="5" t="s">
        <v>174</v>
      </c>
      <c r="AM6" s="5" t="s">
        <v>174</v>
      </c>
      <c r="AN6" s="5" t="s">
        <v>174</v>
      </c>
      <c r="AO6" s="5" t="s">
        <v>174</v>
      </c>
      <c r="AP6" s="5" t="s">
        <v>174</v>
      </c>
      <c r="AQ6" s="5" t="s">
        <v>174</v>
      </c>
      <c r="AR6" s="5" t="s">
        <v>174</v>
      </c>
      <c r="AS6" s="5" t="s">
        <v>174</v>
      </c>
      <c r="AT6" s="5" t="s">
        <v>174</v>
      </c>
      <c r="AU6" s="5" t="s">
        <v>174</v>
      </c>
      <c r="AV6" s="5" t="s">
        <v>174</v>
      </c>
      <c r="AW6" s="5" t="s">
        <v>174</v>
      </c>
      <c r="AX6" s="5" t="s">
        <v>174</v>
      </c>
      <c r="AY6" s="5" t="s">
        <v>174</v>
      </c>
      <c r="AZ6" s="5" t="s">
        <v>174</v>
      </c>
      <c r="BA6" s="5" t="s">
        <v>174</v>
      </c>
      <c r="BB6" s="5" t="s">
        <v>174</v>
      </c>
      <c r="BC6" s="5" t="s">
        <v>174</v>
      </c>
      <c r="BD6" s="5" t="s">
        <v>174</v>
      </c>
      <c r="BE6" s="5" t="s">
        <v>174</v>
      </c>
      <c r="BF6" s="5" t="s">
        <v>174</v>
      </c>
      <c r="BG6" s="5" t="s">
        <v>174</v>
      </c>
      <c r="BH6" s="5" t="s">
        <v>174</v>
      </c>
      <c r="BI6" s="5" t="s">
        <v>174</v>
      </c>
      <c r="BJ6" s="5" t="s">
        <v>174</v>
      </c>
      <c r="BK6" s="5" t="s">
        <v>174</v>
      </c>
      <c r="BL6" s="5" t="s">
        <v>174</v>
      </c>
      <c r="BM6" s="5" t="s">
        <v>174</v>
      </c>
      <c r="BN6" s="5" t="s">
        <v>174</v>
      </c>
      <c r="BO6" s="5" t="s">
        <v>174</v>
      </c>
      <c r="BP6" s="5" t="s">
        <v>174</v>
      </c>
      <c r="BQ6" s="5" t="s">
        <v>174</v>
      </c>
      <c r="BR6" s="5" t="s">
        <v>174</v>
      </c>
      <c r="BS6" s="5" t="s">
        <v>174</v>
      </c>
      <c r="BT6" s="5" t="s">
        <v>174</v>
      </c>
      <c r="BU6" s="5" t="s">
        <v>174</v>
      </c>
      <c r="BV6" s="5" t="s">
        <v>174</v>
      </c>
      <c r="BW6" s="5" t="s">
        <v>174</v>
      </c>
      <c r="BX6" s="5" t="s">
        <v>174</v>
      </c>
      <c r="BY6" s="5" t="s">
        <v>174</v>
      </c>
      <c r="BZ6" s="5" t="s">
        <v>174</v>
      </c>
      <c r="CA6" s="5" t="s">
        <v>174</v>
      </c>
      <c r="CB6" s="5" t="s">
        <v>174</v>
      </c>
      <c r="CC6" s="5" t="s">
        <v>174</v>
      </c>
    </row>
    <row r="7" spans="1:81" ht="12.75" customHeight="1">
      <c r="B7" s="194"/>
      <c r="C7" s="194"/>
      <c r="D7" s="194"/>
      <c r="E7" s="194"/>
      <c r="F7" s="19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</row>
    <row r="8" spans="1:81">
      <c r="B8" s="133"/>
      <c r="C8" s="194"/>
      <c r="D8" s="194"/>
      <c r="E8" s="194"/>
      <c r="F8" s="19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</row>
    <row r="9" spans="1:81">
      <c r="B9" s="133"/>
      <c r="C9" s="133"/>
      <c r="D9" s="193" t="s">
        <v>38</v>
      </c>
      <c r="E9" s="193"/>
      <c r="F9" s="193"/>
      <c r="G9" s="7">
        <v>4353000</v>
      </c>
      <c r="H9" s="7">
        <v>2725000</v>
      </c>
      <c r="I9" s="7">
        <v>641000</v>
      </c>
      <c r="J9" s="7">
        <v>31704000</v>
      </c>
      <c r="K9" s="7">
        <v>3271000</v>
      </c>
      <c r="L9" s="7">
        <v>3700000</v>
      </c>
      <c r="M9" s="7">
        <v>2015000</v>
      </c>
      <c r="N9" s="7">
        <v>676000</v>
      </c>
      <c r="O9" s="7">
        <v>569000</v>
      </c>
      <c r="P9" s="7">
        <v>178000</v>
      </c>
      <c r="Q9" s="7">
        <v>5027000</v>
      </c>
      <c r="R9" s="7">
        <v>6151000</v>
      </c>
      <c r="S9" s="7">
        <v>458000</v>
      </c>
      <c r="T9" s="7">
        <v>19407000</v>
      </c>
      <c r="U9" s="7">
        <v>207000</v>
      </c>
      <c r="V9" s="7">
        <v>44435000</v>
      </c>
      <c r="W9" s="7">
        <v>13592000</v>
      </c>
      <c r="X9" s="7">
        <v>4053000</v>
      </c>
      <c r="Y9" s="7">
        <v>2618000</v>
      </c>
      <c r="Z9" s="7">
        <v>8631000</v>
      </c>
      <c r="AA9" s="7">
        <v>1823000</v>
      </c>
      <c r="AB9" s="7">
        <v>2960000</v>
      </c>
      <c r="AC9" s="7">
        <v>626000</v>
      </c>
      <c r="AD9" s="7">
        <v>2999000</v>
      </c>
      <c r="AE9" s="7">
        <v>7991000</v>
      </c>
      <c r="AF9" s="7">
        <v>8771000</v>
      </c>
      <c r="AG9" s="7">
        <v>9882000</v>
      </c>
      <c r="AH9" s="7">
        <v>4000000</v>
      </c>
      <c r="AI9" s="7">
        <v>281000</v>
      </c>
      <c r="AJ9" s="7">
        <v>21000</v>
      </c>
      <c r="AK9" s="7">
        <v>954000</v>
      </c>
      <c r="AL9" s="7">
        <v>226000</v>
      </c>
      <c r="AM9" s="7">
        <v>36000</v>
      </c>
      <c r="AN9" s="7">
        <v>263000</v>
      </c>
      <c r="AO9" s="7">
        <v>162000</v>
      </c>
      <c r="AP9" s="7">
        <v>350000</v>
      </c>
      <c r="AQ9" s="7">
        <v>685000</v>
      </c>
      <c r="AR9" s="7">
        <v>144000</v>
      </c>
      <c r="AS9" s="7">
        <v>1547000</v>
      </c>
      <c r="AT9" s="7">
        <v>184000</v>
      </c>
      <c r="AU9" s="7">
        <v>290000</v>
      </c>
      <c r="AV9" s="7">
        <v>379000</v>
      </c>
      <c r="AW9" s="7">
        <v>274000</v>
      </c>
      <c r="AX9" s="7">
        <v>598000</v>
      </c>
      <c r="AY9" s="7">
        <v>88000</v>
      </c>
      <c r="AZ9" s="7">
        <v>78000</v>
      </c>
      <c r="BA9" s="7">
        <v>-1384000</v>
      </c>
      <c r="BB9" s="7">
        <v>403000</v>
      </c>
      <c r="BC9" s="7">
        <v>1560000</v>
      </c>
      <c r="BD9" s="7">
        <v>244000</v>
      </c>
      <c r="BE9" s="7">
        <v>115000</v>
      </c>
      <c r="BF9" s="7">
        <v>129000</v>
      </c>
      <c r="BG9" s="7">
        <v>364000</v>
      </c>
      <c r="BH9" s="7">
        <v>3119000</v>
      </c>
      <c r="BI9" s="7">
        <v>472000</v>
      </c>
      <c r="BJ9" s="7">
        <v>-2456000</v>
      </c>
      <c r="BK9" s="7">
        <v>256000</v>
      </c>
      <c r="BL9" s="7">
        <v>194000</v>
      </c>
      <c r="BM9" s="7">
        <v>19000</v>
      </c>
      <c r="BN9" s="7">
        <v>1357000</v>
      </c>
      <c r="BO9" s="7">
        <v>31000</v>
      </c>
      <c r="BP9" s="7">
        <v>-83000</v>
      </c>
      <c r="BQ9" s="7">
        <v>433000</v>
      </c>
      <c r="BR9" s="7">
        <v>29000</v>
      </c>
      <c r="BS9" s="7">
        <v>126000</v>
      </c>
      <c r="BT9" s="7">
        <v>259000</v>
      </c>
      <c r="BU9" s="7">
        <v>2330000</v>
      </c>
      <c r="BV9" s="7">
        <v>63000</v>
      </c>
      <c r="BW9" s="7">
        <v>3355000</v>
      </c>
      <c r="BX9" s="7">
        <v>-222000</v>
      </c>
      <c r="BY9" s="7">
        <v>11443000</v>
      </c>
      <c r="BZ9" s="7">
        <v>561000</v>
      </c>
      <c r="CA9" s="7">
        <v>2012000</v>
      </c>
      <c r="CB9" s="7">
        <v>5013000</v>
      </c>
      <c r="CC9" s="8">
        <f>SUM(G9:CB9)</f>
        <v>229765000</v>
      </c>
    </row>
    <row r="10" spans="1:81">
      <c r="B10" s="133"/>
      <c r="C10" s="133"/>
      <c r="D10" s="194" t="s">
        <v>39</v>
      </c>
      <c r="E10" s="194"/>
      <c r="F10" s="194"/>
      <c r="G10" s="7">
        <v>-1298000</v>
      </c>
      <c r="H10" s="7">
        <v>232000</v>
      </c>
      <c r="I10" s="7">
        <v>228000</v>
      </c>
      <c r="J10" s="7">
        <v>3737000</v>
      </c>
      <c r="K10" s="7">
        <v>-321000</v>
      </c>
      <c r="L10" s="7">
        <v>-547000</v>
      </c>
      <c r="M10" s="7">
        <v>2238000</v>
      </c>
      <c r="N10" s="7">
        <v>20000</v>
      </c>
      <c r="O10" s="7">
        <v>21000</v>
      </c>
      <c r="P10" s="7">
        <v>23000</v>
      </c>
      <c r="Q10" s="7">
        <v>6478000</v>
      </c>
      <c r="R10" s="7">
        <v>-2203000</v>
      </c>
      <c r="S10" s="7">
        <v>-28000</v>
      </c>
      <c r="T10" s="7">
        <v>-68311000</v>
      </c>
      <c r="U10" s="7">
        <v>47000</v>
      </c>
      <c r="V10" s="7">
        <v>17959000</v>
      </c>
      <c r="W10" s="7">
        <v>2556000</v>
      </c>
      <c r="X10" s="7">
        <v>109000</v>
      </c>
      <c r="Y10" s="7">
        <v>886000</v>
      </c>
      <c r="Z10" s="7">
        <v>2201000</v>
      </c>
      <c r="AA10" s="7">
        <v>436000</v>
      </c>
      <c r="AB10" s="7">
        <v>-419000</v>
      </c>
      <c r="AC10" s="7">
        <v>300000</v>
      </c>
      <c r="AD10" s="7">
        <v>2668000</v>
      </c>
      <c r="AE10" s="7">
        <v>1289000</v>
      </c>
      <c r="AF10" s="7">
        <v>373000</v>
      </c>
      <c r="AG10" s="7">
        <v>5366000</v>
      </c>
      <c r="AH10" s="7">
        <v>972000</v>
      </c>
      <c r="AI10" s="7">
        <v>11000</v>
      </c>
      <c r="AJ10" s="7">
        <v>4000</v>
      </c>
      <c r="AK10" s="7">
        <v>192000</v>
      </c>
      <c r="AL10" s="7">
        <v>-76000</v>
      </c>
      <c r="AM10" s="7">
        <v>71000</v>
      </c>
      <c r="AN10" s="7">
        <v>4000</v>
      </c>
      <c r="AO10" s="7">
        <v>13000</v>
      </c>
      <c r="AP10" s="7">
        <v>-86000</v>
      </c>
      <c r="AQ10" s="7">
        <v>-80000</v>
      </c>
      <c r="AR10" s="7">
        <v>-152000</v>
      </c>
      <c r="AS10" s="7">
        <v>920000</v>
      </c>
      <c r="AT10" s="7">
        <v>-5834000</v>
      </c>
      <c r="AU10" s="7">
        <v>-8000</v>
      </c>
      <c r="AV10" s="7">
        <v>4000</v>
      </c>
      <c r="AW10" s="7">
        <v>226000</v>
      </c>
      <c r="AX10" s="7">
        <v>496000</v>
      </c>
      <c r="AY10" s="7">
        <v>59000</v>
      </c>
      <c r="AZ10" s="7">
        <v>72000</v>
      </c>
      <c r="BA10" s="7">
        <v>-217000</v>
      </c>
      <c r="BB10" s="7">
        <v>81000</v>
      </c>
      <c r="BC10" s="7">
        <v>-306000</v>
      </c>
      <c r="BD10" s="7">
        <v>113000</v>
      </c>
      <c r="BE10" s="7">
        <v>28000</v>
      </c>
      <c r="BF10" s="7">
        <v>-7000</v>
      </c>
      <c r="BG10" s="7">
        <v>-275000</v>
      </c>
      <c r="BH10" s="7">
        <v>553000</v>
      </c>
      <c r="BI10" s="7">
        <v>58000</v>
      </c>
      <c r="BJ10" s="7">
        <v>-434000</v>
      </c>
      <c r="BK10" s="7">
        <v>-5000</v>
      </c>
      <c r="BL10" s="7">
        <v>-35000</v>
      </c>
      <c r="BM10" s="7">
        <v>-36000</v>
      </c>
      <c r="BN10" s="7">
        <v>-501000</v>
      </c>
      <c r="BO10" s="7">
        <v>-165000</v>
      </c>
      <c r="BP10" s="10">
        <v>0</v>
      </c>
      <c r="BQ10" s="7">
        <v>-61000</v>
      </c>
      <c r="BR10" s="7">
        <v>5000</v>
      </c>
      <c r="BS10" s="7">
        <v>-9000</v>
      </c>
      <c r="BT10" s="7">
        <v>-66000</v>
      </c>
      <c r="BU10" s="7">
        <v>389000</v>
      </c>
      <c r="BV10" s="7">
        <v>35000</v>
      </c>
      <c r="BW10" s="7">
        <v>6510000</v>
      </c>
      <c r="BX10" s="7">
        <v>-8000</v>
      </c>
      <c r="BY10" s="7">
        <v>2355000</v>
      </c>
      <c r="BZ10" s="7">
        <v>-767000</v>
      </c>
      <c r="CA10" s="7">
        <v>-670000</v>
      </c>
      <c r="CB10" s="7">
        <v>4655000</v>
      </c>
      <c r="CC10" s="8">
        <f t="shared" ref="CC10:CC35" si="0">SUM(G10:CB10)</f>
        <v>-17932000</v>
      </c>
    </row>
    <row r="11" spans="1:81">
      <c r="B11" s="133"/>
      <c r="C11" s="133"/>
      <c r="D11" s="133"/>
      <c r="E11" s="194" t="s">
        <v>40</v>
      </c>
      <c r="F11" s="194"/>
      <c r="G11" s="7">
        <v>-1947000</v>
      </c>
      <c r="H11" s="7">
        <v>331000</v>
      </c>
      <c r="I11" s="7">
        <v>304000</v>
      </c>
      <c r="J11" s="7">
        <v>5090000</v>
      </c>
      <c r="K11" s="7">
        <v>-557000</v>
      </c>
      <c r="L11" s="7">
        <v>-781000</v>
      </c>
      <c r="M11" s="7">
        <v>3122000</v>
      </c>
      <c r="N11" s="7">
        <v>30000</v>
      </c>
      <c r="O11" s="7">
        <v>24000</v>
      </c>
      <c r="P11" s="7">
        <v>30000</v>
      </c>
      <c r="Q11" s="7">
        <v>8638000</v>
      </c>
      <c r="R11" s="7">
        <v>-2973000</v>
      </c>
      <c r="S11" s="7">
        <v>-40000</v>
      </c>
      <c r="T11" s="7">
        <v>-94690000</v>
      </c>
      <c r="U11" s="7">
        <v>64000</v>
      </c>
      <c r="V11" s="7">
        <v>23809000</v>
      </c>
      <c r="W11" s="7">
        <v>3514000</v>
      </c>
      <c r="X11" s="7">
        <v>156000</v>
      </c>
      <c r="Y11" s="7">
        <v>1184000</v>
      </c>
      <c r="Z11" s="7">
        <v>2818000</v>
      </c>
      <c r="AA11" s="7">
        <v>588000</v>
      </c>
      <c r="AB11" s="7">
        <v>-609000</v>
      </c>
      <c r="AC11" s="7">
        <v>400000</v>
      </c>
      <c r="AD11" s="7">
        <v>3480000</v>
      </c>
      <c r="AE11" s="7">
        <v>2369000</v>
      </c>
      <c r="AF11" s="7">
        <v>305000</v>
      </c>
      <c r="AG11" s="7">
        <v>7536000</v>
      </c>
      <c r="AH11" s="7">
        <v>1300000</v>
      </c>
      <c r="AI11" s="7">
        <v>27000</v>
      </c>
      <c r="AJ11" s="7">
        <v>7000</v>
      </c>
      <c r="AK11" s="7">
        <v>246000</v>
      </c>
      <c r="AL11" s="7">
        <v>-109000</v>
      </c>
      <c r="AM11" s="7">
        <v>95000</v>
      </c>
      <c r="AN11" s="7">
        <v>5000</v>
      </c>
      <c r="AO11" s="7">
        <v>19000</v>
      </c>
      <c r="AP11" s="7">
        <v>-123000</v>
      </c>
      <c r="AQ11" s="7">
        <v>-107000</v>
      </c>
      <c r="AR11" s="7">
        <v>-207000</v>
      </c>
      <c r="AS11" s="7">
        <v>1234000</v>
      </c>
      <c r="AT11" s="7">
        <v>-7776000</v>
      </c>
      <c r="AU11" s="7">
        <v>-6000</v>
      </c>
      <c r="AV11" s="7">
        <v>5000</v>
      </c>
      <c r="AW11" s="7">
        <v>333000</v>
      </c>
      <c r="AX11" s="7">
        <v>709000</v>
      </c>
      <c r="AY11" s="7">
        <v>92000</v>
      </c>
      <c r="AZ11" s="7">
        <v>98000</v>
      </c>
      <c r="BA11" s="7">
        <v>-286000</v>
      </c>
      <c r="BB11" s="7">
        <v>59000</v>
      </c>
      <c r="BC11" s="7">
        <v>-436000</v>
      </c>
      <c r="BD11" s="7">
        <v>161000</v>
      </c>
      <c r="BE11" s="7">
        <v>40000</v>
      </c>
      <c r="BF11" s="7">
        <v>-10000</v>
      </c>
      <c r="BG11" s="7">
        <v>-364000</v>
      </c>
      <c r="BH11" s="7">
        <v>851000</v>
      </c>
      <c r="BI11" s="7">
        <v>82000</v>
      </c>
      <c r="BJ11" s="7">
        <v>-499000</v>
      </c>
      <c r="BK11" s="7">
        <v>-7000</v>
      </c>
      <c r="BL11" s="7">
        <v>-50000</v>
      </c>
      <c r="BM11" s="7">
        <v>-48000</v>
      </c>
      <c r="BN11" s="7">
        <v>-664000</v>
      </c>
      <c r="BO11" s="7">
        <v>-212000</v>
      </c>
      <c r="BP11" s="10">
        <v>0</v>
      </c>
      <c r="BQ11" s="7">
        <v>-92000</v>
      </c>
      <c r="BR11" s="7">
        <v>7000</v>
      </c>
      <c r="BS11" s="7">
        <v>-12000</v>
      </c>
      <c r="BT11" s="7">
        <v>-88000</v>
      </c>
      <c r="BU11" s="7">
        <v>556000</v>
      </c>
      <c r="BV11" s="7">
        <v>57000</v>
      </c>
      <c r="BW11" s="7">
        <v>8681000</v>
      </c>
      <c r="BX11" s="7">
        <v>-12000</v>
      </c>
      <c r="BY11" s="7">
        <v>3282000</v>
      </c>
      <c r="BZ11" s="7">
        <v>-1072000</v>
      </c>
      <c r="CA11" s="7">
        <v>-690000</v>
      </c>
      <c r="CB11" s="7">
        <v>6432000</v>
      </c>
      <c r="CC11" s="8">
        <f t="shared" si="0"/>
        <v>-26297000</v>
      </c>
    </row>
    <row r="12" spans="1:81" ht="21">
      <c r="B12" s="133"/>
      <c r="C12" s="133"/>
      <c r="D12" s="133"/>
      <c r="E12" s="133"/>
      <c r="F12" s="18" t="s">
        <v>41</v>
      </c>
      <c r="G12" s="7">
        <v>-1947000</v>
      </c>
      <c r="H12" s="7">
        <v>331000</v>
      </c>
      <c r="I12" s="7">
        <v>304000</v>
      </c>
      <c r="J12" s="7">
        <v>9510000</v>
      </c>
      <c r="K12" s="7">
        <v>1497000</v>
      </c>
      <c r="L12" s="7">
        <v>-781000</v>
      </c>
      <c r="M12" s="7">
        <v>3122000</v>
      </c>
      <c r="N12" s="7">
        <v>30000</v>
      </c>
      <c r="O12" s="7">
        <v>24000</v>
      </c>
      <c r="P12" s="7">
        <v>30000</v>
      </c>
      <c r="Q12" s="7">
        <v>11707000</v>
      </c>
      <c r="R12" s="7">
        <v>-780000</v>
      </c>
      <c r="S12" s="7">
        <v>52000</v>
      </c>
      <c r="T12" s="7">
        <v>-119581000</v>
      </c>
      <c r="U12" s="7">
        <v>64000</v>
      </c>
      <c r="V12" s="7">
        <v>23860000</v>
      </c>
      <c r="W12" s="7">
        <v>3514000</v>
      </c>
      <c r="X12" s="7">
        <v>156000</v>
      </c>
      <c r="Y12" s="7">
        <v>3259000</v>
      </c>
      <c r="Z12" s="7">
        <v>2818000</v>
      </c>
      <c r="AA12" s="7">
        <v>651000</v>
      </c>
      <c r="AB12" s="7">
        <v>-461000</v>
      </c>
      <c r="AC12" s="7">
        <v>400000</v>
      </c>
      <c r="AD12" s="7">
        <v>3480000</v>
      </c>
      <c r="AE12" s="7">
        <v>7713000</v>
      </c>
      <c r="AF12" s="7">
        <v>-228000</v>
      </c>
      <c r="AG12" s="7">
        <v>8077000</v>
      </c>
      <c r="AH12" s="7">
        <v>1297000</v>
      </c>
      <c r="AI12" s="7">
        <v>27000</v>
      </c>
      <c r="AJ12" s="7">
        <v>26000</v>
      </c>
      <c r="AK12" s="7">
        <v>246000</v>
      </c>
      <c r="AL12" s="7">
        <v>-109000</v>
      </c>
      <c r="AM12" s="7">
        <v>95000</v>
      </c>
      <c r="AN12" s="7">
        <v>5000</v>
      </c>
      <c r="AO12" s="7">
        <v>19000</v>
      </c>
      <c r="AP12" s="7">
        <v>-89000</v>
      </c>
      <c r="AQ12" s="7">
        <v>-107000</v>
      </c>
      <c r="AR12" s="7">
        <v>-207000</v>
      </c>
      <c r="AS12" s="7">
        <v>1234000</v>
      </c>
      <c r="AT12" s="7">
        <v>-7776000</v>
      </c>
      <c r="AU12" s="7">
        <v>-6000</v>
      </c>
      <c r="AV12" s="7">
        <v>5000</v>
      </c>
      <c r="AW12" s="7">
        <v>333000</v>
      </c>
      <c r="AX12" s="7">
        <v>837000</v>
      </c>
      <c r="AY12" s="7">
        <v>92000</v>
      </c>
      <c r="AZ12" s="7">
        <v>98000</v>
      </c>
      <c r="BA12" s="7">
        <v>-286000</v>
      </c>
      <c r="BB12" s="7">
        <v>59000</v>
      </c>
      <c r="BC12" s="7">
        <v>-436000</v>
      </c>
      <c r="BD12" s="7">
        <v>161000</v>
      </c>
      <c r="BE12" s="7">
        <v>40000</v>
      </c>
      <c r="BF12" s="7">
        <v>-10000</v>
      </c>
      <c r="BG12" s="7">
        <v>-364000</v>
      </c>
      <c r="BH12" s="7">
        <v>851000</v>
      </c>
      <c r="BI12" s="7">
        <v>82000</v>
      </c>
      <c r="BJ12" s="7">
        <v>-499000</v>
      </c>
      <c r="BK12" s="7">
        <v>-7000</v>
      </c>
      <c r="BL12" s="7">
        <v>-50000</v>
      </c>
      <c r="BM12" s="7">
        <v>-48000</v>
      </c>
      <c r="BN12" s="7">
        <v>-664000</v>
      </c>
      <c r="BO12" s="7">
        <v>-212000</v>
      </c>
      <c r="BP12" s="10">
        <v>0</v>
      </c>
      <c r="BQ12" s="7">
        <v>-92000</v>
      </c>
      <c r="BR12" s="7">
        <v>7000</v>
      </c>
      <c r="BS12" s="7">
        <v>-12000</v>
      </c>
      <c r="BT12" s="7">
        <v>-88000</v>
      </c>
      <c r="BU12" s="7">
        <v>556000</v>
      </c>
      <c r="BV12" s="7">
        <v>57000</v>
      </c>
      <c r="BW12" s="7">
        <v>10891000</v>
      </c>
      <c r="BX12" s="7">
        <v>-12000</v>
      </c>
      <c r="BY12" s="7">
        <v>3282000</v>
      </c>
      <c r="BZ12" s="7">
        <v>-696000</v>
      </c>
      <c r="CA12" s="7">
        <v>-690000</v>
      </c>
      <c r="CB12" s="7">
        <v>7226000</v>
      </c>
      <c r="CC12" s="8">
        <f t="shared" si="0"/>
        <v>-28113000</v>
      </c>
    </row>
    <row r="13" spans="1:81" ht="21">
      <c r="B13" s="133"/>
      <c r="C13" s="133"/>
      <c r="D13" s="133"/>
      <c r="E13" s="133"/>
      <c r="F13" s="18" t="s">
        <v>42</v>
      </c>
      <c r="G13" s="10">
        <v>0</v>
      </c>
      <c r="H13" s="10">
        <v>0</v>
      </c>
      <c r="I13" s="10">
        <v>0</v>
      </c>
      <c r="J13" s="7">
        <v>4420000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7">
        <v>3069000</v>
      </c>
      <c r="R13" s="7">
        <v>2193000</v>
      </c>
      <c r="S13" s="7">
        <v>92000</v>
      </c>
      <c r="T13" s="7">
        <v>-24891000</v>
      </c>
      <c r="U13" s="10">
        <v>0</v>
      </c>
      <c r="V13" s="7">
        <v>51000</v>
      </c>
      <c r="W13" s="10">
        <v>0</v>
      </c>
      <c r="X13" s="10">
        <v>0</v>
      </c>
      <c r="Y13" s="10">
        <v>0</v>
      </c>
      <c r="Z13" s="10">
        <v>0</v>
      </c>
      <c r="AA13" s="7">
        <v>63000</v>
      </c>
      <c r="AB13" s="7">
        <v>148000</v>
      </c>
      <c r="AC13" s="10">
        <v>0</v>
      </c>
      <c r="AD13" s="10">
        <v>0</v>
      </c>
      <c r="AE13" s="7">
        <v>5344000</v>
      </c>
      <c r="AF13" s="7">
        <v>-533000</v>
      </c>
      <c r="AG13" s="7">
        <v>541000</v>
      </c>
      <c r="AH13" s="7">
        <v>-3000</v>
      </c>
      <c r="AI13" s="10">
        <v>0</v>
      </c>
      <c r="AJ13" s="7">
        <v>19000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7">
        <v>34000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7">
        <v>128000</v>
      </c>
      <c r="AY13" s="10">
        <v>0</v>
      </c>
      <c r="AZ13" s="10">
        <v>0</v>
      </c>
      <c r="BA13" s="10">
        <v>0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0</v>
      </c>
      <c r="BJ13" s="10">
        <v>0</v>
      </c>
      <c r="BK13" s="10">
        <v>0</v>
      </c>
      <c r="BL13" s="10">
        <v>0</v>
      </c>
      <c r="BM13" s="10">
        <v>0</v>
      </c>
      <c r="BN13" s="10">
        <v>0</v>
      </c>
      <c r="BO13" s="10">
        <v>0</v>
      </c>
      <c r="BP13" s="10">
        <v>0</v>
      </c>
      <c r="BQ13" s="10">
        <v>0</v>
      </c>
      <c r="BR13" s="10">
        <v>0</v>
      </c>
      <c r="BS13" s="10">
        <v>0</v>
      </c>
      <c r="BT13" s="10">
        <v>0</v>
      </c>
      <c r="BU13" s="10">
        <v>0</v>
      </c>
      <c r="BV13" s="10">
        <v>0</v>
      </c>
      <c r="BW13" s="7">
        <v>2211000</v>
      </c>
      <c r="BX13" s="10">
        <v>0</v>
      </c>
      <c r="BY13" s="10">
        <v>0</v>
      </c>
      <c r="BZ13" s="7">
        <v>376000</v>
      </c>
      <c r="CA13" s="10">
        <v>0</v>
      </c>
      <c r="CB13" s="7">
        <v>794000</v>
      </c>
      <c r="CC13" s="8">
        <f t="shared" si="0"/>
        <v>-5944000</v>
      </c>
    </row>
    <row r="14" spans="1:81">
      <c r="B14" s="133"/>
      <c r="C14" s="133"/>
      <c r="D14" s="133"/>
      <c r="E14" s="133"/>
      <c r="F14" s="18" t="s">
        <v>43</v>
      </c>
      <c r="G14" s="10">
        <v>0</v>
      </c>
      <c r="H14" s="10">
        <v>0</v>
      </c>
      <c r="I14" s="10">
        <v>0</v>
      </c>
      <c r="J14" s="10">
        <v>0</v>
      </c>
      <c r="K14" s="7">
        <v>-2054000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7">
        <v>-2074000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10">
        <v>0</v>
      </c>
      <c r="BB14" s="10">
        <v>0</v>
      </c>
      <c r="BC14" s="10">
        <v>0</v>
      </c>
      <c r="BD14" s="10">
        <v>0</v>
      </c>
      <c r="BE14" s="10">
        <v>0</v>
      </c>
      <c r="BF14" s="10">
        <v>0</v>
      </c>
      <c r="BG14" s="10">
        <v>0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0</v>
      </c>
      <c r="BN14" s="10">
        <v>0</v>
      </c>
      <c r="BO14" s="10">
        <v>0</v>
      </c>
      <c r="BP14" s="10">
        <v>0</v>
      </c>
      <c r="BQ14" s="10">
        <v>0</v>
      </c>
      <c r="BR14" s="10">
        <v>0</v>
      </c>
      <c r="BS14" s="10">
        <v>0</v>
      </c>
      <c r="BT14" s="10">
        <v>0</v>
      </c>
      <c r="BU14" s="10">
        <v>0</v>
      </c>
      <c r="BV14" s="10">
        <v>0</v>
      </c>
      <c r="BW14" s="10">
        <v>0</v>
      </c>
      <c r="BX14" s="10">
        <v>0</v>
      </c>
      <c r="BY14" s="10">
        <v>0</v>
      </c>
      <c r="BZ14" s="10">
        <v>0</v>
      </c>
      <c r="CA14" s="10">
        <v>0</v>
      </c>
      <c r="CB14" s="10">
        <v>0</v>
      </c>
      <c r="CC14" s="8">
        <f t="shared" si="0"/>
        <v>-4128000</v>
      </c>
    </row>
    <row r="15" spans="1:81">
      <c r="B15" s="133"/>
      <c r="C15" s="133"/>
      <c r="D15" s="133"/>
      <c r="E15" s="194" t="s">
        <v>44</v>
      </c>
      <c r="F15" s="194"/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7">
        <v>-186000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7">
        <v>-651000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0</v>
      </c>
      <c r="BH15" s="10">
        <v>0</v>
      </c>
      <c r="BI15" s="10">
        <v>0</v>
      </c>
      <c r="BJ15" s="10">
        <v>0</v>
      </c>
      <c r="BK15" s="10">
        <v>0</v>
      </c>
      <c r="BL15" s="10">
        <v>0</v>
      </c>
      <c r="BM15" s="10">
        <v>0</v>
      </c>
      <c r="BN15" s="10">
        <v>0</v>
      </c>
      <c r="BO15" s="10">
        <v>0</v>
      </c>
      <c r="BP15" s="10">
        <v>0</v>
      </c>
      <c r="BQ15" s="10">
        <v>0</v>
      </c>
      <c r="BR15" s="10">
        <v>0</v>
      </c>
      <c r="BS15" s="10">
        <v>0</v>
      </c>
      <c r="BT15" s="10">
        <v>0</v>
      </c>
      <c r="BU15" s="10">
        <v>0</v>
      </c>
      <c r="BV15" s="10">
        <v>0</v>
      </c>
      <c r="BW15" s="10">
        <v>0</v>
      </c>
      <c r="BX15" s="10">
        <v>0</v>
      </c>
      <c r="BY15" s="10">
        <v>0</v>
      </c>
      <c r="BZ15" s="10">
        <v>0</v>
      </c>
      <c r="CA15" s="10">
        <v>0</v>
      </c>
      <c r="CB15" s="10">
        <v>0</v>
      </c>
      <c r="CC15" s="8">
        <f t="shared" si="0"/>
        <v>-837000</v>
      </c>
    </row>
    <row r="16" spans="1:81" ht="21">
      <c r="B16" s="133"/>
      <c r="C16" s="133"/>
      <c r="D16" s="133"/>
      <c r="E16" s="133"/>
      <c r="F16" s="18" t="s">
        <v>41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7">
        <v>-186000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0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0">
        <v>0</v>
      </c>
      <c r="BK16" s="10">
        <v>0</v>
      </c>
      <c r="BL16" s="10">
        <v>0</v>
      </c>
      <c r="BM16" s="10">
        <v>0</v>
      </c>
      <c r="BN16" s="10">
        <v>0</v>
      </c>
      <c r="BO16" s="10">
        <v>0</v>
      </c>
      <c r="BP16" s="10">
        <v>0</v>
      </c>
      <c r="BQ16" s="10">
        <v>0</v>
      </c>
      <c r="BR16" s="10">
        <v>0</v>
      </c>
      <c r="BS16" s="10">
        <v>0</v>
      </c>
      <c r="BT16" s="10">
        <v>0</v>
      </c>
      <c r="BU16" s="10">
        <v>0</v>
      </c>
      <c r="BV16" s="10">
        <v>0</v>
      </c>
      <c r="BW16" s="10">
        <v>0</v>
      </c>
      <c r="BX16" s="10">
        <v>0</v>
      </c>
      <c r="BY16" s="10">
        <v>0</v>
      </c>
      <c r="BZ16" s="10">
        <v>0</v>
      </c>
      <c r="CA16" s="10">
        <v>0</v>
      </c>
      <c r="CB16" s="10">
        <v>0</v>
      </c>
      <c r="CC16" s="8">
        <f t="shared" si="0"/>
        <v>-186000</v>
      </c>
    </row>
    <row r="17" spans="2:81" ht="21">
      <c r="B17" s="133"/>
      <c r="C17" s="133"/>
      <c r="D17" s="133"/>
      <c r="E17" s="133"/>
      <c r="F17" s="18" t="s">
        <v>42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7">
        <v>651000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10">
        <v>0</v>
      </c>
      <c r="BG17" s="10">
        <v>0</v>
      </c>
      <c r="BH17" s="10">
        <v>0</v>
      </c>
      <c r="BI17" s="10">
        <v>0</v>
      </c>
      <c r="BJ17" s="10">
        <v>0</v>
      </c>
      <c r="BK17" s="10">
        <v>0</v>
      </c>
      <c r="BL17" s="10">
        <v>0</v>
      </c>
      <c r="BM17" s="10">
        <v>0</v>
      </c>
      <c r="BN17" s="10">
        <v>0</v>
      </c>
      <c r="BO17" s="10">
        <v>0</v>
      </c>
      <c r="BP17" s="10">
        <v>0</v>
      </c>
      <c r="BQ17" s="10">
        <v>0</v>
      </c>
      <c r="BR17" s="10">
        <v>0</v>
      </c>
      <c r="BS17" s="10">
        <v>0</v>
      </c>
      <c r="BT17" s="10">
        <v>0</v>
      </c>
      <c r="BU17" s="10">
        <v>0</v>
      </c>
      <c r="BV17" s="10">
        <v>0</v>
      </c>
      <c r="BW17" s="10">
        <v>0</v>
      </c>
      <c r="BX17" s="10">
        <v>0</v>
      </c>
      <c r="BY17" s="10">
        <v>0</v>
      </c>
      <c r="BZ17" s="10">
        <v>0</v>
      </c>
      <c r="CA17" s="10">
        <v>0</v>
      </c>
      <c r="CB17" s="10">
        <v>0</v>
      </c>
      <c r="CC17" s="8">
        <f t="shared" si="0"/>
        <v>651000</v>
      </c>
    </row>
    <row r="18" spans="2:81" ht="21">
      <c r="B18" s="133"/>
      <c r="C18" s="133"/>
      <c r="D18" s="133"/>
      <c r="E18" s="133"/>
      <c r="F18" s="18" t="s">
        <v>45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v>0</v>
      </c>
      <c r="BT18" s="10">
        <v>0</v>
      </c>
      <c r="BU18" s="10">
        <v>0</v>
      </c>
      <c r="BV18" s="10">
        <v>0</v>
      </c>
      <c r="BW18" s="10">
        <v>0</v>
      </c>
      <c r="BX18" s="10">
        <v>0</v>
      </c>
      <c r="BY18" s="10">
        <v>0</v>
      </c>
      <c r="BZ18" s="10">
        <v>0</v>
      </c>
      <c r="CA18" s="10">
        <v>0</v>
      </c>
      <c r="CB18" s="10">
        <v>0</v>
      </c>
      <c r="CC18" s="8">
        <f t="shared" si="0"/>
        <v>0</v>
      </c>
    </row>
    <row r="19" spans="2:81">
      <c r="B19" s="133"/>
      <c r="C19" s="133"/>
      <c r="D19" s="133"/>
      <c r="E19" s="133"/>
      <c r="F19" s="18" t="s">
        <v>43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0</v>
      </c>
      <c r="BL19" s="10">
        <v>0</v>
      </c>
      <c r="BM19" s="10">
        <v>0</v>
      </c>
      <c r="BN19" s="10">
        <v>0</v>
      </c>
      <c r="BO19" s="10">
        <v>0</v>
      </c>
      <c r="BP19" s="10">
        <v>0</v>
      </c>
      <c r="BQ19" s="10">
        <v>0</v>
      </c>
      <c r="BR19" s="10">
        <v>0</v>
      </c>
      <c r="BS19" s="10">
        <v>0</v>
      </c>
      <c r="BT19" s="10">
        <v>0</v>
      </c>
      <c r="BU19" s="10">
        <v>0</v>
      </c>
      <c r="BV19" s="10">
        <v>0</v>
      </c>
      <c r="BW19" s="10">
        <v>0</v>
      </c>
      <c r="BX19" s="10">
        <v>0</v>
      </c>
      <c r="BY19" s="10">
        <v>0</v>
      </c>
      <c r="BZ19" s="10">
        <v>0</v>
      </c>
      <c r="CA19" s="10">
        <v>0</v>
      </c>
      <c r="CB19" s="10">
        <v>0</v>
      </c>
      <c r="CC19" s="8">
        <f t="shared" si="0"/>
        <v>0</v>
      </c>
    </row>
    <row r="20" spans="2:81">
      <c r="B20" s="133"/>
      <c r="C20" s="133"/>
      <c r="D20" s="133"/>
      <c r="E20" s="194" t="s">
        <v>46</v>
      </c>
      <c r="F20" s="194"/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0</v>
      </c>
      <c r="BS20" s="10">
        <v>0</v>
      </c>
      <c r="BT20" s="10">
        <v>0</v>
      </c>
      <c r="BU20" s="10">
        <v>0</v>
      </c>
      <c r="BV20" s="10">
        <v>0</v>
      </c>
      <c r="BW20" s="10">
        <v>0</v>
      </c>
      <c r="BX20" s="10">
        <v>0</v>
      </c>
      <c r="BY20" s="10">
        <v>0</v>
      </c>
      <c r="BZ20" s="10">
        <v>0</v>
      </c>
      <c r="CA20" s="10">
        <v>0</v>
      </c>
      <c r="CB20" s="10">
        <v>0</v>
      </c>
      <c r="CC20" s="8">
        <f t="shared" si="0"/>
        <v>0</v>
      </c>
    </row>
    <row r="21" spans="2:81" ht="21">
      <c r="B21" s="133"/>
      <c r="C21" s="133"/>
      <c r="D21" s="133"/>
      <c r="E21" s="133"/>
      <c r="F21" s="18" t="s">
        <v>41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10">
        <v>0</v>
      </c>
      <c r="BZ21" s="10">
        <v>0</v>
      </c>
      <c r="CA21" s="10">
        <v>0</v>
      </c>
      <c r="CB21" s="10">
        <v>0</v>
      </c>
      <c r="CC21" s="8">
        <f t="shared" si="0"/>
        <v>0</v>
      </c>
    </row>
    <row r="22" spans="2:81" ht="21">
      <c r="B22" s="133"/>
      <c r="C22" s="133"/>
      <c r="D22" s="133"/>
      <c r="E22" s="133"/>
      <c r="F22" s="18" t="s">
        <v>42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8">
        <f t="shared" si="0"/>
        <v>0</v>
      </c>
    </row>
    <row r="23" spans="2:81">
      <c r="B23" s="133"/>
      <c r="C23" s="133"/>
      <c r="D23" s="133"/>
      <c r="E23" s="133"/>
      <c r="F23" s="18" t="s">
        <v>43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  <c r="BS23" s="10">
        <v>0</v>
      </c>
      <c r="BT23" s="10">
        <v>0</v>
      </c>
      <c r="BU23" s="10">
        <v>0</v>
      </c>
      <c r="BV23" s="10">
        <v>0</v>
      </c>
      <c r="BW23" s="10">
        <v>0</v>
      </c>
      <c r="BX23" s="10">
        <v>0</v>
      </c>
      <c r="BY23" s="10">
        <v>0</v>
      </c>
      <c r="BZ23" s="10">
        <v>0</v>
      </c>
      <c r="CA23" s="10">
        <v>0</v>
      </c>
      <c r="CB23" s="10">
        <v>0</v>
      </c>
      <c r="CC23" s="8">
        <f t="shared" si="0"/>
        <v>0</v>
      </c>
    </row>
    <row r="24" spans="2:81">
      <c r="B24" s="133"/>
      <c r="C24" s="133"/>
      <c r="D24" s="133"/>
      <c r="E24" s="194" t="s">
        <v>47</v>
      </c>
      <c r="F24" s="194"/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7">
        <v>126000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0</v>
      </c>
      <c r="BU24" s="10">
        <v>0</v>
      </c>
      <c r="BV24" s="10">
        <v>0</v>
      </c>
      <c r="BW24" s="10">
        <v>0</v>
      </c>
      <c r="BX24" s="10">
        <v>0</v>
      </c>
      <c r="BY24" s="10">
        <v>0</v>
      </c>
      <c r="BZ24" s="10">
        <v>0</v>
      </c>
      <c r="CA24" s="10">
        <v>0</v>
      </c>
      <c r="CB24" s="10">
        <v>0</v>
      </c>
      <c r="CC24" s="8">
        <f t="shared" si="0"/>
        <v>126000</v>
      </c>
    </row>
    <row r="25" spans="2:81" ht="21">
      <c r="B25" s="133"/>
      <c r="C25" s="133"/>
      <c r="D25" s="133"/>
      <c r="E25" s="133"/>
      <c r="F25" s="18" t="s">
        <v>41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7">
        <v>126000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0</v>
      </c>
      <c r="BT25" s="10">
        <v>0</v>
      </c>
      <c r="BU25" s="10">
        <v>0</v>
      </c>
      <c r="BV25" s="10">
        <v>0</v>
      </c>
      <c r="BW25" s="10">
        <v>0</v>
      </c>
      <c r="BX25" s="10">
        <v>0</v>
      </c>
      <c r="BY25" s="10">
        <v>0</v>
      </c>
      <c r="BZ25" s="10">
        <v>0</v>
      </c>
      <c r="CA25" s="10">
        <v>0</v>
      </c>
      <c r="CB25" s="10">
        <v>0</v>
      </c>
      <c r="CC25" s="8">
        <f t="shared" si="0"/>
        <v>126000</v>
      </c>
    </row>
    <row r="26" spans="2:81" ht="21">
      <c r="B26" s="133"/>
      <c r="C26" s="133"/>
      <c r="D26" s="133"/>
      <c r="E26" s="133"/>
      <c r="F26" s="18" t="s">
        <v>42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10">
        <v>0</v>
      </c>
      <c r="BZ26" s="10">
        <v>0</v>
      </c>
      <c r="CA26" s="10">
        <v>0</v>
      </c>
      <c r="CB26" s="10">
        <v>0</v>
      </c>
      <c r="CC26" s="8">
        <f t="shared" si="0"/>
        <v>0</v>
      </c>
    </row>
    <row r="27" spans="2:81">
      <c r="B27" s="133"/>
      <c r="C27" s="133"/>
      <c r="D27" s="133"/>
      <c r="E27" s="133"/>
      <c r="F27" s="18" t="s">
        <v>43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0</v>
      </c>
      <c r="BE27" s="10">
        <v>0</v>
      </c>
      <c r="BF27" s="10">
        <v>0</v>
      </c>
      <c r="BG27" s="10">
        <v>0</v>
      </c>
      <c r="BH27" s="10">
        <v>0</v>
      </c>
      <c r="BI27" s="10">
        <v>0</v>
      </c>
      <c r="BJ27" s="10">
        <v>0</v>
      </c>
      <c r="BK27" s="10">
        <v>0</v>
      </c>
      <c r="BL27" s="10">
        <v>0</v>
      </c>
      <c r="BM27" s="10">
        <v>0</v>
      </c>
      <c r="BN27" s="10">
        <v>0</v>
      </c>
      <c r="BO27" s="10">
        <v>0</v>
      </c>
      <c r="BP27" s="10">
        <v>0</v>
      </c>
      <c r="BQ27" s="10">
        <v>0</v>
      </c>
      <c r="BR27" s="10">
        <v>0</v>
      </c>
      <c r="BS27" s="10">
        <v>0</v>
      </c>
      <c r="BT27" s="10">
        <v>0</v>
      </c>
      <c r="BU27" s="10">
        <v>0</v>
      </c>
      <c r="BV27" s="10">
        <v>0</v>
      </c>
      <c r="BW27" s="10">
        <v>0</v>
      </c>
      <c r="BX27" s="10">
        <v>0</v>
      </c>
      <c r="BY27" s="10">
        <v>0</v>
      </c>
      <c r="BZ27" s="10">
        <v>0</v>
      </c>
      <c r="CA27" s="10">
        <v>0</v>
      </c>
      <c r="CB27" s="10">
        <v>0</v>
      </c>
      <c r="CC27" s="8">
        <f t="shared" si="0"/>
        <v>0</v>
      </c>
    </row>
    <row r="28" spans="2:81">
      <c r="B28" s="133"/>
      <c r="C28" s="133"/>
      <c r="D28" s="133"/>
      <c r="E28" s="194" t="s">
        <v>48</v>
      </c>
      <c r="F28" s="194"/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10">
        <v>0</v>
      </c>
      <c r="BZ28" s="10">
        <v>0</v>
      </c>
      <c r="CA28" s="10">
        <v>0</v>
      </c>
      <c r="CB28" s="10">
        <v>0</v>
      </c>
      <c r="CC28" s="8">
        <f t="shared" si="0"/>
        <v>0</v>
      </c>
    </row>
    <row r="29" spans="2:81" ht="21">
      <c r="B29" s="133"/>
      <c r="C29" s="133"/>
      <c r="D29" s="133"/>
      <c r="E29" s="133"/>
      <c r="F29" s="18" t="s">
        <v>41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10">
        <v>0</v>
      </c>
      <c r="BS29" s="10">
        <v>0</v>
      </c>
      <c r="BT29" s="10">
        <v>0</v>
      </c>
      <c r="BU29" s="10">
        <v>0</v>
      </c>
      <c r="BV29" s="10">
        <v>0</v>
      </c>
      <c r="BW29" s="10">
        <v>0</v>
      </c>
      <c r="BX29" s="10">
        <v>0</v>
      </c>
      <c r="BY29" s="10">
        <v>0</v>
      </c>
      <c r="BZ29" s="10">
        <v>0</v>
      </c>
      <c r="CA29" s="10">
        <v>0</v>
      </c>
      <c r="CB29" s="10">
        <v>0</v>
      </c>
      <c r="CC29" s="8">
        <f t="shared" si="0"/>
        <v>0</v>
      </c>
    </row>
    <row r="30" spans="2:81" ht="21">
      <c r="B30" s="133"/>
      <c r="C30" s="133"/>
      <c r="D30" s="133"/>
      <c r="E30" s="133"/>
      <c r="F30" s="18" t="s">
        <v>42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0</v>
      </c>
      <c r="BE30" s="10">
        <v>0</v>
      </c>
      <c r="BF30" s="10">
        <v>0</v>
      </c>
      <c r="BG30" s="10">
        <v>0</v>
      </c>
      <c r="BH30" s="10">
        <v>0</v>
      </c>
      <c r="BI30" s="10">
        <v>0</v>
      </c>
      <c r="BJ30" s="10">
        <v>0</v>
      </c>
      <c r="BK30" s="10">
        <v>0</v>
      </c>
      <c r="BL30" s="10">
        <v>0</v>
      </c>
      <c r="BM30" s="10">
        <v>0</v>
      </c>
      <c r="BN30" s="10">
        <v>0</v>
      </c>
      <c r="BO30" s="10">
        <v>0</v>
      </c>
      <c r="BP30" s="10">
        <v>0</v>
      </c>
      <c r="BQ30" s="10">
        <v>0</v>
      </c>
      <c r="BR30" s="10">
        <v>0</v>
      </c>
      <c r="BS30" s="10">
        <v>0</v>
      </c>
      <c r="BT30" s="10">
        <v>0</v>
      </c>
      <c r="BU30" s="10">
        <v>0</v>
      </c>
      <c r="BV30" s="10">
        <v>0</v>
      </c>
      <c r="BW30" s="10">
        <v>0</v>
      </c>
      <c r="BX30" s="10">
        <v>0</v>
      </c>
      <c r="BY30" s="10">
        <v>0</v>
      </c>
      <c r="BZ30" s="10">
        <v>0</v>
      </c>
      <c r="CA30" s="10">
        <v>0</v>
      </c>
      <c r="CB30" s="10">
        <v>0</v>
      </c>
      <c r="CC30" s="8">
        <f t="shared" si="0"/>
        <v>0</v>
      </c>
    </row>
    <row r="31" spans="2:81">
      <c r="B31" s="133"/>
      <c r="C31" s="133"/>
      <c r="D31" s="133"/>
      <c r="E31" s="133"/>
      <c r="F31" s="18" t="s">
        <v>43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0</v>
      </c>
      <c r="BK31" s="10">
        <v>0</v>
      </c>
      <c r="BL31" s="10">
        <v>0</v>
      </c>
      <c r="BM31" s="10">
        <v>0</v>
      </c>
      <c r="BN31" s="10">
        <v>0</v>
      </c>
      <c r="BO31" s="10">
        <v>0</v>
      </c>
      <c r="BP31" s="10">
        <v>0</v>
      </c>
      <c r="BQ31" s="10">
        <v>0</v>
      </c>
      <c r="BR31" s="10">
        <v>0</v>
      </c>
      <c r="BS31" s="10">
        <v>0</v>
      </c>
      <c r="BT31" s="10">
        <v>0</v>
      </c>
      <c r="BU31" s="10">
        <v>0</v>
      </c>
      <c r="BV31" s="10">
        <v>0</v>
      </c>
      <c r="BW31" s="10">
        <v>0</v>
      </c>
      <c r="BX31" s="10">
        <v>0</v>
      </c>
      <c r="BY31" s="10">
        <v>0</v>
      </c>
      <c r="BZ31" s="10">
        <v>0</v>
      </c>
      <c r="CA31" s="10">
        <v>0</v>
      </c>
      <c r="CB31" s="10">
        <v>0</v>
      </c>
      <c r="CC31" s="8">
        <f t="shared" si="0"/>
        <v>0</v>
      </c>
    </row>
    <row r="32" spans="2:81">
      <c r="B32" s="133"/>
      <c r="C32" s="133"/>
      <c r="D32" s="133"/>
      <c r="E32" s="193" t="s">
        <v>49</v>
      </c>
      <c r="F32" s="193"/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0</v>
      </c>
      <c r="BJ32" s="7">
        <v>-1000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10">
        <v>0</v>
      </c>
      <c r="BS32" s="10">
        <v>0</v>
      </c>
      <c r="BT32" s="10">
        <v>0</v>
      </c>
      <c r="BU32" s="10">
        <v>0</v>
      </c>
      <c r="BV32" s="10">
        <v>0</v>
      </c>
      <c r="BW32" s="10">
        <v>0</v>
      </c>
      <c r="BX32" s="10">
        <v>0</v>
      </c>
      <c r="BY32" s="10">
        <v>0</v>
      </c>
      <c r="BZ32" s="10">
        <v>0</v>
      </c>
      <c r="CA32" s="10">
        <v>0</v>
      </c>
      <c r="CB32" s="10">
        <v>0</v>
      </c>
      <c r="CC32" s="8">
        <f t="shared" si="0"/>
        <v>-1000</v>
      </c>
    </row>
    <row r="33" spans="2:81">
      <c r="B33" s="133"/>
      <c r="C33" s="133"/>
      <c r="D33" s="133"/>
      <c r="E33" s="193" t="s">
        <v>51</v>
      </c>
      <c r="F33" s="193"/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-20000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0</v>
      </c>
      <c r="BK33" s="10">
        <v>0</v>
      </c>
      <c r="BL33" s="10">
        <v>0</v>
      </c>
      <c r="BM33" s="10">
        <v>0</v>
      </c>
      <c r="BN33" s="10">
        <v>0</v>
      </c>
      <c r="BO33" s="10">
        <v>0</v>
      </c>
      <c r="BP33" s="10">
        <v>0</v>
      </c>
      <c r="BQ33" s="10">
        <v>0</v>
      </c>
      <c r="BR33" s="10">
        <v>0</v>
      </c>
      <c r="BS33" s="10">
        <v>0</v>
      </c>
      <c r="BT33" s="10">
        <v>0</v>
      </c>
      <c r="BU33" s="10">
        <v>0</v>
      </c>
      <c r="BV33" s="10">
        <v>0</v>
      </c>
      <c r="BW33" s="10">
        <v>0</v>
      </c>
      <c r="BX33" s="10">
        <v>0</v>
      </c>
      <c r="BY33" s="10">
        <v>0</v>
      </c>
      <c r="BZ33" s="10">
        <v>0</v>
      </c>
      <c r="CA33" s="10">
        <v>0</v>
      </c>
      <c r="CB33" s="10">
        <v>0</v>
      </c>
      <c r="CC33" s="8">
        <f t="shared" si="0"/>
        <v>-20000</v>
      </c>
    </row>
    <row r="34" spans="2:81">
      <c r="B34" s="133"/>
      <c r="C34" s="133"/>
      <c r="D34" s="133"/>
      <c r="E34" s="193" t="s">
        <v>52</v>
      </c>
      <c r="F34" s="193"/>
      <c r="G34" s="7">
        <v>649000</v>
      </c>
      <c r="H34" s="7">
        <v>-99000</v>
      </c>
      <c r="I34" s="7">
        <v>-76000</v>
      </c>
      <c r="J34" s="7">
        <v>-1353000</v>
      </c>
      <c r="K34" s="7">
        <v>237000</v>
      </c>
      <c r="L34" s="7">
        <v>234000</v>
      </c>
      <c r="M34" s="7">
        <v>-864000</v>
      </c>
      <c r="N34" s="7">
        <v>-10000</v>
      </c>
      <c r="O34" s="7">
        <v>-3000</v>
      </c>
      <c r="P34" s="7">
        <v>-7000</v>
      </c>
      <c r="Q34" s="7">
        <v>-2160000</v>
      </c>
      <c r="R34" s="7">
        <v>770000</v>
      </c>
      <c r="S34" s="7">
        <v>12000</v>
      </c>
      <c r="T34" s="7">
        <v>26565000</v>
      </c>
      <c r="U34" s="7">
        <v>-17000</v>
      </c>
      <c r="V34" s="7">
        <v>-5850000</v>
      </c>
      <c r="W34" s="7">
        <v>-958000</v>
      </c>
      <c r="X34" s="7">
        <v>-47000</v>
      </c>
      <c r="Y34" s="7">
        <v>-298000</v>
      </c>
      <c r="Z34" s="7">
        <v>-617000</v>
      </c>
      <c r="AA34" s="7">
        <v>-152000</v>
      </c>
      <c r="AB34" s="7">
        <v>190000</v>
      </c>
      <c r="AC34" s="7">
        <v>-100000</v>
      </c>
      <c r="AD34" s="7">
        <v>-812000</v>
      </c>
      <c r="AE34" s="7">
        <v>-430000</v>
      </c>
      <c r="AF34" s="7">
        <v>68000</v>
      </c>
      <c r="AG34" s="7">
        <v>-2296000</v>
      </c>
      <c r="AH34" s="7">
        <v>-328000</v>
      </c>
      <c r="AI34" s="7">
        <v>-16000</v>
      </c>
      <c r="AJ34" s="7">
        <v>-2000</v>
      </c>
      <c r="AK34" s="7">
        <v>-54000</v>
      </c>
      <c r="AL34" s="7">
        <v>33000</v>
      </c>
      <c r="AM34" s="7">
        <v>-24000</v>
      </c>
      <c r="AN34" s="7">
        <v>-2000</v>
      </c>
      <c r="AO34" s="7">
        <v>-6000</v>
      </c>
      <c r="AP34" s="7">
        <v>37000</v>
      </c>
      <c r="AQ34" s="7">
        <v>27000</v>
      </c>
      <c r="AR34" s="7">
        <v>55000</v>
      </c>
      <c r="AS34" s="7">
        <v>-314000</v>
      </c>
      <c r="AT34" s="7">
        <v>1942000</v>
      </c>
      <c r="AU34" s="7">
        <v>-2000</v>
      </c>
      <c r="AV34" s="7">
        <v>-1000</v>
      </c>
      <c r="AW34" s="7">
        <v>-107000</v>
      </c>
      <c r="AX34" s="7">
        <v>-213000</v>
      </c>
      <c r="AY34" s="7">
        <v>-33000</v>
      </c>
      <c r="AZ34" s="7">
        <v>-25000</v>
      </c>
      <c r="BA34" s="7">
        <v>69000</v>
      </c>
      <c r="BB34" s="7">
        <v>22000</v>
      </c>
      <c r="BC34" s="7">
        <v>130000</v>
      </c>
      <c r="BD34" s="7">
        <v>-48000</v>
      </c>
      <c r="BE34" s="7">
        <v>-12000</v>
      </c>
      <c r="BF34" s="7">
        <v>3000</v>
      </c>
      <c r="BG34" s="7">
        <v>89000</v>
      </c>
      <c r="BH34" s="7">
        <v>-298000</v>
      </c>
      <c r="BI34" s="7">
        <v>-24000</v>
      </c>
      <c r="BJ34" s="7">
        <v>66000</v>
      </c>
      <c r="BK34" s="7">
        <v>2000</v>
      </c>
      <c r="BL34" s="7">
        <v>15000</v>
      </c>
      <c r="BM34" s="7">
        <v>12000</v>
      </c>
      <c r="BN34" s="7">
        <v>163000</v>
      </c>
      <c r="BO34" s="7">
        <v>47000</v>
      </c>
      <c r="BP34" s="10">
        <v>0</v>
      </c>
      <c r="BQ34" s="7">
        <v>31000</v>
      </c>
      <c r="BR34" s="7">
        <v>-2000</v>
      </c>
      <c r="BS34" s="7">
        <v>3000</v>
      </c>
      <c r="BT34" s="7">
        <v>22000</v>
      </c>
      <c r="BU34" s="7">
        <v>-167000</v>
      </c>
      <c r="BV34" s="7">
        <v>-22000</v>
      </c>
      <c r="BW34" s="7">
        <v>-2170000</v>
      </c>
      <c r="BX34" s="7">
        <v>4000</v>
      </c>
      <c r="BY34" s="7">
        <v>-928000</v>
      </c>
      <c r="BZ34" s="7">
        <v>305000</v>
      </c>
      <c r="CA34" s="7">
        <v>20000</v>
      </c>
      <c r="CB34" s="7">
        <v>-1777000</v>
      </c>
      <c r="CC34" s="8">
        <f t="shared" si="0"/>
        <v>9098000</v>
      </c>
    </row>
    <row r="35" spans="2:81">
      <c r="B35" s="133"/>
      <c r="C35" s="133"/>
      <c r="D35" s="193" t="s">
        <v>53</v>
      </c>
      <c r="E35" s="193"/>
      <c r="F35" s="193"/>
      <c r="G35" s="7">
        <v>3055000</v>
      </c>
      <c r="H35" s="7">
        <v>2957000</v>
      </c>
      <c r="I35" s="7">
        <v>869000</v>
      </c>
      <c r="J35" s="7">
        <v>35441000</v>
      </c>
      <c r="K35" s="7">
        <v>2950000</v>
      </c>
      <c r="L35" s="7">
        <v>3153000</v>
      </c>
      <c r="M35" s="7">
        <v>4253000</v>
      </c>
      <c r="N35" s="7">
        <v>696000</v>
      </c>
      <c r="O35" s="7">
        <v>590000</v>
      </c>
      <c r="P35" s="7">
        <v>201000</v>
      </c>
      <c r="Q35" s="7">
        <v>11505000</v>
      </c>
      <c r="R35" s="7">
        <v>3948000</v>
      </c>
      <c r="S35" s="7">
        <v>430000</v>
      </c>
      <c r="T35" s="7">
        <v>-48904000</v>
      </c>
      <c r="U35" s="7">
        <v>254000</v>
      </c>
      <c r="V35" s="7">
        <v>62394000</v>
      </c>
      <c r="W35" s="7">
        <v>16148000</v>
      </c>
      <c r="X35" s="7">
        <v>4163000</v>
      </c>
      <c r="Y35" s="7">
        <v>3505000</v>
      </c>
      <c r="Z35" s="7">
        <v>10832000</v>
      </c>
      <c r="AA35" s="7">
        <v>2259000</v>
      </c>
      <c r="AB35" s="7">
        <v>2541000</v>
      </c>
      <c r="AC35" s="7">
        <v>926000</v>
      </c>
      <c r="AD35" s="7">
        <v>5667000</v>
      </c>
      <c r="AE35" s="7">
        <v>9280000</v>
      </c>
      <c r="AF35" s="7">
        <v>9145000</v>
      </c>
      <c r="AG35" s="7">
        <v>15248000</v>
      </c>
      <c r="AH35" s="7">
        <v>4972000</v>
      </c>
      <c r="AI35" s="7">
        <v>292000</v>
      </c>
      <c r="AJ35" s="7">
        <v>25000</v>
      </c>
      <c r="AK35" s="7">
        <v>1146000</v>
      </c>
      <c r="AL35" s="7">
        <v>150000</v>
      </c>
      <c r="AM35" s="7">
        <v>107000</v>
      </c>
      <c r="AN35" s="7">
        <v>267000</v>
      </c>
      <c r="AO35" s="7">
        <v>175000</v>
      </c>
      <c r="AP35" s="7">
        <v>264000</v>
      </c>
      <c r="AQ35" s="7">
        <v>605000</v>
      </c>
      <c r="AR35" s="7">
        <v>-8000</v>
      </c>
      <c r="AS35" s="7">
        <v>2467000</v>
      </c>
      <c r="AT35" s="7">
        <v>-5650000</v>
      </c>
      <c r="AU35" s="7">
        <v>282000</v>
      </c>
      <c r="AV35" s="7">
        <v>383000</v>
      </c>
      <c r="AW35" s="7">
        <v>500000</v>
      </c>
      <c r="AX35" s="7">
        <v>1094000</v>
      </c>
      <c r="AY35" s="7">
        <v>147000</v>
      </c>
      <c r="AZ35" s="7">
        <v>151000</v>
      </c>
      <c r="BA35" s="7">
        <v>-1601000</v>
      </c>
      <c r="BB35" s="7">
        <v>484000</v>
      </c>
      <c r="BC35" s="7">
        <v>1254000</v>
      </c>
      <c r="BD35" s="7">
        <v>357000</v>
      </c>
      <c r="BE35" s="7">
        <v>143000</v>
      </c>
      <c r="BF35" s="7">
        <v>122000</v>
      </c>
      <c r="BG35" s="7">
        <v>89000</v>
      </c>
      <c r="BH35" s="7">
        <v>3672000</v>
      </c>
      <c r="BI35" s="7">
        <v>530000</v>
      </c>
      <c r="BJ35" s="7">
        <v>-2890000</v>
      </c>
      <c r="BK35" s="7">
        <v>251000</v>
      </c>
      <c r="BL35" s="7">
        <v>159000</v>
      </c>
      <c r="BM35" s="7">
        <v>-17000</v>
      </c>
      <c r="BN35" s="7">
        <v>856000</v>
      </c>
      <c r="BO35" s="7">
        <v>-134000</v>
      </c>
      <c r="BP35" s="7">
        <v>-83000</v>
      </c>
      <c r="BQ35" s="7">
        <v>372000</v>
      </c>
      <c r="BR35" s="7">
        <v>34000</v>
      </c>
      <c r="BS35" s="7">
        <v>117000</v>
      </c>
      <c r="BT35" s="7">
        <v>193000</v>
      </c>
      <c r="BU35" s="7">
        <v>2719000</v>
      </c>
      <c r="BV35" s="7">
        <v>98000</v>
      </c>
      <c r="BW35" s="7">
        <v>9865000</v>
      </c>
      <c r="BX35" s="7">
        <v>-230000</v>
      </c>
      <c r="BY35" s="7">
        <v>13798000</v>
      </c>
      <c r="BZ35" s="7">
        <v>-206000</v>
      </c>
      <c r="CA35" s="7">
        <v>1342000</v>
      </c>
      <c r="CB35" s="7">
        <v>9668000</v>
      </c>
      <c r="CC35" s="8">
        <f t="shared" si="0"/>
        <v>211837000</v>
      </c>
    </row>
    <row r="36" spans="2:81">
      <c r="CC36" s="11"/>
    </row>
    <row r="37" spans="2:81">
      <c r="CC37" s="11"/>
    </row>
    <row r="38" spans="2:81">
      <c r="CC38" s="11"/>
    </row>
    <row r="39" spans="2:81">
      <c r="CC39" s="11"/>
    </row>
    <row r="40" spans="2:81">
      <c r="CC40" s="11"/>
    </row>
    <row r="41" spans="2:81">
      <c r="CC41" s="11"/>
    </row>
    <row r="42" spans="2:81">
      <c r="CC42" s="11"/>
    </row>
    <row r="43" spans="2:81">
      <c r="CC43" s="11"/>
    </row>
  </sheetData>
  <mergeCells count="23">
    <mergeCell ref="E24:F24"/>
    <mergeCell ref="A1:J1"/>
    <mergeCell ref="B4:F6"/>
    <mergeCell ref="B7:F7"/>
    <mergeCell ref="B8:B35"/>
    <mergeCell ref="C8:F8"/>
    <mergeCell ref="C9:C35"/>
    <mergeCell ref="D9:F9"/>
    <mergeCell ref="D10:F10"/>
    <mergeCell ref="D11:D34"/>
    <mergeCell ref="E11:F11"/>
    <mergeCell ref="E12:E14"/>
    <mergeCell ref="E15:F15"/>
    <mergeCell ref="E16:E19"/>
    <mergeCell ref="E20:F20"/>
    <mergeCell ref="E21:E23"/>
    <mergeCell ref="D35:F35"/>
    <mergeCell ref="E25:E27"/>
    <mergeCell ref="E28:F28"/>
    <mergeCell ref="E29:E31"/>
    <mergeCell ref="E32:F32"/>
    <mergeCell ref="E33:F33"/>
    <mergeCell ref="E34:F34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U46"/>
  <sheetViews>
    <sheetView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G9" sqref="G9"/>
    </sheetView>
  </sheetViews>
  <sheetFormatPr baseColWidth="10" defaultColWidth="9.140625" defaultRowHeight="12.75"/>
  <cols>
    <col min="1" max="3" width="3" style="88" customWidth="1"/>
    <col min="4" max="4" width="3.5703125" style="88" customWidth="1"/>
    <col min="5" max="5" width="6.85546875" style="88" customWidth="1"/>
    <col min="6" max="6" width="24.85546875" style="88" customWidth="1"/>
    <col min="7" max="21" width="12.42578125" style="1" bestFit="1" customWidth="1"/>
    <col min="22" max="256" width="9.140625" style="1"/>
    <col min="257" max="259" width="3" style="1" customWidth="1"/>
    <col min="260" max="260" width="3.5703125" style="1" customWidth="1"/>
    <col min="261" max="261" width="8.42578125" style="1" customWidth="1"/>
    <col min="262" max="262" width="29.140625" style="1" customWidth="1"/>
    <col min="263" max="276" width="12.42578125" style="1" bestFit="1" customWidth="1"/>
    <col min="277" max="512" width="9.140625" style="1"/>
    <col min="513" max="515" width="3" style="1" customWidth="1"/>
    <col min="516" max="516" width="3.5703125" style="1" customWidth="1"/>
    <col min="517" max="517" width="8.42578125" style="1" customWidth="1"/>
    <col min="518" max="518" width="29.140625" style="1" customWidth="1"/>
    <col min="519" max="532" width="12.42578125" style="1" bestFit="1" customWidth="1"/>
    <col min="533" max="768" width="9.140625" style="1"/>
    <col min="769" max="771" width="3" style="1" customWidth="1"/>
    <col min="772" max="772" width="3.5703125" style="1" customWidth="1"/>
    <col min="773" max="773" width="8.42578125" style="1" customWidth="1"/>
    <col min="774" max="774" width="29.140625" style="1" customWidth="1"/>
    <col min="775" max="788" width="12.42578125" style="1" bestFit="1" customWidth="1"/>
    <col min="789" max="1024" width="9.140625" style="1"/>
    <col min="1025" max="1027" width="3" style="1" customWidth="1"/>
    <col min="1028" max="1028" width="3.5703125" style="1" customWidth="1"/>
    <col min="1029" max="1029" width="8.42578125" style="1" customWidth="1"/>
    <col min="1030" max="1030" width="29.140625" style="1" customWidth="1"/>
    <col min="1031" max="1044" width="12.42578125" style="1" bestFit="1" customWidth="1"/>
    <col min="1045" max="1280" width="9.140625" style="1"/>
    <col min="1281" max="1283" width="3" style="1" customWidth="1"/>
    <col min="1284" max="1284" width="3.5703125" style="1" customWidth="1"/>
    <col min="1285" max="1285" width="8.42578125" style="1" customWidth="1"/>
    <col min="1286" max="1286" width="29.140625" style="1" customWidth="1"/>
    <col min="1287" max="1300" width="12.42578125" style="1" bestFit="1" customWidth="1"/>
    <col min="1301" max="1536" width="9.140625" style="1"/>
    <col min="1537" max="1539" width="3" style="1" customWidth="1"/>
    <col min="1540" max="1540" width="3.5703125" style="1" customWidth="1"/>
    <col min="1541" max="1541" width="8.42578125" style="1" customWidth="1"/>
    <col min="1542" max="1542" width="29.140625" style="1" customWidth="1"/>
    <col min="1543" max="1556" width="12.42578125" style="1" bestFit="1" customWidth="1"/>
    <col min="1557" max="1792" width="9.140625" style="1"/>
    <col min="1793" max="1795" width="3" style="1" customWidth="1"/>
    <col min="1796" max="1796" width="3.5703125" style="1" customWidth="1"/>
    <col min="1797" max="1797" width="8.42578125" style="1" customWidth="1"/>
    <col min="1798" max="1798" width="29.140625" style="1" customWidth="1"/>
    <col min="1799" max="1812" width="12.42578125" style="1" bestFit="1" customWidth="1"/>
    <col min="1813" max="2048" width="9.140625" style="1"/>
    <col min="2049" max="2051" width="3" style="1" customWidth="1"/>
    <col min="2052" max="2052" width="3.5703125" style="1" customWidth="1"/>
    <col min="2053" max="2053" width="8.42578125" style="1" customWidth="1"/>
    <col min="2054" max="2054" width="29.140625" style="1" customWidth="1"/>
    <col min="2055" max="2068" width="12.42578125" style="1" bestFit="1" customWidth="1"/>
    <col min="2069" max="2304" width="9.140625" style="1"/>
    <col min="2305" max="2307" width="3" style="1" customWidth="1"/>
    <col min="2308" max="2308" width="3.5703125" style="1" customWidth="1"/>
    <col min="2309" max="2309" width="8.42578125" style="1" customWidth="1"/>
    <col min="2310" max="2310" width="29.140625" style="1" customWidth="1"/>
    <col min="2311" max="2324" width="12.42578125" style="1" bestFit="1" customWidth="1"/>
    <col min="2325" max="2560" width="9.140625" style="1"/>
    <col min="2561" max="2563" width="3" style="1" customWidth="1"/>
    <col min="2564" max="2564" width="3.5703125" style="1" customWidth="1"/>
    <col min="2565" max="2565" width="8.42578125" style="1" customWidth="1"/>
    <col min="2566" max="2566" width="29.140625" style="1" customWidth="1"/>
    <col min="2567" max="2580" width="12.42578125" style="1" bestFit="1" customWidth="1"/>
    <col min="2581" max="2816" width="9.140625" style="1"/>
    <col min="2817" max="2819" width="3" style="1" customWidth="1"/>
    <col min="2820" max="2820" width="3.5703125" style="1" customWidth="1"/>
    <col min="2821" max="2821" width="8.42578125" style="1" customWidth="1"/>
    <col min="2822" max="2822" width="29.140625" style="1" customWidth="1"/>
    <col min="2823" max="2836" width="12.42578125" style="1" bestFit="1" customWidth="1"/>
    <col min="2837" max="3072" width="9.140625" style="1"/>
    <col min="3073" max="3075" width="3" style="1" customWidth="1"/>
    <col min="3076" max="3076" width="3.5703125" style="1" customWidth="1"/>
    <col min="3077" max="3077" width="8.42578125" style="1" customWidth="1"/>
    <col min="3078" max="3078" width="29.140625" style="1" customWidth="1"/>
    <col min="3079" max="3092" width="12.42578125" style="1" bestFit="1" customWidth="1"/>
    <col min="3093" max="3328" width="9.140625" style="1"/>
    <col min="3329" max="3331" width="3" style="1" customWidth="1"/>
    <col min="3332" max="3332" width="3.5703125" style="1" customWidth="1"/>
    <col min="3333" max="3333" width="8.42578125" style="1" customWidth="1"/>
    <col min="3334" max="3334" width="29.140625" style="1" customWidth="1"/>
    <col min="3335" max="3348" width="12.42578125" style="1" bestFit="1" customWidth="1"/>
    <col min="3349" max="3584" width="9.140625" style="1"/>
    <col min="3585" max="3587" width="3" style="1" customWidth="1"/>
    <col min="3588" max="3588" width="3.5703125" style="1" customWidth="1"/>
    <col min="3589" max="3589" width="8.42578125" style="1" customWidth="1"/>
    <col min="3590" max="3590" width="29.140625" style="1" customWidth="1"/>
    <col min="3591" max="3604" width="12.42578125" style="1" bestFit="1" customWidth="1"/>
    <col min="3605" max="3840" width="9.140625" style="1"/>
    <col min="3841" max="3843" width="3" style="1" customWidth="1"/>
    <col min="3844" max="3844" width="3.5703125" style="1" customWidth="1"/>
    <col min="3845" max="3845" width="8.42578125" style="1" customWidth="1"/>
    <col min="3846" max="3846" width="29.140625" style="1" customWidth="1"/>
    <col min="3847" max="3860" width="12.42578125" style="1" bestFit="1" customWidth="1"/>
    <col min="3861" max="4096" width="9.140625" style="1"/>
    <col min="4097" max="4099" width="3" style="1" customWidth="1"/>
    <col min="4100" max="4100" width="3.5703125" style="1" customWidth="1"/>
    <col min="4101" max="4101" width="8.42578125" style="1" customWidth="1"/>
    <col min="4102" max="4102" width="29.140625" style="1" customWidth="1"/>
    <col min="4103" max="4116" width="12.42578125" style="1" bestFit="1" customWidth="1"/>
    <col min="4117" max="4352" width="9.140625" style="1"/>
    <col min="4353" max="4355" width="3" style="1" customWidth="1"/>
    <col min="4356" max="4356" width="3.5703125" style="1" customWidth="1"/>
    <col min="4357" max="4357" width="8.42578125" style="1" customWidth="1"/>
    <col min="4358" max="4358" width="29.140625" style="1" customWidth="1"/>
    <col min="4359" max="4372" width="12.42578125" style="1" bestFit="1" customWidth="1"/>
    <col min="4373" max="4608" width="9.140625" style="1"/>
    <col min="4609" max="4611" width="3" style="1" customWidth="1"/>
    <col min="4612" max="4612" width="3.5703125" style="1" customWidth="1"/>
    <col min="4613" max="4613" width="8.42578125" style="1" customWidth="1"/>
    <col min="4614" max="4614" width="29.140625" style="1" customWidth="1"/>
    <col min="4615" max="4628" width="12.42578125" style="1" bestFit="1" customWidth="1"/>
    <col min="4629" max="4864" width="9.140625" style="1"/>
    <col min="4865" max="4867" width="3" style="1" customWidth="1"/>
    <col min="4868" max="4868" width="3.5703125" style="1" customWidth="1"/>
    <col min="4869" max="4869" width="8.42578125" style="1" customWidth="1"/>
    <col min="4870" max="4870" width="29.140625" style="1" customWidth="1"/>
    <col min="4871" max="4884" width="12.42578125" style="1" bestFit="1" customWidth="1"/>
    <col min="4885" max="5120" width="9.140625" style="1"/>
    <col min="5121" max="5123" width="3" style="1" customWidth="1"/>
    <col min="5124" max="5124" width="3.5703125" style="1" customWidth="1"/>
    <col min="5125" max="5125" width="8.42578125" style="1" customWidth="1"/>
    <col min="5126" max="5126" width="29.140625" style="1" customWidth="1"/>
    <col min="5127" max="5140" width="12.42578125" style="1" bestFit="1" customWidth="1"/>
    <col min="5141" max="5376" width="9.140625" style="1"/>
    <col min="5377" max="5379" width="3" style="1" customWidth="1"/>
    <col min="5380" max="5380" width="3.5703125" style="1" customWidth="1"/>
    <col min="5381" max="5381" width="8.42578125" style="1" customWidth="1"/>
    <col min="5382" max="5382" width="29.140625" style="1" customWidth="1"/>
    <col min="5383" max="5396" width="12.42578125" style="1" bestFit="1" customWidth="1"/>
    <col min="5397" max="5632" width="9.140625" style="1"/>
    <col min="5633" max="5635" width="3" style="1" customWidth="1"/>
    <col min="5636" max="5636" width="3.5703125" style="1" customWidth="1"/>
    <col min="5637" max="5637" width="8.42578125" style="1" customWidth="1"/>
    <col min="5638" max="5638" width="29.140625" style="1" customWidth="1"/>
    <col min="5639" max="5652" width="12.42578125" style="1" bestFit="1" customWidth="1"/>
    <col min="5653" max="5888" width="9.140625" style="1"/>
    <col min="5889" max="5891" width="3" style="1" customWidth="1"/>
    <col min="5892" max="5892" width="3.5703125" style="1" customWidth="1"/>
    <col min="5893" max="5893" width="8.42578125" style="1" customWidth="1"/>
    <col min="5894" max="5894" width="29.140625" style="1" customWidth="1"/>
    <col min="5895" max="5908" width="12.42578125" style="1" bestFit="1" customWidth="1"/>
    <col min="5909" max="6144" width="9.140625" style="1"/>
    <col min="6145" max="6147" width="3" style="1" customWidth="1"/>
    <col min="6148" max="6148" width="3.5703125" style="1" customWidth="1"/>
    <col min="6149" max="6149" width="8.42578125" style="1" customWidth="1"/>
    <col min="6150" max="6150" width="29.140625" style="1" customWidth="1"/>
    <col min="6151" max="6164" width="12.42578125" style="1" bestFit="1" customWidth="1"/>
    <col min="6165" max="6400" width="9.140625" style="1"/>
    <col min="6401" max="6403" width="3" style="1" customWidth="1"/>
    <col min="6404" max="6404" width="3.5703125" style="1" customWidth="1"/>
    <col min="6405" max="6405" width="8.42578125" style="1" customWidth="1"/>
    <col min="6406" max="6406" width="29.140625" style="1" customWidth="1"/>
    <col min="6407" max="6420" width="12.42578125" style="1" bestFit="1" customWidth="1"/>
    <col min="6421" max="6656" width="9.140625" style="1"/>
    <col min="6657" max="6659" width="3" style="1" customWidth="1"/>
    <col min="6660" max="6660" width="3.5703125" style="1" customWidth="1"/>
    <col min="6661" max="6661" width="8.42578125" style="1" customWidth="1"/>
    <col min="6662" max="6662" width="29.140625" style="1" customWidth="1"/>
    <col min="6663" max="6676" width="12.42578125" style="1" bestFit="1" customWidth="1"/>
    <col min="6677" max="6912" width="9.140625" style="1"/>
    <col min="6913" max="6915" width="3" style="1" customWidth="1"/>
    <col min="6916" max="6916" width="3.5703125" style="1" customWidth="1"/>
    <col min="6917" max="6917" width="8.42578125" style="1" customWidth="1"/>
    <col min="6918" max="6918" width="29.140625" style="1" customWidth="1"/>
    <col min="6919" max="6932" width="12.42578125" style="1" bestFit="1" customWidth="1"/>
    <col min="6933" max="7168" width="9.140625" style="1"/>
    <col min="7169" max="7171" width="3" style="1" customWidth="1"/>
    <col min="7172" max="7172" width="3.5703125" style="1" customWidth="1"/>
    <col min="7173" max="7173" width="8.42578125" style="1" customWidth="1"/>
    <col min="7174" max="7174" width="29.140625" style="1" customWidth="1"/>
    <col min="7175" max="7188" width="12.42578125" style="1" bestFit="1" customWidth="1"/>
    <col min="7189" max="7424" width="9.140625" style="1"/>
    <col min="7425" max="7427" width="3" style="1" customWidth="1"/>
    <col min="7428" max="7428" width="3.5703125" style="1" customWidth="1"/>
    <col min="7429" max="7429" width="8.42578125" style="1" customWidth="1"/>
    <col min="7430" max="7430" width="29.140625" style="1" customWidth="1"/>
    <col min="7431" max="7444" width="12.42578125" style="1" bestFit="1" customWidth="1"/>
    <col min="7445" max="7680" width="9.140625" style="1"/>
    <col min="7681" max="7683" width="3" style="1" customWidth="1"/>
    <col min="7684" max="7684" width="3.5703125" style="1" customWidth="1"/>
    <col min="7685" max="7685" width="8.42578125" style="1" customWidth="1"/>
    <col min="7686" max="7686" width="29.140625" style="1" customWidth="1"/>
    <col min="7687" max="7700" width="12.42578125" style="1" bestFit="1" customWidth="1"/>
    <col min="7701" max="7936" width="9.140625" style="1"/>
    <col min="7937" max="7939" width="3" style="1" customWidth="1"/>
    <col min="7940" max="7940" width="3.5703125" style="1" customWidth="1"/>
    <col min="7941" max="7941" width="8.42578125" style="1" customWidth="1"/>
    <col min="7942" max="7942" width="29.140625" style="1" customWidth="1"/>
    <col min="7943" max="7956" width="12.42578125" style="1" bestFit="1" customWidth="1"/>
    <col min="7957" max="8192" width="9.140625" style="1"/>
    <col min="8193" max="8195" width="3" style="1" customWidth="1"/>
    <col min="8196" max="8196" width="3.5703125" style="1" customWidth="1"/>
    <col min="8197" max="8197" width="8.42578125" style="1" customWidth="1"/>
    <col min="8198" max="8198" width="29.140625" style="1" customWidth="1"/>
    <col min="8199" max="8212" width="12.42578125" style="1" bestFit="1" customWidth="1"/>
    <col min="8213" max="8448" width="9.140625" style="1"/>
    <col min="8449" max="8451" width="3" style="1" customWidth="1"/>
    <col min="8452" max="8452" width="3.5703125" style="1" customWidth="1"/>
    <col min="8453" max="8453" width="8.42578125" style="1" customWidth="1"/>
    <col min="8454" max="8454" width="29.140625" style="1" customWidth="1"/>
    <col min="8455" max="8468" width="12.42578125" style="1" bestFit="1" customWidth="1"/>
    <col min="8469" max="8704" width="9.140625" style="1"/>
    <col min="8705" max="8707" width="3" style="1" customWidth="1"/>
    <col min="8708" max="8708" width="3.5703125" style="1" customWidth="1"/>
    <col min="8709" max="8709" width="8.42578125" style="1" customWidth="1"/>
    <col min="8710" max="8710" width="29.140625" style="1" customWidth="1"/>
    <col min="8711" max="8724" width="12.42578125" style="1" bestFit="1" customWidth="1"/>
    <col min="8725" max="8960" width="9.140625" style="1"/>
    <col min="8961" max="8963" width="3" style="1" customWidth="1"/>
    <col min="8964" max="8964" width="3.5703125" style="1" customWidth="1"/>
    <col min="8965" max="8965" width="8.42578125" style="1" customWidth="1"/>
    <col min="8966" max="8966" width="29.140625" style="1" customWidth="1"/>
    <col min="8967" max="8980" width="12.42578125" style="1" bestFit="1" customWidth="1"/>
    <col min="8981" max="9216" width="9.140625" style="1"/>
    <col min="9217" max="9219" width="3" style="1" customWidth="1"/>
    <col min="9220" max="9220" width="3.5703125" style="1" customWidth="1"/>
    <col min="9221" max="9221" width="8.42578125" style="1" customWidth="1"/>
    <col min="9222" max="9222" width="29.140625" style="1" customWidth="1"/>
    <col min="9223" max="9236" width="12.42578125" style="1" bestFit="1" customWidth="1"/>
    <col min="9237" max="9472" width="9.140625" style="1"/>
    <col min="9473" max="9475" width="3" style="1" customWidth="1"/>
    <col min="9476" max="9476" width="3.5703125" style="1" customWidth="1"/>
    <col min="9477" max="9477" width="8.42578125" style="1" customWidth="1"/>
    <col min="9478" max="9478" width="29.140625" style="1" customWidth="1"/>
    <col min="9479" max="9492" width="12.42578125" style="1" bestFit="1" customWidth="1"/>
    <col min="9493" max="9728" width="9.140625" style="1"/>
    <col min="9729" max="9731" width="3" style="1" customWidth="1"/>
    <col min="9732" max="9732" width="3.5703125" style="1" customWidth="1"/>
    <col min="9733" max="9733" width="8.42578125" style="1" customWidth="1"/>
    <col min="9734" max="9734" width="29.140625" style="1" customWidth="1"/>
    <col min="9735" max="9748" width="12.42578125" style="1" bestFit="1" customWidth="1"/>
    <col min="9749" max="9984" width="9.140625" style="1"/>
    <col min="9985" max="9987" width="3" style="1" customWidth="1"/>
    <col min="9988" max="9988" width="3.5703125" style="1" customWidth="1"/>
    <col min="9989" max="9989" width="8.42578125" style="1" customWidth="1"/>
    <col min="9990" max="9990" width="29.140625" style="1" customWidth="1"/>
    <col min="9991" max="10004" width="12.42578125" style="1" bestFit="1" customWidth="1"/>
    <col min="10005" max="10240" width="9.140625" style="1"/>
    <col min="10241" max="10243" width="3" style="1" customWidth="1"/>
    <col min="10244" max="10244" width="3.5703125" style="1" customWidth="1"/>
    <col min="10245" max="10245" width="8.42578125" style="1" customWidth="1"/>
    <col min="10246" max="10246" width="29.140625" style="1" customWidth="1"/>
    <col min="10247" max="10260" width="12.42578125" style="1" bestFit="1" customWidth="1"/>
    <col min="10261" max="10496" width="9.140625" style="1"/>
    <col min="10497" max="10499" width="3" style="1" customWidth="1"/>
    <col min="10500" max="10500" width="3.5703125" style="1" customWidth="1"/>
    <col min="10501" max="10501" width="8.42578125" style="1" customWidth="1"/>
    <col min="10502" max="10502" width="29.140625" style="1" customWidth="1"/>
    <col min="10503" max="10516" width="12.42578125" style="1" bestFit="1" customWidth="1"/>
    <col min="10517" max="10752" width="9.140625" style="1"/>
    <col min="10753" max="10755" width="3" style="1" customWidth="1"/>
    <col min="10756" max="10756" width="3.5703125" style="1" customWidth="1"/>
    <col min="10757" max="10757" width="8.42578125" style="1" customWidth="1"/>
    <col min="10758" max="10758" width="29.140625" style="1" customWidth="1"/>
    <col min="10759" max="10772" width="12.42578125" style="1" bestFit="1" customWidth="1"/>
    <col min="10773" max="11008" width="9.140625" style="1"/>
    <col min="11009" max="11011" width="3" style="1" customWidth="1"/>
    <col min="11012" max="11012" width="3.5703125" style="1" customWidth="1"/>
    <col min="11013" max="11013" width="8.42578125" style="1" customWidth="1"/>
    <col min="11014" max="11014" width="29.140625" style="1" customWidth="1"/>
    <col min="11015" max="11028" width="12.42578125" style="1" bestFit="1" customWidth="1"/>
    <col min="11029" max="11264" width="9.140625" style="1"/>
    <col min="11265" max="11267" width="3" style="1" customWidth="1"/>
    <col min="11268" max="11268" width="3.5703125" style="1" customWidth="1"/>
    <col min="11269" max="11269" width="8.42578125" style="1" customWidth="1"/>
    <col min="11270" max="11270" width="29.140625" style="1" customWidth="1"/>
    <col min="11271" max="11284" width="12.42578125" style="1" bestFit="1" customWidth="1"/>
    <col min="11285" max="11520" width="9.140625" style="1"/>
    <col min="11521" max="11523" width="3" style="1" customWidth="1"/>
    <col min="11524" max="11524" width="3.5703125" style="1" customWidth="1"/>
    <col min="11525" max="11525" width="8.42578125" style="1" customWidth="1"/>
    <col min="11526" max="11526" width="29.140625" style="1" customWidth="1"/>
    <col min="11527" max="11540" width="12.42578125" style="1" bestFit="1" customWidth="1"/>
    <col min="11541" max="11776" width="9.140625" style="1"/>
    <col min="11777" max="11779" width="3" style="1" customWidth="1"/>
    <col min="11780" max="11780" width="3.5703125" style="1" customWidth="1"/>
    <col min="11781" max="11781" width="8.42578125" style="1" customWidth="1"/>
    <col min="11782" max="11782" width="29.140625" style="1" customWidth="1"/>
    <col min="11783" max="11796" width="12.42578125" style="1" bestFit="1" customWidth="1"/>
    <col min="11797" max="12032" width="9.140625" style="1"/>
    <col min="12033" max="12035" width="3" style="1" customWidth="1"/>
    <col min="12036" max="12036" width="3.5703125" style="1" customWidth="1"/>
    <col min="12037" max="12037" width="8.42578125" style="1" customWidth="1"/>
    <col min="12038" max="12038" width="29.140625" style="1" customWidth="1"/>
    <col min="12039" max="12052" width="12.42578125" style="1" bestFit="1" customWidth="1"/>
    <col min="12053" max="12288" width="9.140625" style="1"/>
    <col min="12289" max="12291" width="3" style="1" customWidth="1"/>
    <col min="12292" max="12292" width="3.5703125" style="1" customWidth="1"/>
    <col min="12293" max="12293" width="8.42578125" style="1" customWidth="1"/>
    <col min="12294" max="12294" width="29.140625" style="1" customWidth="1"/>
    <col min="12295" max="12308" width="12.42578125" style="1" bestFit="1" customWidth="1"/>
    <col min="12309" max="12544" width="9.140625" style="1"/>
    <col min="12545" max="12547" width="3" style="1" customWidth="1"/>
    <col min="12548" max="12548" width="3.5703125" style="1" customWidth="1"/>
    <col min="12549" max="12549" width="8.42578125" style="1" customWidth="1"/>
    <col min="12550" max="12550" width="29.140625" style="1" customWidth="1"/>
    <col min="12551" max="12564" width="12.42578125" style="1" bestFit="1" customWidth="1"/>
    <col min="12565" max="12800" width="9.140625" style="1"/>
    <col min="12801" max="12803" width="3" style="1" customWidth="1"/>
    <col min="12804" max="12804" width="3.5703125" style="1" customWidth="1"/>
    <col min="12805" max="12805" width="8.42578125" style="1" customWidth="1"/>
    <col min="12806" max="12806" width="29.140625" style="1" customWidth="1"/>
    <col min="12807" max="12820" width="12.42578125" style="1" bestFit="1" customWidth="1"/>
    <col min="12821" max="13056" width="9.140625" style="1"/>
    <col min="13057" max="13059" width="3" style="1" customWidth="1"/>
    <col min="13060" max="13060" width="3.5703125" style="1" customWidth="1"/>
    <col min="13061" max="13061" width="8.42578125" style="1" customWidth="1"/>
    <col min="13062" max="13062" width="29.140625" style="1" customWidth="1"/>
    <col min="13063" max="13076" width="12.42578125" style="1" bestFit="1" customWidth="1"/>
    <col min="13077" max="13312" width="9.140625" style="1"/>
    <col min="13313" max="13315" width="3" style="1" customWidth="1"/>
    <col min="13316" max="13316" width="3.5703125" style="1" customWidth="1"/>
    <col min="13317" max="13317" width="8.42578125" style="1" customWidth="1"/>
    <col min="13318" max="13318" width="29.140625" style="1" customWidth="1"/>
    <col min="13319" max="13332" width="12.42578125" style="1" bestFit="1" customWidth="1"/>
    <col min="13333" max="13568" width="9.140625" style="1"/>
    <col min="13569" max="13571" width="3" style="1" customWidth="1"/>
    <col min="13572" max="13572" width="3.5703125" style="1" customWidth="1"/>
    <col min="13573" max="13573" width="8.42578125" style="1" customWidth="1"/>
    <col min="13574" max="13574" width="29.140625" style="1" customWidth="1"/>
    <col min="13575" max="13588" width="12.42578125" style="1" bestFit="1" customWidth="1"/>
    <col min="13589" max="13824" width="9.140625" style="1"/>
    <col min="13825" max="13827" width="3" style="1" customWidth="1"/>
    <col min="13828" max="13828" width="3.5703125" style="1" customWidth="1"/>
    <col min="13829" max="13829" width="8.42578125" style="1" customWidth="1"/>
    <col min="13830" max="13830" width="29.140625" style="1" customWidth="1"/>
    <col min="13831" max="13844" width="12.42578125" style="1" bestFit="1" customWidth="1"/>
    <col min="13845" max="14080" width="9.140625" style="1"/>
    <col min="14081" max="14083" width="3" style="1" customWidth="1"/>
    <col min="14084" max="14084" width="3.5703125" style="1" customWidth="1"/>
    <col min="14085" max="14085" width="8.42578125" style="1" customWidth="1"/>
    <col min="14086" max="14086" width="29.140625" style="1" customWidth="1"/>
    <col min="14087" max="14100" width="12.42578125" style="1" bestFit="1" customWidth="1"/>
    <col min="14101" max="14336" width="9.140625" style="1"/>
    <col min="14337" max="14339" width="3" style="1" customWidth="1"/>
    <col min="14340" max="14340" width="3.5703125" style="1" customWidth="1"/>
    <col min="14341" max="14341" width="8.42578125" style="1" customWidth="1"/>
    <col min="14342" max="14342" width="29.140625" style="1" customWidth="1"/>
    <col min="14343" max="14356" width="12.42578125" style="1" bestFit="1" customWidth="1"/>
    <col min="14357" max="14592" width="9.140625" style="1"/>
    <col min="14593" max="14595" width="3" style="1" customWidth="1"/>
    <col min="14596" max="14596" width="3.5703125" style="1" customWidth="1"/>
    <col min="14597" max="14597" width="8.42578125" style="1" customWidth="1"/>
    <col min="14598" max="14598" width="29.140625" style="1" customWidth="1"/>
    <col min="14599" max="14612" width="12.42578125" style="1" bestFit="1" customWidth="1"/>
    <col min="14613" max="14848" width="9.140625" style="1"/>
    <col min="14849" max="14851" width="3" style="1" customWidth="1"/>
    <col min="14852" max="14852" width="3.5703125" style="1" customWidth="1"/>
    <col min="14853" max="14853" width="8.42578125" style="1" customWidth="1"/>
    <col min="14854" max="14854" width="29.140625" style="1" customWidth="1"/>
    <col min="14855" max="14868" width="12.42578125" style="1" bestFit="1" customWidth="1"/>
    <col min="14869" max="15104" width="9.140625" style="1"/>
    <col min="15105" max="15107" width="3" style="1" customWidth="1"/>
    <col min="15108" max="15108" width="3.5703125" style="1" customWidth="1"/>
    <col min="15109" max="15109" width="8.42578125" style="1" customWidth="1"/>
    <col min="15110" max="15110" width="29.140625" style="1" customWidth="1"/>
    <col min="15111" max="15124" width="12.42578125" style="1" bestFit="1" customWidth="1"/>
    <col min="15125" max="15360" width="9.140625" style="1"/>
    <col min="15361" max="15363" width="3" style="1" customWidth="1"/>
    <col min="15364" max="15364" width="3.5703125" style="1" customWidth="1"/>
    <col min="15365" max="15365" width="8.42578125" style="1" customWidth="1"/>
    <col min="15366" max="15366" width="29.140625" style="1" customWidth="1"/>
    <col min="15367" max="15380" width="12.42578125" style="1" bestFit="1" customWidth="1"/>
    <col min="15381" max="15616" width="9.140625" style="1"/>
    <col min="15617" max="15619" width="3" style="1" customWidth="1"/>
    <col min="15620" max="15620" width="3.5703125" style="1" customWidth="1"/>
    <col min="15621" max="15621" width="8.42578125" style="1" customWidth="1"/>
    <col min="15622" max="15622" width="29.140625" style="1" customWidth="1"/>
    <col min="15623" max="15636" width="12.42578125" style="1" bestFit="1" customWidth="1"/>
    <col min="15637" max="15872" width="9.140625" style="1"/>
    <col min="15873" max="15875" width="3" style="1" customWidth="1"/>
    <col min="15876" max="15876" width="3.5703125" style="1" customWidth="1"/>
    <col min="15877" max="15877" width="8.42578125" style="1" customWidth="1"/>
    <col min="15878" max="15878" width="29.140625" style="1" customWidth="1"/>
    <col min="15879" max="15892" width="12.42578125" style="1" bestFit="1" customWidth="1"/>
    <col min="15893" max="16128" width="9.140625" style="1"/>
    <col min="16129" max="16131" width="3" style="1" customWidth="1"/>
    <col min="16132" max="16132" width="3.5703125" style="1" customWidth="1"/>
    <col min="16133" max="16133" width="8.42578125" style="1" customWidth="1"/>
    <col min="16134" max="16134" width="29.140625" style="1" customWidth="1"/>
    <col min="16135" max="16148" width="12.42578125" style="1" bestFit="1" customWidth="1"/>
    <col min="16149" max="16384" width="9.140625" style="1"/>
  </cols>
  <sheetData>
    <row r="1" spans="1:21" ht="15" customHeight="1">
      <c r="A1" s="195" t="s">
        <v>294</v>
      </c>
      <c r="B1" s="195"/>
      <c r="C1" s="195"/>
      <c r="D1" s="195"/>
      <c r="E1" s="195"/>
      <c r="F1" s="195"/>
      <c r="G1" s="195"/>
      <c r="H1" s="195"/>
      <c r="I1" s="195"/>
      <c r="J1" s="195"/>
      <c r="K1" s="103"/>
      <c r="L1" s="103"/>
      <c r="M1" s="103"/>
      <c r="N1" s="103"/>
    </row>
    <row r="2" spans="1:21">
      <c r="A2" s="104" t="s">
        <v>0</v>
      </c>
      <c r="B2" s="87"/>
      <c r="C2" s="87"/>
      <c r="D2" s="87"/>
      <c r="E2" s="87"/>
      <c r="F2" s="104" t="s">
        <v>301</v>
      </c>
    </row>
    <row r="4" spans="1:21">
      <c r="A4" s="89"/>
      <c r="B4" s="196"/>
      <c r="C4" s="197"/>
      <c r="D4" s="197"/>
      <c r="E4" s="197"/>
      <c r="F4" s="197"/>
      <c r="G4" s="3" t="s">
        <v>284</v>
      </c>
      <c r="H4" s="3" t="s">
        <v>2</v>
      </c>
      <c r="I4" s="3" t="s">
        <v>3</v>
      </c>
      <c r="J4" s="3" t="s">
        <v>4</v>
      </c>
      <c r="K4" s="3" t="s">
        <v>5</v>
      </c>
      <c r="L4" s="3" t="s">
        <v>6</v>
      </c>
      <c r="M4" s="3" t="s">
        <v>8</v>
      </c>
      <c r="N4" s="3" t="s">
        <v>9</v>
      </c>
      <c r="O4" s="3" t="s">
        <v>10</v>
      </c>
      <c r="P4" s="3" t="s">
        <v>13</v>
      </c>
      <c r="Q4" s="3" t="s">
        <v>15</v>
      </c>
      <c r="R4" s="3" t="s">
        <v>16</v>
      </c>
      <c r="S4" s="3" t="s">
        <v>17</v>
      </c>
      <c r="T4" s="3" t="s">
        <v>18</v>
      </c>
      <c r="U4" s="3"/>
    </row>
    <row r="5" spans="1:21" ht="78.75">
      <c r="B5" s="198"/>
      <c r="C5" s="199"/>
      <c r="D5" s="199"/>
      <c r="E5" s="199"/>
      <c r="F5" s="199"/>
      <c r="G5" s="74" t="s">
        <v>285</v>
      </c>
      <c r="H5" s="74" t="s">
        <v>19</v>
      </c>
      <c r="I5" s="74" t="s">
        <v>20</v>
      </c>
      <c r="J5" s="74" t="s">
        <v>21</v>
      </c>
      <c r="K5" s="74" t="s">
        <v>22</v>
      </c>
      <c r="L5" s="74" t="s">
        <v>23</v>
      </c>
      <c r="M5" s="74" t="s">
        <v>25</v>
      </c>
      <c r="N5" s="74" t="s">
        <v>26</v>
      </c>
      <c r="O5" s="74" t="s">
        <v>27</v>
      </c>
      <c r="P5" s="74" t="s">
        <v>30</v>
      </c>
      <c r="Q5" s="74" t="s">
        <v>32</v>
      </c>
      <c r="R5" s="74" t="s">
        <v>33</v>
      </c>
      <c r="S5" s="74" t="s">
        <v>34</v>
      </c>
      <c r="T5" s="74" t="s">
        <v>203</v>
      </c>
      <c r="U5" s="74" t="s">
        <v>36</v>
      </c>
    </row>
    <row r="6" spans="1:21" ht="21">
      <c r="B6" s="198"/>
      <c r="C6" s="199"/>
      <c r="D6" s="199"/>
      <c r="E6" s="199"/>
      <c r="F6" s="199"/>
      <c r="G6" s="5" t="s">
        <v>302</v>
      </c>
      <c r="H6" s="5" t="s">
        <v>302</v>
      </c>
      <c r="I6" s="5" t="s">
        <v>302</v>
      </c>
      <c r="J6" s="5" t="s">
        <v>302</v>
      </c>
      <c r="K6" s="5" t="s">
        <v>302</v>
      </c>
      <c r="L6" s="5" t="s">
        <v>302</v>
      </c>
      <c r="M6" s="5" t="s">
        <v>302</v>
      </c>
      <c r="N6" s="5" t="s">
        <v>302</v>
      </c>
      <c r="O6" s="5" t="s">
        <v>302</v>
      </c>
      <c r="P6" s="5" t="s">
        <v>302</v>
      </c>
      <c r="Q6" s="5" t="s">
        <v>302</v>
      </c>
      <c r="R6" s="5" t="s">
        <v>302</v>
      </c>
      <c r="S6" s="5" t="s">
        <v>302</v>
      </c>
      <c r="T6" s="5" t="s">
        <v>302</v>
      </c>
      <c r="U6" s="5" t="s">
        <v>302</v>
      </c>
    </row>
    <row r="7" spans="1:21">
      <c r="B7" s="90"/>
      <c r="C7" s="91"/>
      <c r="D7" s="91"/>
      <c r="E7" s="91"/>
      <c r="F7" s="9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>
      <c r="B8" s="90"/>
      <c r="C8" s="91"/>
      <c r="D8" s="91"/>
      <c r="E8" s="91"/>
      <c r="F8" s="9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>
      <c r="B9" s="90"/>
      <c r="C9" s="91"/>
      <c r="D9" s="92" t="s">
        <v>208</v>
      </c>
      <c r="E9" s="91"/>
      <c r="F9" s="91"/>
      <c r="G9" s="7">
        <v>70218000</v>
      </c>
      <c r="H9" s="7">
        <v>8023000</v>
      </c>
      <c r="I9" s="7">
        <v>66091000</v>
      </c>
      <c r="J9" s="7">
        <v>7647000</v>
      </c>
      <c r="K9" s="7">
        <v>11637000</v>
      </c>
      <c r="L9" s="7">
        <v>102787000</v>
      </c>
      <c r="M9" s="7">
        <v>12452000</v>
      </c>
      <c r="N9" s="7">
        <v>4222000</v>
      </c>
      <c r="O9" s="7">
        <v>21622000</v>
      </c>
      <c r="P9" s="7">
        <v>9093000</v>
      </c>
      <c r="Q9" s="7">
        <v>8067000</v>
      </c>
      <c r="R9" s="7">
        <v>20575000</v>
      </c>
      <c r="S9" s="7">
        <v>13141000</v>
      </c>
      <c r="T9" s="7">
        <v>7608000</v>
      </c>
      <c r="U9" s="8">
        <f>SUM(G9:T9)</f>
        <v>363183000</v>
      </c>
    </row>
    <row r="10" spans="1:21">
      <c r="B10" s="90"/>
      <c r="C10" s="91"/>
      <c r="D10" s="92" t="s">
        <v>209</v>
      </c>
      <c r="E10" s="91"/>
      <c r="F10" s="91"/>
      <c r="G10" s="7">
        <v>-22815000</v>
      </c>
      <c r="H10" s="7">
        <v>-6515000</v>
      </c>
      <c r="I10" s="7">
        <v>5187000</v>
      </c>
      <c r="J10" s="7">
        <v>-10017000</v>
      </c>
      <c r="K10" s="7">
        <v>-9703000</v>
      </c>
      <c r="L10" s="7">
        <v>-31021000</v>
      </c>
      <c r="M10" s="7">
        <v>543000</v>
      </c>
      <c r="N10" s="7">
        <v>-4218000</v>
      </c>
      <c r="O10" s="7">
        <v>-19667000</v>
      </c>
      <c r="P10" s="7">
        <v>-4955000</v>
      </c>
      <c r="Q10" s="7">
        <v>-8868000</v>
      </c>
      <c r="R10" s="7">
        <v>-16089000</v>
      </c>
      <c r="S10" s="7">
        <v>7191000</v>
      </c>
      <c r="T10" s="7">
        <v>-20685000</v>
      </c>
      <c r="U10" s="8">
        <f t="shared" ref="U10:U46" si="0">SUM(G10:T10)</f>
        <v>-141632000</v>
      </c>
    </row>
    <row r="11" spans="1:21">
      <c r="B11" s="90"/>
      <c r="C11" s="91"/>
      <c r="D11" s="91"/>
      <c r="E11" s="92" t="s">
        <v>210</v>
      </c>
      <c r="F11" s="91"/>
      <c r="G11" s="7">
        <v>-4026000</v>
      </c>
      <c r="H11" s="10">
        <v>0</v>
      </c>
      <c r="I11" s="10">
        <v>0</v>
      </c>
      <c r="J11" s="10">
        <v>0</v>
      </c>
      <c r="K11" s="7">
        <v>106000</v>
      </c>
      <c r="L11" s="10">
        <v>0</v>
      </c>
      <c r="M11" s="10">
        <v>4000</v>
      </c>
      <c r="N11" s="10">
        <v>29000</v>
      </c>
      <c r="O11" s="10">
        <v>0</v>
      </c>
      <c r="P11" s="7">
        <v>16000</v>
      </c>
      <c r="Q11" s="10">
        <v>0</v>
      </c>
      <c r="R11" s="7">
        <v>-262000</v>
      </c>
      <c r="S11" s="10">
        <v>0</v>
      </c>
      <c r="T11" s="7">
        <v>5000</v>
      </c>
      <c r="U11" s="8">
        <f t="shared" si="0"/>
        <v>-4128000</v>
      </c>
    </row>
    <row r="12" spans="1:21">
      <c r="B12" s="90"/>
      <c r="C12" s="91"/>
      <c r="D12" s="93" t="s">
        <v>211</v>
      </c>
      <c r="E12" s="91"/>
      <c r="F12" s="91"/>
      <c r="G12" s="7">
        <v>-5692000</v>
      </c>
      <c r="H12" s="10">
        <v>0</v>
      </c>
      <c r="I12" s="10">
        <v>0</v>
      </c>
      <c r="J12" s="10">
        <v>0</v>
      </c>
      <c r="K12" s="7">
        <v>144000</v>
      </c>
      <c r="L12" s="10">
        <v>0</v>
      </c>
      <c r="M12" s="10">
        <v>5000</v>
      </c>
      <c r="N12" s="10">
        <v>39000</v>
      </c>
      <c r="O12" s="10">
        <v>0</v>
      </c>
      <c r="P12" s="7">
        <v>21000</v>
      </c>
      <c r="Q12" s="10">
        <v>0</v>
      </c>
      <c r="R12" s="7">
        <v>-349000</v>
      </c>
      <c r="S12" s="10">
        <v>0</v>
      </c>
      <c r="T12" s="7">
        <v>6000</v>
      </c>
      <c r="U12" s="8">
        <f t="shared" si="0"/>
        <v>-5826000</v>
      </c>
    </row>
    <row r="13" spans="1:21">
      <c r="B13" s="90"/>
      <c r="C13" s="91"/>
      <c r="D13" s="93" t="s">
        <v>212</v>
      </c>
      <c r="E13" s="91"/>
      <c r="F13" s="91"/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8">
        <f t="shared" si="0"/>
        <v>0</v>
      </c>
    </row>
    <row r="14" spans="1:21">
      <c r="B14" s="90"/>
      <c r="C14" s="91"/>
      <c r="D14" s="93" t="s">
        <v>256</v>
      </c>
      <c r="E14" s="91"/>
      <c r="F14" s="91"/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8">
        <f t="shared" si="0"/>
        <v>0</v>
      </c>
    </row>
    <row r="15" spans="1:21">
      <c r="B15" s="90"/>
      <c r="C15" s="91"/>
      <c r="D15" s="93" t="s">
        <v>213</v>
      </c>
      <c r="E15" s="91"/>
      <c r="F15" s="91"/>
      <c r="G15" s="7">
        <v>1665000</v>
      </c>
      <c r="H15" s="10">
        <v>0</v>
      </c>
      <c r="I15" s="10">
        <v>0</v>
      </c>
      <c r="J15" s="10">
        <v>0</v>
      </c>
      <c r="K15" s="7">
        <v>-37000</v>
      </c>
      <c r="L15" s="10">
        <v>0</v>
      </c>
      <c r="M15" s="10">
        <v>-2000</v>
      </c>
      <c r="N15" s="10">
        <v>-10000</v>
      </c>
      <c r="O15" s="10">
        <v>0</v>
      </c>
      <c r="P15" s="7">
        <v>-5000</v>
      </c>
      <c r="Q15" s="10">
        <v>0</v>
      </c>
      <c r="R15" s="7">
        <v>87000</v>
      </c>
      <c r="S15" s="10">
        <v>0</v>
      </c>
      <c r="T15" s="7">
        <v>-1000</v>
      </c>
      <c r="U15" s="8">
        <f t="shared" si="0"/>
        <v>1697000</v>
      </c>
    </row>
    <row r="16" spans="1:21">
      <c r="B16" s="90"/>
      <c r="C16" s="91"/>
      <c r="D16" s="92" t="s">
        <v>214</v>
      </c>
      <c r="E16" s="91"/>
      <c r="F16" s="91"/>
      <c r="G16" s="7">
        <v>-18789000</v>
      </c>
      <c r="H16" s="7">
        <v>-6515000</v>
      </c>
      <c r="I16" s="7">
        <v>5187000</v>
      </c>
      <c r="J16" s="7">
        <v>-10017000</v>
      </c>
      <c r="K16" s="7">
        <v>-9810000</v>
      </c>
      <c r="L16" s="7">
        <v>-31021000</v>
      </c>
      <c r="M16" s="7">
        <v>539000</v>
      </c>
      <c r="N16" s="7">
        <v>-4248000</v>
      </c>
      <c r="O16" s="7">
        <v>-19667000</v>
      </c>
      <c r="P16" s="7">
        <v>-4971000</v>
      </c>
      <c r="Q16" s="7">
        <v>-8868000</v>
      </c>
      <c r="R16" s="7">
        <v>-15827000</v>
      </c>
      <c r="S16" s="7">
        <v>7191000</v>
      </c>
      <c r="T16" s="7">
        <v>-20690000</v>
      </c>
      <c r="U16" s="8">
        <f t="shared" si="0"/>
        <v>-137506000</v>
      </c>
    </row>
    <row r="17" spans="2:21">
      <c r="B17" s="90"/>
      <c r="C17" s="91"/>
      <c r="D17" s="91"/>
      <c r="E17" s="93" t="s">
        <v>215</v>
      </c>
      <c r="F17" s="91"/>
      <c r="G17" s="7">
        <v>-29460000</v>
      </c>
      <c r="H17" s="7">
        <v>-9284000</v>
      </c>
      <c r="I17" s="7">
        <v>5062000</v>
      </c>
      <c r="J17" s="7">
        <v>-10017000</v>
      </c>
      <c r="K17" s="7">
        <v>-13033000</v>
      </c>
      <c r="L17" s="7">
        <v>-43085000</v>
      </c>
      <c r="M17" s="7">
        <v>316000</v>
      </c>
      <c r="N17" s="7">
        <v>-5829000</v>
      </c>
      <c r="O17" s="7">
        <v>-25966000</v>
      </c>
      <c r="P17" s="7">
        <v>-6726000</v>
      </c>
      <c r="Q17" s="7">
        <v>-11826000</v>
      </c>
      <c r="R17" s="7">
        <v>-31406000</v>
      </c>
      <c r="S17" s="7">
        <v>3391000</v>
      </c>
      <c r="T17" s="7">
        <v>-28689000</v>
      </c>
      <c r="U17" s="8">
        <f t="shared" si="0"/>
        <v>-206552000</v>
      </c>
    </row>
    <row r="18" spans="2:21">
      <c r="B18" s="90"/>
      <c r="C18" s="91"/>
      <c r="D18" s="91"/>
      <c r="E18" s="91"/>
      <c r="F18" s="93" t="s">
        <v>216</v>
      </c>
      <c r="G18" s="7">
        <v>32517000</v>
      </c>
      <c r="H18" s="7">
        <v>-9284000</v>
      </c>
      <c r="I18" s="7">
        <v>7469000</v>
      </c>
      <c r="J18" s="7">
        <v>-10017000</v>
      </c>
      <c r="K18" s="7">
        <v>-7414000</v>
      </c>
      <c r="L18" s="7">
        <v>-67673000</v>
      </c>
      <c r="M18" s="7">
        <v>-161000</v>
      </c>
      <c r="N18" s="7">
        <v>-4445000</v>
      </c>
      <c r="O18" s="7">
        <v>-15918000</v>
      </c>
      <c r="P18" s="7">
        <v>-4559000</v>
      </c>
      <c r="Q18" s="7">
        <v>-7329000</v>
      </c>
      <c r="R18" s="7">
        <v>-31406000</v>
      </c>
      <c r="S18" s="7">
        <v>3470000</v>
      </c>
      <c r="T18" s="7">
        <v>-9004000</v>
      </c>
      <c r="U18" s="8">
        <f t="shared" si="0"/>
        <v>-123754000</v>
      </c>
    </row>
    <row r="19" spans="2:21">
      <c r="B19" s="90"/>
      <c r="C19" s="91"/>
      <c r="D19" s="91"/>
      <c r="E19" s="91"/>
      <c r="F19" s="93" t="s">
        <v>217</v>
      </c>
      <c r="G19" s="7">
        <v>61977000</v>
      </c>
      <c r="H19" s="10">
        <v>0</v>
      </c>
      <c r="I19" s="7">
        <v>2407000</v>
      </c>
      <c r="J19" s="10">
        <v>0</v>
      </c>
      <c r="K19" s="7">
        <v>5619000</v>
      </c>
      <c r="L19" s="7">
        <v>-24588000</v>
      </c>
      <c r="M19" s="7">
        <v>-476000</v>
      </c>
      <c r="N19" s="7">
        <v>1384000</v>
      </c>
      <c r="O19" s="7">
        <v>10048000</v>
      </c>
      <c r="P19" s="7">
        <v>2167000</v>
      </c>
      <c r="Q19" s="7">
        <v>4497000</v>
      </c>
      <c r="R19" s="10">
        <v>0</v>
      </c>
      <c r="S19" s="7">
        <v>79000</v>
      </c>
      <c r="T19" s="7">
        <v>19685000</v>
      </c>
      <c r="U19" s="8">
        <f t="shared" si="0"/>
        <v>82799000</v>
      </c>
    </row>
    <row r="20" spans="2:21">
      <c r="B20" s="90"/>
      <c r="C20" s="91"/>
      <c r="D20" s="91"/>
      <c r="E20" s="91"/>
      <c r="F20" s="93" t="s">
        <v>218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8">
        <f t="shared" si="0"/>
        <v>0</v>
      </c>
    </row>
    <row r="21" spans="2:21">
      <c r="B21" s="90"/>
      <c r="C21" s="91"/>
      <c r="D21" s="91"/>
      <c r="E21" s="93" t="s">
        <v>219</v>
      </c>
      <c r="F21" s="91"/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366000</v>
      </c>
      <c r="N21" s="10">
        <v>0</v>
      </c>
      <c r="O21" s="7">
        <v>-682000</v>
      </c>
      <c r="P21" s="7">
        <v>40000</v>
      </c>
      <c r="Q21" s="10">
        <v>0</v>
      </c>
      <c r="R21" s="10">
        <v>0</v>
      </c>
      <c r="S21" s="10">
        <v>0</v>
      </c>
      <c r="T21" s="10">
        <v>0</v>
      </c>
      <c r="U21" s="8">
        <f t="shared" si="0"/>
        <v>-276000</v>
      </c>
    </row>
    <row r="22" spans="2:21">
      <c r="B22" s="90"/>
      <c r="C22" s="91"/>
      <c r="D22" s="91"/>
      <c r="E22" s="91"/>
      <c r="F22" s="93" t="s">
        <v>220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366000</v>
      </c>
      <c r="N22" s="10">
        <v>0</v>
      </c>
      <c r="O22" s="7">
        <v>16000</v>
      </c>
      <c r="P22" s="7">
        <v>40000</v>
      </c>
      <c r="Q22" s="10">
        <v>0</v>
      </c>
      <c r="R22" s="10">
        <v>0</v>
      </c>
      <c r="S22" s="10">
        <v>0</v>
      </c>
      <c r="T22" s="10">
        <v>0</v>
      </c>
      <c r="U22" s="8">
        <f t="shared" si="0"/>
        <v>422000</v>
      </c>
    </row>
    <row r="23" spans="2:21">
      <c r="B23" s="90"/>
      <c r="C23" s="91"/>
      <c r="D23" s="91"/>
      <c r="E23" s="91"/>
      <c r="F23" s="93" t="s">
        <v>257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7">
        <v>698000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8">
        <f t="shared" si="0"/>
        <v>698000</v>
      </c>
    </row>
    <row r="24" spans="2:21">
      <c r="B24" s="90"/>
      <c r="C24" s="91"/>
      <c r="D24" s="91"/>
      <c r="E24" s="91"/>
      <c r="F24" s="93" t="s">
        <v>222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8">
        <f t="shared" si="0"/>
        <v>0</v>
      </c>
    </row>
    <row r="25" spans="2:21">
      <c r="B25" s="90"/>
      <c r="C25" s="91"/>
      <c r="D25" s="91"/>
      <c r="E25" s="91"/>
      <c r="F25" s="93" t="s">
        <v>223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8">
        <f t="shared" si="0"/>
        <v>0</v>
      </c>
    </row>
    <row r="26" spans="2:21">
      <c r="B26" s="90"/>
      <c r="C26" s="91"/>
      <c r="D26" s="91"/>
      <c r="E26" s="92" t="s">
        <v>224</v>
      </c>
      <c r="F26" s="91"/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8">
        <f t="shared" si="0"/>
        <v>0</v>
      </c>
    </row>
    <row r="27" spans="2:21">
      <c r="B27" s="90"/>
      <c r="C27" s="91"/>
      <c r="D27" s="91"/>
      <c r="E27" s="91"/>
      <c r="F27" s="93" t="s">
        <v>225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8">
        <f t="shared" si="0"/>
        <v>0</v>
      </c>
    </row>
    <row r="28" spans="2:21">
      <c r="B28" s="90"/>
      <c r="C28" s="91"/>
      <c r="D28" s="91"/>
      <c r="E28" s="91"/>
      <c r="F28" s="93" t="s">
        <v>226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8">
        <f t="shared" si="0"/>
        <v>0</v>
      </c>
    </row>
    <row r="29" spans="2:21">
      <c r="B29" s="90"/>
      <c r="C29" s="91"/>
      <c r="D29" s="91"/>
      <c r="E29" s="91"/>
      <c r="F29" s="93" t="s">
        <v>227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8">
        <f t="shared" si="0"/>
        <v>0</v>
      </c>
    </row>
    <row r="30" spans="2:21">
      <c r="B30" s="90"/>
      <c r="C30" s="91"/>
      <c r="D30" s="91"/>
      <c r="E30" s="93" t="s">
        <v>228</v>
      </c>
      <c r="F30" s="91"/>
      <c r="G30" s="10">
        <v>0</v>
      </c>
      <c r="H30" s="10">
        <v>0</v>
      </c>
      <c r="I30" s="10">
        <v>0</v>
      </c>
      <c r="J30" s="10">
        <v>0</v>
      </c>
      <c r="K30" s="7">
        <v>-7000</v>
      </c>
      <c r="L30" s="10">
        <v>0</v>
      </c>
      <c r="M30" s="10">
        <v>0</v>
      </c>
      <c r="N30" s="10">
        <v>0</v>
      </c>
      <c r="O30" s="7">
        <v>425000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8">
        <f t="shared" si="0"/>
        <v>418000</v>
      </c>
    </row>
    <row r="31" spans="2:21">
      <c r="B31" s="90"/>
      <c r="C31" s="91"/>
      <c r="D31" s="91"/>
      <c r="E31" s="91"/>
      <c r="F31" s="93" t="s">
        <v>229</v>
      </c>
      <c r="G31" s="10">
        <v>0</v>
      </c>
      <c r="H31" s="10">
        <v>0</v>
      </c>
      <c r="I31" s="10">
        <v>0</v>
      </c>
      <c r="J31" s="10">
        <v>0</v>
      </c>
      <c r="K31" s="7">
        <v>-7000</v>
      </c>
      <c r="L31" s="10">
        <v>0</v>
      </c>
      <c r="M31" s="10">
        <v>0</v>
      </c>
      <c r="N31" s="10">
        <v>0</v>
      </c>
      <c r="O31" s="7">
        <v>425000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8">
        <f t="shared" si="0"/>
        <v>418000</v>
      </c>
    </row>
    <row r="32" spans="2:21">
      <c r="B32" s="90"/>
      <c r="C32" s="91"/>
      <c r="D32" s="91"/>
      <c r="E32" s="91"/>
      <c r="F32" s="93" t="s">
        <v>230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8">
        <f t="shared" si="0"/>
        <v>0</v>
      </c>
    </row>
    <row r="33" spans="2:21">
      <c r="B33" s="90"/>
      <c r="C33" s="91"/>
      <c r="D33" s="91"/>
      <c r="E33" s="91"/>
      <c r="F33" s="93" t="s">
        <v>231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8">
        <f t="shared" si="0"/>
        <v>0</v>
      </c>
    </row>
    <row r="34" spans="2:21">
      <c r="B34" s="90"/>
      <c r="C34" s="91"/>
      <c r="D34" s="91"/>
      <c r="E34" s="93" t="s">
        <v>232</v>
      </c>
      <c r="F34" s="91"/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8">
        <f t="shared" si="0"/>
        <v>0</v>
      </c>
    </row>
    <row r="35" spans="2:21">
      <c r="B35" s="90"/>
      <c r="C35" s="91"/>
      <c r="D35" s="91"/>
      <c r="E35" s="91"/>
      <c r="F35" s="93" t="s">
        <v>233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8">
        <f t="shared" si="0"/>
        <v>0</v>
      </c>
    </row>
    <row r="36" spans="2:21">
      <c r="B36" s="90"/>
      <c r="C36" s="91"/>
      <c r="D36" s="91"/>
      <c r="E36" s="91"/>
      <c r="F36" s="93" t="s">
        <v>234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8">
        <f t="shared" si="0"/>
        <v>0</v>
      </c>
    </row>
    <row r="37" spans="2:21">
      <c r="B37" s="90"/>
      <c r="C37" s="91"/>
      <c r="D37" s="91"/>
      <c r="E37" s="91"/>
      <c r="F37" s="93" t="s">
        <v>235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8">
        <f t="shared" si="0"/>
        <v>0</v>
      </c>
    </row>
    <row r="38" spans="2:21">
      <c r="B38" s="90"/>
      <c r="C38" s="91"/>
      <c r="D38" s="91"/>
      <c r="E38" s="93" t="s">
        <v>258</v>
      </c>
      <c r="F38" s="91"/>
      <c r="G38" s="7">
        <v>-560000</v>
      </c>
      <c r="H38" s="10">
        <v>0</v>
      </c>
      <c r="I38" s="10">
        <v>0</v>
      </c>
      <c r="J38" s="10">
        <v>0</v>
      </c>
      <c r="K38" s="7">
        <v>-57000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8">
        <f t="shared" si="0"/>
        <v>-617000</v>
      </c>
    </row>
    <row r="39" spans="2:21" ht="21.75" customHeight="1">
      <c r="B39" s="90"/>
      <c r="C39" s="91"/>
      <c r="D39" s="91"/>
      <c r="E39" s="91"/>
      <c r="F39" s="93" t="s">
        <v>259</v>
      </c>
      <c r="G39" s="7">
        <v>-560000</v>
      </c>
      <c r="H39" s="10">
        <v>0</v>
      </c>
      <c r="I39" s="10">
        <v>0</v>
      </c>
      <c r="J39" s="10">
        <v>0</v>
      </c>
      <c r="K39" s="7">
        <v>-57000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8">
        <f t="shared" si="0"/>
        <v>-617000</v>
      </c>
    </row>
    <row r="40" spans="2:21">
      <c r="B40" s="90"/>
      <c r="C40" s="91"/>
      <c r="D40" s="91"/>
      <c r="E40" s="91"/>
      <c r="F40" s="93" t="s">
        <v>260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8">
        <f t="shared" si="0"/>
        <v>0</v>
      </c>
    </row>
    <row r="41" spans="2:21">
      <c r="B41" s="90"/>
      <c r="C41" s="91"/>
      <c r="D41" s="91"/>
      <c r="E41" s="91"/>
      <c r="F41" s="93" t="s">
        <v>261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8">
        <f t="shared" si="0"/>
        <v>0</v>
      </c>
    </row>
    <row r="42" spans="2:21">
      <c r="B42" s="90"/>
      <c r="C42" s="91"/>
      <c r="D42" s="91"/>
      <c r="E42" s="93" t="s">
        <v>236</v>
      </c>
      <c r="F42" s="91"/>
      <c r="G42" s="10">
        <v>0</v>
      </c>
      <c r="H42" s="10">
        <v>0</v>
      </c>
      <c r="I42" s="10">
        <v>0</v>
      </c>
      <c r="J42" s="7">
        <v>-2517000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8">
        <f t="shared" si="0"/>
        <v>-2517000</v>
      </c>
    </row>
    <row r="43" spans="2:21">
      <c r="B43" s="90"/>
      <c r="C43" s="91"/>
      <c r="D43" s="91"/>
      <c r="E43" s="93" t="s">
        <v>237</v>
      </c>
      <c r="F43" s="91"/>
      <c r="G43" s="7">
        <v>11231000</v>
      </c>
      <c r="H43" s="7">
        <v>2769000</v>
      </c>
      <c r="I43" s="7">
        <v>125000</v>
      </c>
      <c r="J43" s="7">
        <v>2517000</v>
      </c>
      <c r="K43" s="7">
        <v>3288000</v>
      </c>
      <c r="L43" s="7">
        <v>12064000</v>
      </c>
      <c r="M43" s="7">
        <v>-142000</v>
      </c>
      <c r="N43" s="7">
        <v>1581000</v>
      </c>
      <c r="O43" s="7">
        <v>6556000</v>
      </c>
      <c r="P43" s="7">
        <v>1715000</v>
      </c>
      <c r="Q43" s="7">
        <v>2958000</v>
      </c>
      <c r="R43" s="7">
        <v>15579000</v>
      </c>
      <c r="S43" s="7">
        <v>3800000</v>
      </c>
      <c r="T43" s="7">
        <v>7999000</v>
      </c>
      <c r="U43" s="8">
        <f t="shared" si="0"/>
        <v>72040000</v>
      </c>
    </row>
    <row r="44" spans="2:21">
      <c r="B44" s="90"/>
      <c r="C44" s="91"/>
      <c r="D44" s="92" t="s">
        <v>238</v>
      </c>
      <c r="E44" s="91"/>
      <c r="F44" s="91"/>
      <c r="G44" s="7">
        <v>47402000</v>
      </c>
      <c r="H44" s="7">
        <v>1508000</v>
      </c>
      <c r="I44" s="7">
        <v>71278000</v>
      </c>
      <c r="J44" s="7">
        <v>-2371000</v>
      </c>
      <c r="K44" s="7">
        <v>1934000</v>
      </c>
      <c r="L44" s="7">
        <v>71766000</v>
      </c>
      <c r="M44" s="7">
        <v>12995000</v>
      </c>
      <c r="N44" s="7">
        <v>4000</v>
      </c>
      <c r="O44" s="7">
        <v>1955000</v>
      </c>
      <c r="P44" s="7">
        <v>4138000</v>
      </c>
      <c r="Q44" s="7">
        <v>-801000</v>
      </c>
      <c r="R44" s="7">
        <v>4487000</v>
      </c>
      <c r="S44" s="7">
        <v>20332000</v>
      </c>
      <c r="T44" s="7">
        <v>-13077000</v>
      </c>
      <c r="U44" s="8">
        <f t="shared" si="0"/>
        <v>221550000</v>
      </c>
    </row>
    <row r="45" spans="2:21">
      <c r="B45" s="90"/>
      <c r="C45" s="91"/>
      <c r="D45" s="92" t="s">
        <v>262</v>
      </c>
      <c r="E45" s="91"/>
      <c r="F45" s="91"/>
      <c r="G45" s="7">
        <v>47457000</v>
      </c>
      <c r="H45" s="7">
        <v>1508000</v>
      </c>
      <c r="I45" s="7">
        <v>71273000</v>
      </c>
      <c r="J45" s="7">
        <v>-2371000</v>
      </c>
      <c r="K45" s="7">
        <v>1937000</v>
      </c>
      <c r="L45" s="7">
        <v>71766000</v>
      </c>
      <c r="M45" s="7">
        <v>12972000</v>
      </c>
      <c r="N45" s="7">
        <v>4000</v>
      </c>
      <c r="O45" s="7">
        <v>1957000</v>
      </c>
      <c r="P45" s="7">
        <v>4138000</v>
      </c>
      <c r="Q45" s="7">
        <v>-1080000</v>
      </c>
      <c r="R45" s="7">
        <v>4919000</v>
      </c>
      <c r="S45" s="7">
        <v>20332000</v>
      </c>
      <c r="T45" s="7">
        <v>-13061000</v>
      </c>
      <c r="U45" s="8">
        <f t="shared" si="0"/>
        <v>221751000</v>
      </c>
    </row>
    <row r="46" spans="2:21">
      <c r="B46" s="94"/>
      <c r="C46" s="95"/>
      <c r="D46" s="96" t="s">
        <v>263</v>
      </c>
      <c r="E46" s="95"/>
      <c r="F46" s="95"/>
      <c r="G46" s="7">
        <v>-54000</v>
      </c>
      <c r="H46" s="10">
        <v>0</v>
      </c>
      <c r="I46" s="7">
        <v>5000</v>
      </c>
      <c r="J46" s="10">
        <v>0</v>
      </c>
      <c r="K46" s="7">
        <v>-4000</v>
      </c>
      <c r="L46" s="10">
        <v>0</v>
      </c>
      <c r="M46" s="10">
        <v>23000</v>
      </c>
      <c r="N46" s="10">
        <v>0</v>
      </c>
      <c r="O46" s="7">
        <v>-2000</v>
      </c>
      <c r="P46" s="10">
        <v>0</v>
      </c>
      <c r="Q46" s="7">
        <v>279000</v>
      </c>
      <c r="R46" s="7">
        <v>-432000</v>
      </c>
      <c r="S46" s="10">
        <v>0</v>
      </c>
      <c r="T46" s="7">
        <v>-16000</v>
      </c>
      <c r="U46" s="8">
        <f t="shared" si="0"/>
        <v>-201000</v>
      </c>
    </row>
  </sheetData>
  <sheetProtection password="E139" sheet="1" objects="1" scenarios="1"/>
  <mergeCells count="2">
    <mergeCell ref="A1:J1"/>
    <mergeCell ref="B4:F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8"/>
  <dimension ref="A1:BQ121"/>
  <sheetViews>
    <sheetView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G8" sqref="G8"/>
    </sheetView>
  </sheetViews>
  <sheetFormatPr baseColWidth="10" defaultColWidth="9.140625" defaultRowHeight="12.75"/>
  <cols>
    <col min="1" max="1" width="2.5703125" style="1" customWidth="1"/>
    <col min="2" max="3" width="2.42578125" style="1" bestFit="1" customWidth="1"/>
    <col min="4" max="4" width="3.5703125" style="1" customWidth="1"/>
    <col min="5" max="5" width="9.28515625" style="1" customWidth="1"/>
    <col min="6" max="6" width="23.140625" style="1" customWidth="1"/>
    <col min="7" max="68" width="12.42578125" style="1" bestFit="1" customWidth="1"/>
    <col min="69" max="69" width="13.85546875" style="1" customWidth="1"/>
    <col min="70" max="16384" width="9.140625" style="1"/>
  </cols>
  <sheetData>
    <row r="1" spans="1:69" ht="15.75" customHeight="1">
      <c r="A1" s="131" t="s">
        <v>290</v>
      </c>
      <c r="B1" s="131"/>
      <c r="C1" s="131"/>
      <c r="D1" s="131"/>
      <c r="E1" s="131"/>
      <c r="F1" s="131"/>
      <c r="G1" s="131"/>
      <c r="H1" s="131"/>
      <c r="I1" s="131"/>
      <c r="J1" s="72"/>
      <c r="K1" s="72"/>
      <c r="L1" s="72"/>
      <c r="M1" s="72"/>
      <c r="N1" s="72"/>
    </row>
    <row r="2" spans="1:69">
      <c r="A2" s="2" t="s">
        <v>0</v>
      </c>
      <c r="F2" s="2" t="s">
        <v>301</v>
      </c>
    </row>
    <row r="4" spans="1:69">
      <c r="B4" s="132"/>
      <c r="C4" s="132"/>
      <c r="D4" s="132"/>
      <c r="E4" s="132"/>
      <c r="F4" s="132"/>
      <c r="G4" s="3" t="s">
        <v>2</v>
      </c>
      <c r="H4" s="3" t="s">
        <v>57</v>
      </c>
      <c r="I4" s="3" t="s">
        <v>58</v>
      </c>
      <c r="J4" s="3" t="s">
        <v>3</v>
      </c>
      <c r="K4" s="3" t="s">
        <v>59</v>
      </c>
      <c r="L4" s="3" t="s">
        <v>60</v>
      </c>
      <c r="M4" s="3" t="s">
        <v>4</v>
      </c>
      <c r="N4" s="3" t="s">
        <v>61</v>
      </c>
      <c r="O4" s="3" t="s">
        <v>62</v>
      </c>
      <c r="P4" s="3" t="s">
        <v>63</v>
      </c>
      <c r="Q4" s="3" t="s">
        <v>5</v>
      </c>
      <c r="R4" s="3" t="s">
        <v>64</v>
      </c>
      <c r="S4" s="3" t="s">
        <v>6</v>
      </c>
      <c r="T4" s="3" t="s">
        <v>65</v>
      </c>
      <c r="U4" s="3" t="s">
        <v>7</v>
      </c>
      <c r="V4" s="3" t="s">
        <v>66</v>
      </c>
      <c r="W4" s="3" t="s">
        <v>67</v>
      </c>
      <c r="X4" s="3" t="s">
        <v>8</v>
      </c>
      <c r="Y4" s="3" t="s">
        <v>69</v>
      </c>
      <c r="Z4" s="3" t="s">
        <v>70</v>
      </c>
      <c r="AA4" s="3" t="s">
        <v>9</v>
      </c>
      <c r="AB4" s="3" t="s">
        <v>10</v>
      </c>
      <c r="AC4" s="3" t="s">
        <v>13</v>
      </c>
      <c r="AD4" s="3" t="s">
        <v>71</v>
      </c>
      <c r="AE4" s="3" t="s">
        <v>72</v>
      </c>
      <c r="AF4" s="3" t="s">
        <v>73</v>
      </c>
      <c r="AG4" s="3" t="s">
        <v>74</v>
      </c>
      <c r="AH4" s="3" t="s">
        <v>75</v>
      </c>
      <c r="AI4" s="3" t="s">
        <v>76</v>
      </c>
      <c r="AJ4" s="3" t="s">
        <v>77</v>
      </c>
      <c r="AK4" s="3" t="s">
        <v>78</v>
      </c>
      <c r="AL4" s="3" t="s">
        <v>79</v>
      </c>
      <c r="AM4" s="3" t="s">
        <v>80</v>
      </c>
      <c r="AN4" s="3" t="s">
        <v>81</v>
      </c>
      <c r="AO4" s="3" t="s">
        <v>83</v>
      </c>
      <c r="AP4" s="3" t="s">
        <v>85</v>
      </c>
      <c r="AQ4" s="3" t="s">
        <v>86</v>
      </c>
      <c r="AR4" s="3" t="s">
        <v>87</v>
      </c>
      <c r="AS4" s="3" t="s">
        <v>88</v>
      </c>
      <c r="AT4" s="3" t="s">
        <v>89</v>
      </c>
      <c r="AU4" s="3" t="s">
        <v>90</v>
      </c>
      <c r="AV4" s="3" t="s">
        <v>91</v>
      </c>
      <c r="AW4" s="3" t="s">
        <v>92</v>
      </c>
      <c r="AX4" s="3" t="s">
        <v>93</v>
      </c>
      <c r="AY4" s="3" t="s">
        <v>95</v>
      </c>
      <c r="AZ4" s="3" t="s">
        <v>96</v>
      </c>
      <c r="BA4" s="3" t="s">
        <v>97</v>
      </c>
      <c r="BB4" s="3" t="s">
        <v>98</v>
      </c>
      <c r="BC4" s="3" t="s">
        <v>99</v>
      </c>
      <c r="BD4" s="3" t="s">
        <v>100</v>
      </c>
      <c r="BE4" s="3" t="s">
        <v>101</v>
      </c>
      <c r="BF4" s="3" t="s">
        <v>102</v>
      </c>
      <c r="BG4" s="3" t="s">
        <v>103</v>
      </c>
      <c r="BH4" s="3" t="s">
        <v>104</v>
      </c>
      <c r="BI4" s="3" t="s">
        <v>105</v>
      </c>
      <c r="BJ4" s="3" t="s">
        <v>106</v>
      </c>
      <c r="BK4" s="3" t="s">
        <v>108</v>
      </c>
      <c r="BL4" s="3" t="s">
        <v>15</v>
      </c>
      <c r="BM4" s="3" t="s">
        <v>109</v>
      </c>
      <c r="BN4" s="3" t="s">
        <v>16</v>
      </c>
      <c r="BO4" s="3" t="s">
        <v>17</v>
      </c>
      <c r="BP4" s="3" t="s">
        <v>18</v>
      </c>
      <c r="BQ4" s="3"/>
    </row>
    <row r="5" spans="1:69" s="75" customFormat="1" ht="78.75">
      <c r="A5" s="73"/>
      <c r="B5" s="132"/>
      <c r="C5" s="132"/>
      <c r="D5" s="132"/>
      <c r="E5" s="132"/>
      <c r="F5" s="132"/>
      <c r="G5" s="74" t="s">
        <v>19</v>
      </c>
      <c r="H5" s="74" t="s">
        <v>111</v>
      </c>
      <c r="I5" s="74" t="s">
        <v>112</v>
      </c>
      <c r="J5" s="74" t="s">
        <v>20</v>
      </c>
      <c r="K5" s="74" t="s">
        <v>113</v>
      </c>
      <c r="L5" s="74" t="s">
        <v>114</v>
      </c>
      <c r="M5" s="74" t="s">
        <v>21</v>
      </c>
      <c r="N5" s="74" t="s">
        <v>115</v>
      </c>
      <c r="O5" s="74" t="s">
        <v>116</v>
      </c>
      <c r="P5" s="74" t="s">
        <v>117</v>
      </c>
      <c r="Q5" s="74" t="s">
        <v>22</v>
      </c>
      <c r="R5" s="74" t="s">
        <v>118</v>
      </c>
      <c r="S5" s="74" t="s">
        <v>23</v>
      </c>
      <c r="T5" s="74" t="s">
        <v>119</v>
      </c>
      <c r="U5" s="74" t="s">
        <v>190</v>
      </c>
      <c r="V5" s="74" t="s">
        <v>120</v>
      </c>
      <c r="W5" s="74" t="s">
        <v>195</v>
      </c>
      <c r="X5" s="74" t="s">
        <v>25</v>
      </c>
      <c r="Y5" s="74" t="s">
        <v>123</v>
      </c>
      <c r="Z5" s="74" t="s">
        <v>124</v>
      </c>
      <c r="AA5" s="74" t="s">
        <v>26</v>
      </c>
      <c r="AB5" s="74" t="s">
        <v>27</v>
      </c>
      <c r="AC5" s="74" t="s">
        <v>30</v>
      </c>
      <c r="AD5" s="74" t="s">
        <v>125</v>
      </c>
      <c r="AE5" s="74" t="s">
        <v>126</v>
      </c>
      <c r="AF5" s="74" t="s">
        <v>127</v>
      </c>
      <c r="AG5" s="74" t="s">
        <v>128</v>
      </c>
      <c r="AH5" s="74" t="s">
        <v>129</v>
      </c>
      <c r="AI5" s="74" t="s">
        <v>130</v>
      </c>
      <c r="AJ5" s="74" t="s">
        <v>131</v>
      </c>
      <c r="AK5" s="74" t="s">
        <v>132</v>
      </c>
      <c r="AL5" s="74" t="s">
        <v>133</v>
      </c>
      <c r="AM5" s="74" t="s">
        <v>134</v>
      </c>
      <c r="AN5" s="74" t="s">
        <v>135</v>
      </c>
      <c r="AO5" s="74" t="s">
        <v>137</v>
      </c>
      <c r="AP5" s="74" t="s">
        <v>139</v>
      </c>
      <c r="AQ5" s="74" t="s">
        <v>140</v>
      </c>
      <c r="AR5" s="74" t="s">
        <v>141</v>
      </c>
      <c r="AS5" s="74" t="s">
        <v>142</v>
      </c>
      <c r="AT5" s="74" t="s">
        <v>143</v>
      </c>
      <c r="AU5" s="74" t="s">
        <v>144</v>
      </c>
      <c r="AV5" s="74" t="s">
        <v>145</v>
      </c>
      <c r="AW5" s="74" t="s">
        <v>146</v>
      </c>
      <c r="AX5" s="74" t="s">
        <v>147</v>
      </c>
      <c r="AY5" s="74" t="s">
        <v>298</v>
      </c>
      <c r="AZ5" s="74" t="s">
        <v>150</v>
      </c>
      <c r="BA5" s="74" t="s">
        <v>151</v>
      </c>
      <c r="BB5" s="74" t="s">
        <v>152</v>
      </c>
      <c r="BC5" s="74" t="s">
        <v>153</v>
      </c>
      <c r="BD5" s="74" t="s">
        <v>154</v>
      </c>
      <c r="BE5" s="74" t="s">
        <v>155</v>
      </c>
      <c r="BF5" s="74" t="s">
        <v>156</v>
      </c>
      <c r="BG5" s="74" t="s">
        <v>157</v>
      </c>
      <c r="BH5" s="74" t="s">
        <v>158</v>
      </c>
      <c r="BI5" s="74" t="s">
        <v>159</v>
      </c>
      <c r="BJ5" s="74" t="s">
        <v>160</v>
      </c>
      <c r="BK5" s="74" t="s">
        <v>162</v>
      </c>
      <c r="BL5" s="74" t="s">
        <v>32</v>
      </c>
      <c r="BM5" s="74" t="s">
        <v>163</v>
      </c>
      <c r="BN5" s="74" t="s">
        <v>33</v>
      </c>
      <c r="BO5" s="74" t="s">
        <v>34</v>
      </c>
      <c r="BP5" s="74" t="s">
        <v>203</v>
      </c>
      <c r="BQ5" s="74" t="s">
        <v>36</v>
      </c>
    </row>
    <row r="6" spans="1:69" ht="21">
      <c r="B6" s="132"/>
      <c r="C6" s="132"/>
      <c r="D6" s="132"/>
      <c r="E6" s="132"/>
      <c r="F6" s="132"/>
      <c r="G6" s="5" t="s">
        <v>302</v>
      </c>
      <c r="H6" s="5" t="s">
        <v>302</v>
      </c>
      <c r="I6" s="5" t="s">
        <v>302</v>
      </c>
      <c r="J6" s="5" t="s">
        <v>302</v>
      </c>
      <c r="K6" s="5" t="s">
        <v>302</v>
      </c>
      <c r="L6" s="5" t="s">
        <v>302</v>
      </c>
      <c r="M6" s="5" t="s">
        <v>302</v>
      </c>
      <c r="N6" s="5" t="s">
        <v>302</v>
      </c>
      <c r="O6" s="5" t="s">
        <v>302</v>
      </c>
      <c r="P6" s="5" t="s">
        <v>302</v>
      </c>
      <c r="Q6" s="5" t="s">
        <v>302</v>
      </c>
      <c r="R6" s="5" t="s">
        <v>302</v>
      </c>
      <c r="S6" s="5" t="s">
        <v>302</v>
      </c>
      <c r="T6" s="5" t="s">
        <v>302</v>
      </c>
      <c r="U6" s="5" t="s">
        <v>302</v>
      </c>
      <c r="V6" s="5" t="s">
        <v>302</v>
      </c>
      <c r="W6" s="5" t="s">
        <v>302</v>
      </c>
      <c r="X6" s="5" t="s">
        <v>302</v>
      </c>
      <c r="Y6" s="5" t="s">
        <v>302</v>
      </c>
      <c r="Z6" s="5" t="s">
        <v>302</v>
      </c>
      <c r="AA6" s="5" t="s">
        <v>302</v>
      </c>
      <c r="AB6" s="5" t="s">
        <v>302</v>
      </c>
      <c r="AC6" s="5" t="s">
        <v>302</v>
      </c>
      <c r="AD6" s="5" t="s">
        <v>302</v>
      </c>
      <c r="AE6" s="5" t="s">
        <v>302</v>
      </c>
      <c r="AF6" s="5" t="s">
        <v>302</v>
      </c>
      <c r="AG6" s="5" t="s">
        <v>302</v>
      </c>
      <c r="AH6" s="5" t="s">
        <v>302</v>
      </c>
      <c r="AI6" s="5" t="s">
        <v>302</v>
      </c>
      <c r="AJ6" s="5" t="s">
        <v>302</v>
      </c>
      <c r="AK6" s="5" t="s">
        <v>302</v>
      </c>
      <c r="AL6" s="5" t="s">
        <v>302</v>
      </c>
      <c r="AM6" s="5" t="s">
        <v>302</v>
      </c>
      <c r="AN6" s="5" t="s">
        <v>302</v>
      </c>
      <c r="AO6" s="5" t="s">
        <v>302</v>
      </c>
      <c r="AP6" s="5" t="s">
        <v>302</v>
      </c>
      <c r="AQ6" s="5" t="s">
        <v>302</v>
      </c>
      <c r="AR6" s="5" t="s">
        <v>302</v>
      </c>
      <c r="AS6" s="5" t="s">
        <v>302</v>
      </c>
      <c r="AT6" s="5" t="s">
        <v>302</v>
      </c>
      <c r="AU6" s="5" t="s">
        <v>302</v>
      </c>
      <c r="AV6" s="5" t="s">
        <v>302</v>
      </c>
      <c r="AW6" s="5" t="s">
        <v>302</v>
      </c>
      <c r="AX6" s="5" t="s">
        <v>302</v>
      </c>
      <c r="AY6" s="5" t="s">
        <v>302</v>
      </c>
      <c r="AZ6" s="5" t="s">
        <v>302</v>
      </c>
      <c r="BA6" s="5" t="s">
        <v>302</v>
      </c>
      <c r="BB6" s="5" t="s">
        <v>302</v>
      </c>
      <c r="BC6" s="5" t="s">
        <v>302</v>
      </c>
      <c r="BD6" s="5" t="s">
        <v>302</v>
      </c>
      <c r="BE6" s="5" t="s">
        <v>302</v>
      </c>
      <c r="BF6" s="5" t="s">
        <v>302</v>
      </c>
      <c r="BG6" s="5" t="s">
        <v>302</v>
      </c>
      <c r="BH6" s="5" t="s">
        <v>302</v>
      </c>
      <c r="BI6" s="5" t="s">
        <v>302</v>
      </c>
      <c r="BJ6" s="5" t="s">
        <v>302</v>
      </c>
      <c r="BK6" s="5" t="s">
        <v>302</v>
      </c>
      <c r="BL6" s="5" t="s">
        <v>302</v>
      </c>
      <c r="BM6" s="5" t="s">
        <v>302</v>
      </c>
      <c r="BN6" s="5" t="s">
        <v>302</v>
      </c>
      <c r="BO6" s="5" t="s">
        <v>302</v>
      </c>
      <c r="BP6" s="5" t="s">
        <v>302</v>
      </c>
      <c r="BQ6" s="118"/>
    </row>
    <row r="7" spans="1:69">
      <c r="A7" s="73"/>
      <c r="B7" s="133"/>
      <c r="C7" s="133"/>
      <c r="D7" s="76"/>
      <c r="E7" s="76"/>
      <c r="F7" s="76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120"/>
    </row>
    <row r="8" spans="1:69" ht="15" customHeight="1">
      <c r="B8" s="133"/>
      <c r="C8" s="133"/>
      <c r="D8" s="134" t="s">
        <v>38</v>
      </c>
      <c r="E8" s="134"/>
      <c r="F8" s="135"/>
      <c r="G8" s="7">
        <v>5052000</v>
      </c>
      <c r="H8" s="7">
        <v>7559000</v>
      </c>
      <c r="I8" s="7">
        <v>514000</v>
      </c>
      <c r="J8" s="7">
        <v>62274000</v>
      </c>
      <c r="K8" s="7">
        <v>4246000</v>
      </c>
      <c r="L8" s="7">
        <v>3036000</v>
      </c>
      <c r="M8" s="7">
        <v>6858000</v>
      </c>
      <c r="N8" s="7">
        <v>610000</v>
      </c>
      <c r="O8" s="7">
        <v>918000</v>
      </c>
      <c r="P8" s="7">
        <v>21779000</v>
      </c>
      <c r="Q8" s="7">
        <v>9683000</v>
      </c>
      <c r="R8" s="7">
        <v>239000</v>
      </c>
      <c r="S8" s="7">
        <v>97581000</v>
      </c>
      <c r="T8" s="7">
        <v>373000</v>
      </c>
      <c r="U8" s="7">
        <v>46848000</v>
      </c>
      <c r="V8" s="7">
        <v>20622000</v>
      </c>
      <c r="W8" s="7">
        <v>6568000</v>
      </c>
      <c r="X8" s="7">
        <v>11408000</v>
      </c>
      <c r="Y8" s="7">
        <v>3119000</v>
      </c>
      <c r="Z8" s="7">
        <v>6948000</v>
      </c>
      <c r="AA8" s="7">
        <v>4351000</v>
      </c>
      <c r="AB8" s="7">
        <v>21425000</v>
      </c>
      <c r="AC8" s="7">
        <v>8040000</v>
      </c>
      <c r="AD8" s="7">
        <v>622000</v>
      </c>
      <c r="AE8" s="7">
        <v>33000</v>
      </c>
      <c r="AF8" s="7">
        <v>1508000</v>
      </c>
      <c r="AG8" s="7">
        <v>464000</v>
      </c>
      <c r="AH8" s="7">
        <v>116000</v>
      </c>
      <c r="AI8" s="7">
        <v>440000</v>
      </c>
      <c r="AJ8" s="7">
        <v>273000</v>
      </c>
      <c r="AK8" s="7">
        <v>357000</v>
      </c>
      <c r="AL8" s="7">
        <v>611000</v>
      </c>
      <c r="AM8" s="7">
        <v>363000</v>
      </c>
      <c r="AN8" s="7">
        <v>1746000</v>
      </c>
      <c r="AO8" s="7">
        <v>474000</v>
      </c>
      <c r="AP8" s="7">
        <v>336000</v>
      </c>
      <c r="AQ8" s="7">
        <v>780000</v>
      </c>
      <c r="AR8" s="7">
        <v>171000</v>
      </c>
      <c r="AS8" s="7">
        <v>129000</v>
      </c>
      <c r="AT8" s="7">
        <v>112000</v>
      </c>
      <c r="AU8" s="7">
        <v>375000</v>
      </c>
      <c r="AV8" s="7">
        <v>1878000</v>
      </c>
      <c r="AW8" s="7">
        <v>655000</v>
      </c>
      <c r="AX8" s="7">
        <v>157000</v>
      </c>
      <c r="AY8" s="7">
        <v>169000</v>
      </c>
      <c r="AZ8" s="7">
        <v>4292000</v>
      </c>
      <c r="BA8" s="7">
        <v>458000</v>
      </c>
      <c r="BB8" s="7">
        <v>246000</v>
      </c>
      <c r="BC8" s="7">
        <v>91000</v>
      </c>
      <c r="BD8" s="7">
        <v>26000</v>
      </c>
      <c r="BE8" s="7">
        <v>4731000</v>
      </c>
      <c r="BF8" s="7">
        <v>55000</v>
      </c>
      <c r="BG8" s="7">
        <v>550000</v>
      </c>
      <c r="BH8" s="7">
        <v>27000</v>
      </c>
      <c r="BI8" s="7">
        <v>155000</v>
      </c>
      <c r="BJ8" s="7">
        <v>428000</v>
      </c>
      <c r="BK8" s="7">
        <v>118000</v>
      </c>
      <c r="BL8" s="7">
        <v>7271000</v>
      </c>
      <c r="BM8" s="7">
        <v>67000</v>
      </c>
      <c r="BN8" s="7">
        <v>21008000</v>
      </c>
      <c r="BO8" s="7">
        <v>13520000</v>
      </c>
      <c r="BP8" s="7">
        <v>6515000</v>
      </c>
      <c r="BQ8" s="8">
        <f>SUM(G8:BP8)</f>
        <v>421378000</v>
      </c>
    </row>
    <row r="9" spans="1:69" ht="12.75" customHeight="1">
      <c r="B9" s="133"/>
      <c r="C9" s="133"/>
      <c r="D9" s="136" t="s">
        <v>39</v>
      </c>
      <c r="E9" s="137"/>
      <c r="F9" s="138"/>
      <c r="G9" s="7">
        <v>-6313000</v>
      </c>
      <c r="H9" s="7">
        <v>-6885000</v>
      </c>
      <c r="I9" s="7">
        <v>-978000</v>
      </c>
      <c r="J9" s="7">
        <v>5187000</v>
      </c>
      <c r="K9" s="7">
        <v>-2401000</v>
      </c>
      <c r="L9" s="7">
        <v>323000</v>
      </c>
      <c r="M9" s="7">
        <v>-10017000</v>
      </c>
      <c r="N9" s="7">
        <v>33000</v>
      </c>
      <c r="O9" s="7">
        <v>-339000</v>
      </c>
      <c r="P9" s="7">
        <v>-8490000</v>
      </c>
      <c r="Q9" s="7">
        <v>-8620000</v>
      </c>
      <c r="R9" s="7">
        <v>-136000</v>
      </c>
      <c r="S9" s="7">
        <v>-26522000</v>
      </c>
      <c r="T9" s="7">
        <v>21000</v>
      </c>
      <c r="U9" s="7">
        <v>-24524000</v>
      </c>
      <c r="V9" s="7">
        <v>-1710000</v>
      </c>
      <c r="W9" s="7">
        <v>-7089000</v>
      </c>
      <c r="X9" s="7">
        <v>543000</v>
      </c>
      <c r="Y9" s="7">
        <v>-1062000</v>
      </c>
      <c r="Z9" s="7">
        <v>239000</v>
      </c>
      <c r="AA9" s="7">
        <v>-4218000</v>
      </c>
      <c r="AB9" s="7">
        <v>-19667000</v>
      </c>
      <c r="AC9" s="7">
        <v>-4959000</v>
      </c>
      <c r="AD9" s="7">
        <v>-23000</v>
      </c>
      <c r="AE9" s="7">
        <v>1000</v>
      </c>
      <c r="AF9" s="7">
        <v>-2026000</v>
      </c>
      <c r="AG9" s="7">
        <v>17000</v>
      </c>
      <c r="AH9" s="7">
        <v>-460000</v>
      </c>
      <c r="AI9" s="7">
        <v>47000</v>
      </c>
      <c r="AJ9" s="7">
        <v>2000</v>
      </c>
      <c r="AK9" s="7">
        <v>96000</v>
      </c>
      <c r="AL9" s="7">
        <v>-79000</v>
      </c>
      <c r="AM9" s="7">
        <v>-1593000</v>
      </c>
      <c r="AN9" s="7">
        <v>-2114000</v>
      </c>
      <c r="AO9" s="7">
        <v>97000</v>
      </c>
      <c r="AP9" s="7">
        <v>-254000</v>
      </c>
      <c r="AQ9" s="7">
        <v>-898000</v>
      </c>
      <c r="AR9" s="7">
        <v>4000</v>
      </c>
      <c r="AS9" s="7">
        <v>-65000</v>
      </c>
      <c r="AT9" s="7">
        <v>-22000</v>
      </c>
      <c r="AU9" s="7">
        <v>-126000</v>
      </c>
      <c r="AV9" s="7">
        <v>-428000</v>
      </c>
      <c r="AW9" s="7">
        <v>98000</v>
      </c>
      <c r="AX9" s="7">
        <v>-216000</v>
      </c>
      <c r="AY9" s="7">
        <v>-662000</v>
      </c>
      <c r="AZ9" s="7">
        <v>-2564000</v>
      </c>
      <c r="BA9" s="7">
        <v>-237000</v>
      </c>
      <c r="BB9" s="7">
        <v>-133000</v>
      </c>
      <c r="BC9" s="10">
        <v>0</v>
      </c>
      <c r="BD9" s="7">
        <v>-9000</v>
      </c>
      <c r="BE9" s="7">
        <v>1074000</v>
      </c>
      <c r="BF9" s="7">
        <v>-961000</v>
      </c>
      <c r="BG9" s="7">
        <v>-503000</v>
      </c>
      <c r="BH9" s="7">
        <v>1000</v>
      </c>
      <c r="BI9" s="7">
        <v>25000</v>
      </c>
      <c r="BJ9" s="7">
        <v>-308000</v>
      </c>
      <c r="BK9" s="7">
        <v>-148000</v>
      </c>
      <c r="BL9" s="7">
        <v>-8860000</v>
      </c>
      <c r="BM9" s="7">
        <v>-14000</v>
      </c>
      <c r="BN9" s="7">
        <v>-16089000</v>
      </c>
      <c r="BO9" s="7">
        <v>7191000</v>
      </c>
      <c r="BP9" s="7">
        <v>-20685000</v>
      </c>
      <c r="BQ9" s="8">
        <f t="shared" ref="BQ9:BQ38" si="0">SUM(G9:BP9)</f>
        <v>-178408000</v>
      </c>
    </row>
    <row r="10" spans="1:69" ht="12.75" customHeight="1">
      <c r="B10" s="133"/>
      <c r="C10" s="133"/>
      <c r="D10" s="126" t="s">
        <v>268</v>
      </c>
      <c r="E10" s="127"/>
      <c r="F10" s="128"/>
      <c r="G10" s="10">
        <v>0</v>
      </c>
      <c r="H10" s="7">
        <v>-127000</v>
      </c>
      <c r="I10" s="10">
        <v>0</v>
      </c>
      <c r="J10" s="10">
        <v>0</v>
      </c>
      <c r="K10" s="7">
        <v>135000</v>
      </c>
      <c r="L10" s="7">
        <v>8000</v>
      </c>
      <c r="M10" s="7">
        <v>0</v>
      </c>
      <c r="N10" s="7">
        <v>0</v>
      </c>
      <c r="O10" s="10">
        <v>0</v>
      </c>
      <c r="P10" s="7">
        <v>169000</v>
      </c>
      <c r="Q10" s="7">
        <v>106000</v>
      </c>
      <c r="R10" s="7">
        <v>-53000</v>
      </c>
      <c r="S10" s="10">
        <v>0</v>
      </c>
      <c r="T10" s="7">
        <v>28000</v>
      </c>
      <c r="U10" s="7">
        <v>-861000</v>
      </c>
      <c r="V10" s="7">
        <v>-830000</v>
      </c>
      <c r="W10" s="10">
        <v>0</v>
      </c>
      <c r="X10" s="7">
        <v>4000</v>
      </c>
      <c r="Y10" s="10">
        <v>0</v>
      </c>
      <c r="Z10" s="7">
        <v>-4000</v>
      </c>
      <c r="AA10" s="7">
        <v>29000</v>
      </c>
      <c r="AB10" s="10">
        <v>0</v>
      </c>
      <c r="AC10" s="7">
        <v>16000</v>
      </c>
      <c r="AD10" s="10">
        <v>0</v>
      </c>
      <c r="AE10" s="7">
        <v>1000</v>
      </c>
      <c r="AF10" s="10">
        <v>0</v>
      </c>
      <c r="AG10" s="10">
        <v>0</v>
      </c>
      <c r="AH10" s="7">
        <v>3000</v>
      </c>
      <c r="AI10" s="10">
        <v>0</v>
      </c>
      <c r="AJ10" s="7">
        <v>6000</v>
      </c>
      <c r="AK10" s="7">
        <v>49000</v>
      </c>
      <c r="AL10" s="10">
        <v>0</v>
      </c>
      <c r="AM10" s="7">
        <v>12000</v>
      </c>
      <c r="AN10" s="7">
        <v>-10000</v>
      </c>
      <c r="AO10" s="10">
        <v>0</v>
      </c>
      <c r="AP10" s="10">
        <v>0</v>
      </c>
      <c r="AQ10" s="7">
        <v>27000</v>
      </c>
      <c r="AR10" s="7">
        <v>4000</v>
      </c>
      <c r="AS10" s="7">
        <v>3000</v>
      </c>
      <c r="AT10" s="7">
        <v>-14000</v>
      </c>
      <c r="AU10" s="10">
        <v>0</v>
      </c>
      <c r="AV10" s="10">
        <v>0</v>
      </c>
      <c r="AW10" s="10">
        <v>0</v>
      </c>
      <c r="AX10" s="7">
        <v>3000</v>
      </c>
      <c r="AY10" s="7">
        <v>289000</v>
      </c>
      <c r="AZ10" s="10">
        <v>0</v>
      </c>
      <c r="BA10" s="10">
        <v>0</v>
      </c>
      <c r="BB10" s="7">
        <v>1000</v>
      </c>
      <c r="BC10" s="10">
        <v>0</v>
      </c>
      <c r="BD10" s="7">
        <v>1000</v>
      </c>
      <c r="BE10" s="10">
        <v>0</v>
      </c>
      <c r="BF10" s="10">
        <v>0</v>
      </c>
      <c r="BG10" s="7">
        <v>3000</v>
      </c>
      <c r="BH10" s="7">
        <v>1000</v>
      </c>
      <c r="BI10" s="10">
        <v>0</v>
      </c>
      <c r="BJ10" s="10">
        <v>0</v>
      </c>
      <c r="BK10" s="7">
        <v>2000</v>
      </c>
      <c r="BL10" s="10">
        <v>0</v>
      </c>
      <c r="BM10" s="7">
        <v>-14000</v>
      </c>
      <c r="BN10" s="7">
        <v>-262000</v>
      </c>
      <c r="BO10" s="10">
        <v>0</v>
      </c>
      <c r="BP10" s="7">
        <v>5000</v>
      </c>
      <c r="BQ10" s="8">
        <f t="shared" si="0"/>
        <v>-1270000</v>
      </c>
    </row>
    <row r="11" spans="1:69" ht="12.75" customHeight="1">
      <c r="B11" s="133"/>
      <c r="C11" s="133"/>
      <c r="D11" s="126" t="s">
        <v>269</v>
      </c>
      <c r="E11" s="127"/>
      <c r="F11" s="128"/>
      <c r="G11" s="10">
        <v>0</v>
      </c>
      <c r="H11" s="7">
        <v>-172000</v>
      </c>
      <c r="I11" s="10">
        <v>0</v>
      </c>
      <c r="J11" s="10">
        <v>0</v>
      </c>
      <c r="K11" s="7">
        <v>181000</v>
      </c>
      <c r="L11" s="7">
        <v>11000</v>
      </c>
      <c r="M11" s="7">
        <v>0</v>
      </c>
      <c r="N11" s="7">
        <v>0</v>
      </c>
      <c r="O11" s="10">
        <v>0</v>
      </c>
      <c r="P11" s="7">
        <v>225000</v>
      </c>
      <c r="Q11" s="7">
        <v>144000</v>
      </c>
      <c r="R11" s="7">
        <v>-71000</v>
      </c>
      <c r="S11" s="10">
        <v>0</v>
      </c>
      <c r="T11" s="7">
        <v>37000</v>
      </c>
      <c r="U11" s="7">
        <v>-1161000</v>
      </c>
      <c r="V11" s="7">
        <v>-920000</v>
      </c>
      <c r="W11" s="10">
        <v>0</v>
      </c>
      <c r="X11" s="7">
        <v>5000</v>
      </c>
      <c r="Y11" s="10">
        <v>0</v>
      </c>
      <c r="Z11" s="7">
        <v>-5000</v>
      </c>
      <c r="AA11" s="7">
        <v>39000</v>
      </c>
      <c r="AB11" s="10">
        <v>0</v>
      </c>
      <c r="AC11" s="7">
        <v>21000</v>
      </c>
      <c r="AD11" s="10">
        <v>0</v>
      </c>
      <c r="AE11" s="7">
        <v>1000</v>
      </c>
      <c r="AF11" s="10">
        <v>0</v>
      </c>
      <c r="AG11" s="10">
        <v>0</v>
      </c>
      <c r="AH11" s="7">
        <v>4000</v>
      </c>
      <c r="AI11" s="10">
        <v>0</v>
      </c>
      <c r="AJ11" s="7">
        <v>8000</v>
      </c>
      <c r="AK11" s="7">
        <v>65000</v>
      </c>
      <c r="AL11" s="10">
        <v>0</v>
      </c>
      <c r="AM11" s="7">
        <v>16000</v>
      </c>
      <c r="AN11" s="7">
        <v>-13000</v>
      </c>
      <c r="AO11" s="10">
        <v>0</v>
      </c>
      <c r="AP11" s="10">
        <v>0</v>
      </c>
      <c r="AQ11" s="7">
        <v>36000</v>
      </c>
      <c r="AR11" s="7">
        <v>5000</v>
      </c>
      <c r="AS11" s="7">
        <v>4000</v>
      </c>
      <c r="AT11" s="7">
        <v>-19000</v>
      </c>
      <c r="AU11" s="10">
        <v>0</v>
      </c>
      <c r="AV11" s="10">
        <v>0</v>
      </c>
      <c r="AW11" s="10">
        <v>0</v>
      </c>
      <c r="AX11" s="7">
        <v>4000</v>
      </c>
      <c r="AY11" s="7">
        <v>387000</v>
      </c>
      <c r="AZ11" s="10">
        <v>0</v>
      </c>
      <c r="BA11" s="10">
        <v>0</v>
      </c>
      <c r="BB11" s="7">
        <v>2000</v>
      </c>
      <c r="BC11" s="10">
        <v>0</v>
      </c>
      <c r="BD11" s="7">
        <v>1000</v>
      </c>
      <c r="BE11" s="10">
        <v>0</v>
      </c>
      <c r="BF11" s="10">
        <v>0</v>
      </c>
      <c r="BG11" s="7">
        <v>4000</v>
      </c>
      <c r="BH11" s="7">
        <v>1000</v>
      </c>
      <c r="BI11" s="10">
        <v>0</v>
      </c>
      <c r="BJ11" s="10">
        <v>0</v>
      </c>
      <c r="BK11" s="7">
        <v>3000</v>
      </c>
      <c r="BL11" s="10">
        <v>0</v>
      </c>
      <c r="BM11" s="7">
        <v>-20000</v>
      </c>
      <c r="BN11" s="7">
        <v>-349000</v>
      </c>
      <c r="BO11" s="10">
        <v>0</v>
      </c>
      <c r="BP11" s="7">
        <v>6000</v>
      </c>
      <c r="BQ11" s="8">
        <f t="shared" si="0"/>
        <v>-1520000</v>
      </c>
    </row>
    <row r="12" spans="1:69" ht="12.75" customHeight="1">
      <c r="B12" s="133"/>
      <c r="C12" s="133"/>
      <c r="D12" s="139" t="s">
        <v>48</v>
      </c>
      <c r="E12" s="140"/>
      <c r="F12" s="141"/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10">
        <v>0</v>
      </c>
      <c r="BB12" s="10">
        <v>0</v>
      </c>
      <c r="BC12" s="10">
        <v>0</v>
      </c>
      <c r="BD12" s="10">
        <v>0</v>
      </c>
      <c r="BE12" s="10">
        <v>0</v>
      </c>
      <c r="BF12" s="10">
        <v>0</v>
      </c>
      <c r="BG12" s="10">
        <v>0</v>
      </c>
      <c r="BH12" s="10">
        <v>0</v>
      </c>
      <c r="BI12" s="10">
        <v>0</v>
      </c>
      <c r="BJ12" s="10">
        <v>0</v>
      </c>
      <c r="BK12" s="10">
        <v>0</v>
      </c>
      <c r="BL12" s="10">
        <v>0</v>
      </c>
      <c r="BM12" s="10">
        <v>0</v>
      </c>
      <c r="BN12" s="10">
        <v>0</v>
      </c>
      <c r="BO12" s="10">
        <v>0</v>
      </c>
      <c r="BP12" s="10">
        <v>0</v>
      </c>
      <c r="BQ12" s="119">
        <f t="shared" si="0"/>
        <v>0</v>
      </c>
    </row>
    <row r="13" spans="1:69" ht="12.75" customHeight="1">
      <c r="B13" s="133"/>
      <c r="C13" s="133"/>
      <c r="D13" s="139" t="s">
        <v>270</v>
      </c>
      <c r="E13" s="140"/>
      <c r="F13" s="141"/>
      <c r="G13" s="10">
        <v>0</v>
      </c>
      <c r="H13" s="7">
        <v>45000</v>
      </c>
      <c r="I13" s="10">
        <v>0</v>
      </c>
      <c r="J13" s="10">
        <v>0</v>
      </c>
      <c r="K13" s="7">
        <v>-45000</v>
      </c>
      <c r="L13" s="7">
        <v>-3000</v>
      </c>
      <c r="M13" s="7">
        <v>0</v>
      </c>
      <c r="N13" s="7">
        <v>0</v>
      </c>
      <c r="O13" s="10">
        <v>0</v>
      </c>
      <c r="P13" s="7">
        <v>-56000</v>
      </c>
      <c r="Q13" s="7">
        <v>-37000</v>
      </c>
      <c r="R13" s="7">
        <v>19000</v>
      </c>
      <c r="S13" s="10">
        <v>0</v>
      </c>
      <c r="T13" s="7">
        <v>-9000</v>
      </c>
      <c r="U13" s="7">
        <v>300000</v>
      </c>
      <c r="V13" s="7">
        <v>90000</v>
      </c>
      <c r="W13" s="10">
        <v>0</v>
      </c>
      <c r="X13" s="7">
        <v>-2000</v>
      </c>
      <c r="Y13" s="10">
        <v>0</v>
      </c>
      <c r="Z13" s="7">
        <v>2000</v>
      </c>
      <c r="AA13" s="7">
        <v>-10000</v>
      </c>
      <c r="AB13" s="10">
        <v>0</v>
      </c>
      <c r="AC13" s="7">
        <v>-5000</v>
      </c>
      <c r="AD13" s="10">
        <v>0</v>
      </c>
      <c r="AE13" s="10">
        <v>0</v>
      </c>
      <c r="AF13" s="10">
        <v>0</v>
      </c>
      <c r="AG13" s="10">
        <v>0</v>
      </c>
      <c r="AH13" s="7">
        <v>-1000</v>
      </c>
      <c r="AI13" s="10">
        <v>0</v>
      </c>
      <c r="AJ13" s="7">
        <v>-2000</v>
      </c>
      <c r="AK13" s="7">
        <v>-16000</v>
      </c>
      <c r="AL13" s="10">
        <v>0</v>
      </c>
      <c r="AM13" s="7">
        <v>-4000</v>
      </c>
      <c r="AN13" s="7">
        <v>3000</v>
      </c>
      <c r="AO13" s="10">
        <v>0</v>
      </c>
      <c r="AP13" s="10">
        <v>0</v>
      </c>
      <c r="AQ13" s="7">
        <v>-8000</v>
      </c>
      <c r="AR13" s="7">
        <v>-1000</v>
      </c>
      <c r="AS13" s="7">
        <v>-1000</v>
      </c>
      <c r="AT13" s="7">
        <v>5000</v>
      </c>
      <c r="AU13" s="10">
        <v>0</v>
      </c>
      <c r="AV13" s="10">
        <v>0</v>
      </c>
      <c r="AW13" s="10">
        <v>0</v>
      </c>
      <c r="AX13" s="7">
        <v>-1000</v>
      </c>
      <c r="AY13" s="7">
        <v>-98000</v>
      </c>
      <c r="AZ13" s="10">
        <v>0</v>
      </c>
      <c r="BA13" s="10">
        <v>0</v>
      </c>
      <c r="BB13" s="7">
        <v>-1000</v>
      </c>
      <c r="BC13" s="10">
        <v>0</v>
      </c>
      <c r="BD13" s="10">
        <v>0</v>
      </c>
      <c r="BE13" s="10">
        <v>0</v>
      </c>
      <c r="BF13" s="10">
        <v>0</v>
      </c>
      <c r="BG13" s="7">
        <v>-1000</v>
      </c>
      <c r="BH13" s="10">
        <v>0</v>
      </c>
      <c r="BI13" s="10">
        <v>0</v>
      </c>
      <c r="BJ13" s="10">
        <v>0</v>
      </c>
      <c r="BK13" s="7">
        <v>-1000</v>
      </c>
      <c r="BL13" s="10">
        <v>0</v>
      </c>
      <c r="BM13" s="7">
        <v>5000</v>
      </c>
      <c r="BN13" s="7">
        <v>87000</v>
      </c>
      <c r="BO13" s="10">
        <v>0</v>
      </c>
      <c r="BP13" s="7">
        <v>-1000</v>
      </c>
      <c r="BQ13" s="8">
        <f t="shared" si="0"/>
        <v>253000</v>
      </c>
    </row>
    <row r="14" spans="1:69" ht="12.75" customHeight="1">
      <c r="B14" s="133"/>
      <c r="C14" s="133"/>
      <c r="D14" s="126" t="s">
        <v>271</v>
      </c>
      <c r="E14" s="127"/>
      <c r="F14" s="128"/>
      <c r="G14" s="7">
        <v>-6313000</v>
      </c>
      <c r="H14" s="7">
        <v>-6758000</v>
      </c>
      <c r="I14" s="7">
        <v>-978000</v>
      </c>
      <c r="J14" s="7">
        <v>5187000</v>
      </c>
      <c r="K14" s="7">
        <v>-2536000</v>
      </c>
      <c r="L14" s="7">
        <v>315000</v>
      </c>
      <c r="M14" s="7">
        <v>-10017000</v>
      </c>
      <c r="N14" s="7">
        <v>33000</v>
      </c>
      <c r="O14" s="7">
        <v>-339000</v>
      </c>
      <c r="P14" s="7">
        <v>-8659000</v>
      </c>
      <c r="Q14" s="7">
        <v>-8727000</v>
      </c>
      <c r="R14" s="7">
        <v>-83000</v>
      </c>
      <c r="S14" s="7">
        <v>-26522000</v>
      </c>
      <c r="T14" s="7">
        <v>-7000</v>
      </c>
      <c r="U14" s="7">
        <v>-23663000</v>
      </c>
      <c r="V14" s="7">
        <v>-880000</v>
      </c>
      <c r="W14" s="7">
        <v>-7089000</v>
      </c>
      <c r="X14" s="7">
        <v>539000</v>
      </c>
      <c r="Y14" s="7">
        <v>-1062000</v>
      </c>
      <c r="Z14" s="7">
        <v>243000</v>
      </c>
      <c r="AA14" s="7">
        <v>-4248000</v>
      </c>
      <c r="AB14" s="7">
        <v>-19667000</v>
      </c>
      <c r="AC14" s="7">
        <v>-4975000</v>
      </c>
      <c r="AD14" s="7">
        <v>-23000</v>
      </c>
      <c r="AE14" s="10">
        <v>0</v>
      </c>
      <c r="AF14" s="7">
        <v>-2026000</v>
      </c>
      <c r="AG14" s="7">
        <v>17000</v>
      </c>
      <c r="AH14" s="7">
        <v>-463000</v>
      </c>
      <c r="AI14" s="7">
        <v>47000</v>
      </c>
      <c r="AJ14" s="7">
        <v>-4000</v>
      </c>
      <c r="AK14" s="7">
        <v>46000</v>
      </c>
      <c r="AL14" s="7">
        <v>-79000</v>
      </c>
      <c r="AM14" s="7">
        <v>-1605000</v>
      </c>
      <c r="AN14" s="7">
        <v>-2104000</v>
      </c>
      <c r="AO14" s="7">
        <v>97000</v>
      </c>
      <c r="AP14" s="7">
        <v>-254000</v>
      </c>
      <c r="AQ14" s="7">
        <v>-925000</v>
      </c>
      <c r="AR14" s="10">
        <v>0</v>
      </c>
      <c r="AS14" s="7">
        <v>-68000</v>
      </c>
      <c r="AT14" s="7">
        <v>-8000</v>
      </c>
      <c r="AU14" s="7">
        <v>-126000</v>
      </c>
      <c r="AV14" s="7">
        <v>-428000</v>
      </c>
      <c r="AW14" s="7">
        <v>98000</v>
      </c>
      <c r="AX14" s="7">
        <v>-219000</v>
      </c>
      <c r="AY14" s="7">
        <v>-951000</v>
      </c>
      <c r="AZ14" s="7">
        <v>-2564000</v>
      </c>
      <c r="BA14" s="7">
        <v>-237000</v>
      </c>
      <c r="BB14" s="7">
        <v>-134000</v>
      </c>
      <c r="BC14" s="10">
        <v>0</v>
      </c>
      <c r="BD14" s="7">
        <v>-10000</v>
      </c>
      <c r="BE14" s="7">
        <v>1074000</v>
      </c>
      <c r="BF14" s="7">
        <v>-961000</v>
      </c>
      <c r="BG14" s="7">
        <v>-506000</v>
      </c>
      <c r="BH14" s="10">
        <v>0</v>
      </c>
      <c r="BI14" s="7">
        <v>25000</v>
      </c>
      <c r="BJ14" s="7">
        <v>-308000</v>
      </c>
      <c r="BK14" s="7">
        <v>-151000</v>
      </c>
      <c r="BL14" s="7">
        <v>-8860000</v>
      </c>
      <c r="BM14" s="10">
        <v>0</v>
      </c>
      <c r="BN14" s="7">
        <v>-15827000</v>
      </c>
      <c r="BO14" s="7">
        <v>7191000</v>
      </c>
      <c r="BP14" s="7">
        <v>-20690000</v>
      </c>
      <c r="BQ14" s="8">
        <f t="shared" si="0"/>
        <v>-177142000</v>
      </c>
    </row>
    <row r="15" spans="1:69" ht="12.75" customHeight="1">
      <c r="B15" s="133"/>
      <c r="C15" s="133"/>
      <c r="D15" s="78"/>
      <c r="E15" s="129" t="s">
        <v>40</v>
      </c>
      <c r="F15" s="130"/>
      <c r="G15" s="7">
        <v>-9019000</v>
      </c>
      <c r="H15" s="7">
        <v>-9655000</v>
      </c>
      <c r="I15" s="7">
        <v>-1304000</v>
      </c>
      <c r="J15" s="7">
        <v>5062000</v>
      </c>
      <c r="K15" s="7">
        <v>-3320000</v>
      </c>
      <c r="L15" s="7">
        <v>450000</v>
      </c>
      <c r="M15" s="7">
        <v>-10017000</v>
      </c>
      <c r="N15" s="7">
        <v>78000</v>
      </c>
      <c r="O15" s="7">
        <v>-451000</v>
      </c>
      <c r="P15" s="7">
        <v>-11410000</v>
      </c>
      <c r="Q15" s="7">
        <v>-11664000</v>
      </c>
      <c r="R15" s="7">
        <v>-110000</v>
      </c>
      <c r="S15" s="7">
        <v>-36836000</v>
      </c>
      <c r="T15" s="7">
        <v>-10000</v>
      </c>
      <c r="U15" s="7">
        <v>-32229000</v>
      </c>
      <c r="V15" s="7">
        <v>-1208000</v>
      </c>
      <c r="W15" s="7">
        <v>-9452000</v>
      </c>
      <c r="X15" s="7">
        <v>316000</v>
      </c>
      <c r="Y15" s="7">
        <v>-1370000</v>
      </c>
      <c r="Z15" s="7">
        <v>338000</v>
      </c>
      <c r="AA15" s="7">
        <v>-5829000</v>
      </c>
      <c r="AB15" s="7">
        <v>-25966000</v>
      </c>
      <c r="AC15" s="7">
        <v>-6732000</v>
      </c>
      <c r="AD15" s="7">
        <v>-33000</v>
      </c>
      <c r="AE15" s="10">
        <v>0</v>
      </c>
      <c r="AF15" s="7">
        <v>-2723000</v>
      </c>
      <c r="AG15" s="7">
        <v>24000</v>
      </c>
      <c r="AH15" s="7">
        <v>-615000</v>
      </c>
      <c r="AI15" s="7">
        <v>67000</v>
      </c>
      <c r="AJ15" s="7">
        <v>-6000</v>
      </c>
      <c r="AK15" s="7">
        <v>71000</v>
      </c>
      <c r="AL15" s="7">
        <v>-98000</v>
      </c>
      <c r="AM15" s="7">
        <v>-2140000</v>
      </c>
      <c r="AN15" s="7">
        <v>-2793000</v>
      </c>
      <c r="AO15" s="7">
        <v>129000</v>
      </c>
      <c r="AP15" s="7">
        <v>-149000</v>
      </c>
      <c r="AQ15" s="7">
        <v>-1244000</v>
      </c>
      <c r="AR15" s="10">
        <v>0</v>
      </c>
      <c r="AS15" s="7">
        <v>-91000</v>
      </c>
      <c r="AT15" s="7">
        <v>-12000</v>
      </c>
      <c r="AU15" s="7">
        <v>-96000</v>
      </c>
      <c r="AV15" s="7">
        <v>-1228000</v>
      </c>
      <c r="AW15" s="7">
        <v>7266000</v>
      </c>
      <c r="AX15" s="7">
        <v>-292000</v>
      </c>
      <c r="AY15" s="7">
        <v>-1263000</v>
      </c>
      <c r="AZ15" s="7">
        <v>3588000</v>
      </c>
      <c r="BA15" s="7">
        <v>-312000</v>
      </c>
      <c r="BB15" s="7">
        <v>-222000</v>
      </c>
      <c r="BC15" s="10">
        <v>0</v>
      </c>
      <c r="BD15" s="7">
        <v>-13000</v>
      </c>
      <c r="BE15" s="7">
        <v>1512000</v>
      </c>
      <c r="BF15" s="7">
        <v>-1281000</v>
      </c>
      <c r="BG15" s="7">
        <v>-687000</v>
      </c>
      <c r="BH15" s="10">
        <v>0</v>
      </c>
      <c r="BI15" s="7">
        <v>42000</v>
      </c>
      <c r="BJ15" s="7">
        <v>-411000</v>
      </c>
      <c r="BK15" s="7">
        <v>-204000</v>
      </c>
      <c r="BL15" s="7">
        <v>-11814000</v>
      </c>
      <c r="BM15" s="10">
        <v>0</v>
      </c>
      <c r="BN15" s="7">
        <v>-31406000</v>
      </c>
      <c r="BO15" s="7">
        <v>3391000</v>
      </c>
      <c r="BP15" s="7">
        <v>-28689000</v>
      </c>
      <c r="BQ15" s="8">
        <f t="shared" si="0"/>
        <v>-242070000</v>
      </c>
    </row>
    <row r="16" spans="1:69" ht="12.75" customHeight="1">
      <c r="B16" s="133"/>
      <c r="C16" s="133"/>
      <c r="D16" s="78"/>
      <c r="E16" s="79"/>
      <c r="F16" s="79" t="s">
        <v>41</v>
      </c>
      <c r="G16" s="7">
        <v>-9019000</v>
      </c>
      <c r="H16" s="7">
        <v>-9655000</v>
      </c>
      <c r="I16" s="7">
        <v>-1304000</v>
      </c>
      <c r="J16" s="7">
        <v>7469000</v>
      </c>
      <c r="K16" s="7">
        <v>-3320000</v>
      </c>
      <c r="L16" s="7">
        <v>450000</v>
      </c>
      <c r="M16" s="7">
        <v>-10017000</v>
      </c>
      <c r="N16" s="7">
        <v>78000</v>
      </c>
      <c r="O16" s="7">
        <v>-451000</v>
      </c>
      <c r="P16" s="7">
        <v>-11873000</v>
      </c>
      <c r="Q16" s="7">
        <v>-6128000</v>
      </c>
      <c r="R16" s="7">
        <v>30000</v>
      </c>
      <c r="S16" s="7">
        <v>-60415000</v>
      </c>
      <c r="T16" s="10">
        <v>0</v>
      </c>
      <c r="U16" s="7">
        <v>17311000</v>
      </c>
      <c r="V16" s="7">
        <v>-1208000</v>
      </c>
      <c r="W16" s="7">
        <v>-9452000</v>
      </c>
      <c r="X16" s="7">
        <v>-161000</v>
      </c>
      <c r="Y16" s="7">
        <v>-1366000</v>
      </c>
      <c r="Z16" s="7">
        <v>338000</v>
      </c>
      <c r="AA16" s="7">
        <v>-4445000</v>
      </c>
      <c r="AB16" s="7">
        <v>-15918000</v>
      </c>
      <c r="AC16" s="7">
        <v>-4565000</v>
      </c>
      <c r="AD16" s="7">
        <v>-33000</v>
      </c>
      <c r="AE16" s="10">
        <v>0</v>
      </c>
      <c r="AF16" s="7">
        <v>-2723000</v>
      </c>
      <c r="AG16" s="7">
        <v>24000</v>
      </c>
      <c r="AH16" s="7">
        <v>59000</v>
      </c>
      <c r="AI16" s="7">
        <v>67000</v>
      </c>
      <c r="AJ16" s="10">
        <v>0</v>
      </c>
      <c r="AK16" s="7">
        <v>230000</v>
      </c>
      <c r="AL16" s="7">
        <v>-98000</v>
      </c>
      <c r="AM16" s="7">
        <v>-259000</v>
      </c>
      <c r="AN16" s="7">
        <v>-2793000</v>
      </c>
      <c r="AO16" s="7">
        <v>129000</v>
      </c>
      <c r="AP16" s="7">
        <v>-149000</v>
      </c>
      <c r="AQ16" s="7">
        <v>-277000</v>
      </c>
      <c r="AR16" s="10">
        <v>0</v>
      </c>
      <c r="AS16" s="7">
        <v>-21000</v>
      </c>
      <c r="AT16" s="7">
        <v>-12000</v>
      </c>
      <c r="AU16" s="7">
        <v>-96000</v>
      </c>
      <c r="AV16" s="7">
        <v>-1228000</v>
      </c>
      <c r="AW16" s="7">
        <v>7266000</v>
      </c>
      <c r="AX16" s="7">
        <v>12000</v>
      </c>
      <c r="AY16" s="7">
        <v>-1263000</v>
      </c>
      <c r="AZ16" s="7">
        <v>3588000</v>
      </c>
      <c r="BA16" s="7">
        <v>-312000</v>
      </c>
      <c r="BB16" s="7">
        <v>-222000</v>
      </c>
      <c r="BC16" s="10">
        <v>0</v>
      </c>
      <c r="BD16" s="7">
        <v>-13000</v>
      </c>
      <c r="BE16" s="7">
        <v>1512000</v>
      </c>
      <c r="BF16" s="7">
        <v>-12000</v>
      </c>
      <c r="BG16" s="7">
        <v>-687000</v>
      </c>
      <c r="BH16" s="10">
        <v>0</v>
      </c>
      <c r="BI16" s="7">
        <v>42000</v>
      </c>
      <c r="BJ16" s="7">
        <v>-411000</v>
      </c>
      <c r="BK16" s="7">
        <v>-55000</v>
      </c>
      <c r="BL16" s="7">
        <v>-7359000</v>
      </c>
      <c r="BM16" s="10">
        <v>0</v>
      </c>
      <c r="BN16" s="7">
        <v>-31406000</v>
      </c>
      <c r="BO16" s="7">
        <v>3470000</v>
      </c>
      <c r="BP16" s="7">
        <v>-9004000</v>
      </c>
      <c r="BQ16" s="8">
        <f t="shared" si="0"/>
        <v>-165655000</v>
      </c>
    </row>
    <row r="17" spans="2:69" ht="12.75" customHeight="1">
      <c r="B17" s="133"/>
      <c r="C17" s="133"/>
      <c r="D17" s="78"/>
      <c r="E17" s="79"/>
      <c r="F17" s="79" t="s">
        <v>42</v>
      </c>
      <c r="G17" s="10">
        <v>0</v>
      </c>
      <c r="H17" s="10">
        <v>0</v>
      </c>
      <c r="I17" s="10">
        <v>0</v>
      </c>
      <c r="J17" s="7">
        <v>2407000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7">
        <v>-463000</v>
      </c>
      <c r="Q17" s="7">
        <v>5535000</v>
      </c>
      <c r="R17" s="7">
        <v>140000</v>
      </c>
      <c r="S17" s="7">
        <v>-23579000</v>
      </c>
      <c r="T17" s="7">
        <v>10000</v>
      </c>
      <c r="U17" s="7">
        <v>49540000</v>
      </c>
      <c r="V17" s="10">
        <v>0</v>
      </c>
      <c r="W17" s="10">
        <v>0</v>
      </c>
      <c r="X17" s="7">
        <v>-476000</v>
      </c>
      <c r="Y17" s="7">
        <v>4000</v>
      </c>
      <c r="Z17" s="10">
        <v>0</v>
      </c>
      <c r="AA17" s="7">
        <v>1384000</v>
      </c>
      <c r="AB17" s="7">
        <v>10048000</v>
      </c>
      <c r="AC17" s="7">
        <v>2167000</v>
      </c>
      <c r="AD17" s="10">
        <v>0</v>
      </c>
      <c r="AE17" s="10">
        <v>0</v>
      </c>
      <c r="AF17" s="10">
        <v>0</v>
      </c>
      <c r="AG17" s="10">
        <v>0</v>
      </c>
      <c r="AH17" s="7">
        <v>674000</v>
      </c>
      <c r="AI17" s="10">
        <v>0</v>
      </c>
      <c r="AJ17" s="7">
        <v>6000</v>
      </c>
      <c r="AK17" s="7">
        <v>159000</v>
      </c>
      <c r="AL17" s="10">
        <v>0</v>
      </c>
      <c r="AM17" s="7">
        <v>1881000</v>
      </c>
      <c r="AN17" s="10">
        <v>0</v>
      </c>
      <c r="AO17" s="10">
        <v>0</v>
      </c>
      <c r="AP17" s="10">
        <v>0</v>
      </c>
      <c r="AQ17" s="7">
        <v>967000</v>
      </c>
      <c r="AR17" s="10">
        <v>0</v>
      </c>
      <c r="AS17" s="7">
        <v>69000</v>
      </c>
      <c r="AT17" s="10">
        <v>0</v>
      </c>
      <c r="AU17" s="10">
        <v>0</v>
      </c>
      <c r="AV17" s="10">
        <v>0</v>
      </c>
      <c r="AW17" s="10">
        <v>0</v>
      </c>
      <c r="AX17" s="7">
        <v>304000</v>
      </c>
      <c r="AY17" s="10">
        <v>0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7">
        <v>1269000</v>
      </c>
      <c r="BG17" s="10">
        <v>0</v>
      </c>
      <c r="BH17" s="10">
        <v>0</v>
      </c>
      <c r="BI17" s="10">
        <v>0</v>
      </c>
      <c r="BJ17" s="10">
        <v>0</v>
      </c>
      <c r="BK17" s="7">
        <v>149000</v>
      </c>
      <c r="BL17" s="7">
        <v>4455000</v>
      </c>
      <c r="BM17" s="10">
        <v>0</v>
      </c>
      <c r="BN17" s="10">
        <v>0</v>
      </c>
      <c r="BO17" s="7">
        <v>79000</v>
      </c>
      <c r="BP17" s="7">
        <v>19685000</v>
      </c>
      <c r="BQ17" s="8">
        <f t="shared" si="0"/>
        <v>76414000</v>
      </c>
    </row>
    <row r="18" spans="2:69" ht="12.75" customHeight="1">
      <c r="B18" s="133"/>
      <c r="C18" s="133"/>
      <c r="D18" s="78"/>
      <c r="E18" s="79"/>
      <c r="F18" s="79" t="s">
        <v>43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19">
        <f t="shared" si="0"/>
        <v>0</v>
      </c>
    </row>
    <row r="19" spans="2:69" ht="12.75" customHeight="1">
      <c r="B19" s="133"/>
      <c r="C19" s="133"/>
      <c r="D19" s="78"/>
      <c r="E19" s="122" t="s">
        <v>44</v>
      </c>
      <c r="F19" s="123"/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7">
        <v>366000</v>
      </c>
      <c r="Y19" s="10">
        <v>0</v>
      </c>
      <c r="Z19" s="10">
        <v>0</v>
      </c>
      <c r="AA19" s="10">
        <v>0</v>
      </c>
      <c r="AB19" s="7">
        <v>-682000</v>
      </c>
      <c r="AC19" s="7">
        <v>40000</v>
      </c>
      <c r="AD19" s="10">
        <v>0</v>
      </c>
      <c r="AE19" s="10">
        <v>0</v>
      </c>
      <c r="AF19" s="7">
        <v>17000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0</v>
      </c>
      <c r="BL19" s="10">
        <v>0</v>
      </c>
      <c r="BM19" s="10">
        <v>0</v>
      </c>
      <c r="BN19" s="10">
        <v>0</v>
      </c>
      <c r="BO19" s="10">
        <v>0</v>
      </c>
      <c r="BP19" s="10">
        <v>0</v>
      </c>
      <c r="BQ19" s="119">
        <f t="shared" si="0"/>
        <v>-259000</v>
      </c>
    </row>
    <row r="20" spans="2:69" ht="12.75" customHeight="1">
      <c r="B20" s="133"/>
      <c r="C20" s="133"/>
      <c r="D20" s="78"/>
      <c r="E20" s="79"/>
      <c r="F20" s="79" t="s">
        <v>41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7">
        <v>366000</v>
      </c>
      <c r="Y20" s="10">
        <v>0</v>
      </c>
      <c r="Z20" s="10">
        <v>0</v>
      </c>
      <c r="AA20" s="10">
        <v>0</v>
      </c>
      <c r="AB20" s="7">
        <v>16000</v>
      </c>
      <c r="AC20" s="7">
        <v>40000</v>
      </c>
      <c r="AD20" s="10">
        <v>0</v>
      </c>
      <c r="AE20" s="10">
        <v>0</v>
      </c>
      <c r="AF20" s="7">
        <v>17000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19">
        <f t="shared" si="0"/>
        <v>439000</v>
      </c>
    </row>
    <row r="21" spans="2:69" ht="12.75" customHeight="1">
      <c r="B21" s="133"/>
      <c r="C21" s="133"/>
      <c r="D21" s="78"/>
      <c r="E21" s="79"/>
      <c r="F21" s="79" t="s">
        <v>42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7">
        <v>698000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19">
        <f t="shared" si="0"/>
        <v>698000</v>
      </c>
    </row>
    <row r="22" spans="2:69" ht="12.75" customHeight="1">
      <c r="B22" s="133"/>
      <c r="C22" s="133"/>
      <c r="D22" s="78"/>
      <c r="E22" s="79"/>
      <c r="F22" s="79" t="s">
        <v>45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19">
        <f t="shared" si="0"/>
        <v>0</v>
      </c>
    </row>
    <row r="23" spans="2:69" ht="12.75" customHeight="1">
      <c r="B23" s="133"/>
      <c r="C23" s="133"/>
      <c r="D23" s="78"/>
      <c r="E23" s="79"/>
      <c r="F23" s="79" t="s">
        <v>43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19">
        <f t="shared" si="0"/>
        <v>0</v>
      </c>
    </row>
    <row r="24" spans="2:69" ht="12.75" customHeight="1">
      <c r="B24" s="133"/>
      <c r="C24" s="133"/>
      <c r="D24" s="78"/>
      <c r="E24" s="122" t="s">
        <v>46</v>
      </c>
      <c r="F24" s="123"/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10">
        <v>0</v>
      </c>
      <c r="BO24" s="10">
        <v>0</v>
      </c>
      <c r="BP24" s="10">
        <v>0</v>
      </c>
      <c r="BQ24" s="119">
        <f t="shared" si="0"/>
        <v>0</v>
      </c>
    </row>
    <row r="25" spans="2:69" ht="12.75" customHeight="1">
      <c r="B25" s="133"/>
      <c r="C25" s="133"/>
      <c r="D25" s="78"/>
      <c r="E25" s="79"/>
      <c r="F25" s="79" t="s">
        <v>41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19">
        <f t="shared" si="0"/>
        <v>0</v>
      </c>
    </row>
    <row r="26" spans="2:69" ht="12.75" customHeight="1">
      <c r="B26" s="133"/>
      <c r="C26" s="133"/>
      <c r="D26" s="78"/>
      <c r="E26" s="79"/>
      <c r="F26" s="79" t="s">
        <v>42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19">
        <f t="shared" si="0"/>
        <v>0</v>
      </c>
    </row>
    <row r="27" spans="2:69" ht="12.75" customHeight="1">
      <c r="B27" s="133"/>
      <c r="C27" s="133"/>
      <c r="D27" s="78"/>
      <c r="E27" s="79"/>
      <c r="F27" s="79" t="s">
        <v>43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0</v>
      </c>
      <c r="BE27" s="10">
        <v>0</v>
      </c>
      <c r="BF27" s="10">
        <v>0</v>
      </c>
      <c r="BG27" s="10">
        <v>0</v>
      </c>
      <c r="BH27" s="10">
        <v>0</v>
      </c>
      <c r="BI27" s="10">
        <v>0</v>
      </c>
      <c r="BJ27" s="10">
        <v>0</v>
      </c>
      <c r="BK27" s="10">
        <v>0</v>
      </c>
      <c r="BL27" s="10">
        <v>0</v>
      </c>
      <c r="BM27" s="10">
        <v>0</v>
      </c>
      <c r="BN27" s="10">
        <v>0</v>
      </c>
      <c r="BO27" s="10">
        <v>0</v>
      </c>
      <c r="BP27" s="10">
        <v>0</v>
      </c>
      <c r="BQ27" s="119">
        <f t="shared" si="0"/>
        <v>0</v>
      </c>
    </row>
    <row r="28" spans="2:69" ht="12.75" customHeight="1">
      <c r="B28" s="133"/>
      <c r="C28" s="133"/>
      <c r="D28" s="78"/>
      <c r="E28" s="122" t="s">
        <v>47</v>
      </c>
      <c r="F28" s="123"/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7">
        <v>-7000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7">
        <v>425000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19">
        <f t="shared" si="0"/>
        <v>418000</v>
      </c>
    </row>
    <row r="29" spans="2:69" ht="12.75" customHeight="1">
      <c r="B29" s="133"/>
      <c r="C29" s="133"/>
      <c r="D29" s="78"/>
      <c r="E29" s="79"/>
      <c r="F29" s="79" t="s">
        <v>41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7">
        <v>-7000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7">
        <v>425000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0</v>
      </c>
      <c r="BN29" s="10">
        <v>0</v>
      </c>
      <c r="BO29" s="10">
        <v>0</v>
      </c>
      <c r="BP29" s="10">
        <v>0</v>
      </c>
      <c r="BQ29" s="119">
        <f t="shared" si="0"/>
        <v>418000</v>
      </c>
    </row>
    <row r="30" spans="2:69" ht="12.75" customHeight="1">
      <c r="B30" s="133"/>
      <c r="C30" s="133"/>
      <c r="D30" s="78"/>
      <c r="E30" s="79"/>
      <c r="F30" s="79" t="s">
        <v>42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0</v>
      </c>
      <c r="BE30" s="10">
        <v>0</v>
      </c>
      <c r="BF30" s="10">
        <v>0</v>
      </c>
      <c r="BG30" s="10">
        <v>0</v>
      </c>
      <c r="BH30" s="10">
        <v>0</v>
      </c>
      <c r="BI30" s="10">
        <v>0</v>
      </c>
      <c r="BJ30" s="10">
        <v>0</v>
      </c>
      <c r="BK30" s="10">
        <v>0</v>
      </c>
      <c r="BL30" s="10">
        <v>0</v>
      </c>
      <c r="BM30" s="10">
        <v>0</v>
      </c>
      <c r="BN30" s="10">
        <v>0</v>
      </c>
      <c r="BO30" s="10">
        <v>0</v>
      </c>
      <c r="BP30" s="10">
        <v>0</v>
      </c>
      <c r="BQ30" s="119">
        <f t="shared" si="0"/>
        <v>0</v>
      </c>
    </row>
    <row r="31" spans="2:69" ht="12.75" customHeight="1">
      <c r="B31" s="133"/>
      <c r="C31" s="133"/>
      <c r="D31" s="78"/>
      <c r="E31" s="79"/>
      <c r="F31" s="79" t="s">
        <v>43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0</v>
      </c>
      <c r="BK31" s="10">
        <v>0</v>
      </c>
      <c r="BL31" s="10">
        <v>0</v>
      </c>
      <c r="BM31" s="10">
        <v>0</v>
      </c>
      <c r="BN31" s="10">
        <v>0</v>
      </c>
      <c r="BO31" s="10">
        <v>0</v>
      </c>
      <c r="BP31" s="10">
        <v>0</v>
      </c>
      <c r="BQ31" s="119">
        <f t="shared" si="0"/>
        <v>0</v>
      </c>
    </row>
    <row r="32" spans="2:69" ht="12.75" customHeight="1">
      <c r="B32" s="133"/>
      <c r="C32" s="133"/>
      <c r="D32" s="78"/>
      <c r="E32" s="122" t="s">
        <v>48</v>
      </c>
      <c r="F32" s="123"/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0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19">
        <f t="shared" si="0"/>
        <v>0</v>
      </c>
    </row>
    <row r="33" spans="2:69" ht="12.75" customHeight="1">
      <c r="B33" s="133"/>
      <c r="C33" s="133"/>
      <c r="D33" s="78"/>
      <c r="E33" s="79"/>
      <c r="F33" s="79" t="s">
        <v>41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0</v>
      </c>
      <c r="BK33" s="10">
        <v>0</v>
      </c>
      <c r="BL33" s="10">
        <v>0</v>
      </c>
      <c r="BM33" s="10">
        <v>0</v>
      </c>
      <c r="BN33" s="10">
        <v>0</v>
      </c>
      <c r="BO33" s="10">
        <v>0</v>
      </c>
      <c r="BP33" s="10">
        <v>0</v>
      </c>
      <c r="BQ33" s="119">
        <f t="shared" si="0"/>
        <v>0</v>
      </c>
    </row>
    <row r="34" spans="2:69" ht="12.75" customHeight="1">
      <c r="B34" s="133"/>
      <c r="C34" s="133"/>
      <c r="D34" s="78"/>
      <c r="E34" s="79"/>
      <c r="F34" s="79" t="s">
        <v>42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0</v>
      </c>
      <c r="BI34" s="10">
        <v>0</v>
      </c>
      <c r="BJ34" s="10">
        <v>0</v>
      </c>
      <c r="BK34" s="10">
        <v>0</v>
      </c>
      <c r="BL34" s="10">
        <v>0</v>
      </c>
      <c r="BM34" s="10">
        <v>0</v>
      </c>
      <c r="BN34" s="10">
        <v>0</v>
      </c>
      <c r="BO34" s="10">
        <v>0</v>
      </c>
      <c r="BP34" s="10">
        <v>0</v>
      </c>
      <c r="BQ34" s="119">
        <f t="shared" si="0"/>
        <v>0</v>
      </c>
    </row>
    <row r="35" spans="2:69" ht="12.75" customHeight="1">
      <c r="C35" s="116"/>
      <c r="D35" s="78"/>
      <c r="E35" s="79"/>
      <c r="F35" s="79" t="s">
        <v>43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10">
        <v>0</v>
      </c>
      <c r="BQ35" s="119">
        <f t="shared" si="0"/>
        <v>0</v>
      </c>
    </row>
    <row r="36" spans="2:69" ht="12.75" customHeight="1">
      <c r="C36" s="116"/>
      <c r="D36" s="78"/>
      <c r="E36" s="122" t="s">
        <v>51</v>
      </c>
      <c r="F36" s="123"/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-2517000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7">
        <v>-5000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19">
        <f t="shared" si="0"/>
        <v>-2522000</v>
      </c>
    </row>
    <row r="37" spans="2:69" ht="12.75" customHeight="1">
      <c r="C37" s="116"/>
      <c r="D37" s="78"/>
      <c r="E37" s="122" t="s">
        <v>272</v>
      </c>
      <c r="F37" s="123"/>
      <c r="G37" s="7">
        <v>2706000</v>
      </c>
      <c r="H37" s="7">
        <v>2896000</v>
      </c>
      <c r="I37" s="7">
        <v>326000</v>
      </c>
      <c r="J37" s="7">
        <v>125000</v>
      </c>
      <c r="K37" s="7">
        <v>784000</v>
      </c>
      <c r="L37" s="7">
        <v>-135000</v>
      </c>
      <c r="M37" s="7">
        <v>2517000</v>
      </c>
      <c r="N37" s="7">
        <v>-45000</v>
      </c>
      <c r="O37" s="7">
        <v>113000</v>
      </c>
      <c r="P37" s="7">
        <v>2751000</v>
      </c>
      <c r="Q37" s="7">
        <v>2944000</v>
      </c>
      <c r="R37" s="7">
        <v>27000</v>
      </c>
      <c r="S37" s="7">
        <v>10314000</v>
      </c>
      <c r="T37" s="7">
        <v>3000</v>
      </c>
      <c r="U37" s="7">
        <v>8565000</v>
      </c>
      <c r="V37" s="7">
        <v>328000</v>
      </c>
      <c r="W37" s="7">
        <v>2363000</v>
      </c>
      <c r="X37" s="7">
        <v>-142000</v>
      </c>
      <c r="Y37" s="7">
        <v>308000</v>
      </c>
      <c r="Z37" s="7">
        <v>-96000</v>
      </c>
      <c r="AA37" s="7">
        <v>1581000</v>
      </c>
      <c r="AB37" s="7">
        <v>6556000</v>
      </c>
      <c r="AC37" s="7">
        <v>1717000</v>
      </c>
      <c r="AD37" s="7">
        <v>10000</v>
      </c>
      <c r="AE37" s="10">
        <v>0</v>
      </c>
      <c r="AF37" s="7">
        <v>680000</v>
      </c>
      <c r="AG37" s="7">
        <v>-7000</v>
      </c>
      <c r="AH37" s="7">
        <v>152000</v>
      </c>
      <c r="AI37" s="7">
        <v>-20000</v>
      </c>
      <c r="AJ37" s="7">
        <v>2000</v>
      </c>
      <c r="AK37" s="7">
        <v>-25000</v>
      </c>
      <c r="AL37" s="7">
        <v>19000</v>
      </c>
      <c r="AM37" s="7">
        <v>535000</v>
      </c>
      <c r="AN37" s="7">
        <v>689000</v>
      </c>
      <c r="AO37" s="7">
        <v>-32000</v>
      </c>
      <c r="AP37" s="7">
        <v>-106000</v>
      </c>
      <c r="AQ37" s="7">
        <v>319000</v>
      </c>
      <c r="AR37" s="10">
        <v>0</v>
      </c>
      <c r="AS37" s="7">
        <v>23000</v>
      </c>
      <c r="AT37" s="7">
        <v>4000</v>
      </c>
      <c r="AU37" s="7">
        <v>-30000</v>
      </c>
      <c r="AV37" s="7">
        <v>800000</v>
      </c>
      <c r="AW37" s="7">
        <v>-7163000</v>
      </c>
      <c r="AX37" s="7">
        <v>73000</v>
      </c>
      <c r="AY37" s="7">
        <v>312000</v>
      </c>
      <c r="AZ37" s="7">
        <v>-6152000</v>
      </c>
      <c r="BA37" s="7">
        <v>76000</v>
      </c>
      <c r="BB37" s="7">
        <v>88000</v>
      </c>
      <c r="BC37" s="10">
        <v>0</v>
      </c>
      <c r="BD37" s="7">
        <v>3000</v>
      </c>
      <c r="BE37" s="7">
        <v>-438000</v>
      </c>
      <c r="BF37" s="7">
        <v>320000</v>
      </c>
      <c r="BG37" s="7">
        <v>181000</v>
      </c>
      <c r="BH37" s="10">
        <v>0</v>
      </c>
      <c r="BI37" s="7">
        <v>-17000</v>
      </c>
      <c r="BJ37" s="7">
        <v>103000</v>
      </c>
      <c r="BK37" s="7">
        <v>53000</v>
      </c>
      <c r="BL37" s="7">
        <v>2955000</v>
      </c>
      <c r="BM37" s="10">
        <v>0</v>
      </c>
      <c r="BN37" s="7">
        <v>15579000</v>
      </c>
      <c r="BO37" s="7">
        <v>3800000</v>
      </c>
      <c r="BP37" s="7">
        <v>7999000</v>
      </c>
      <c r="BQ37" s="8">
        <f t="shared" si="0"/>
        <v>67291000</v>
      </c>
    </row>
    <row r="38" spans="2:69" ht="12.75" customHeight="1">
      <c r="C38" s="117"/>
      <c r="D38" s="124" t="s">
        <v>53</v>
      </c>
      <c r="E38" s="125"/>
      <c r="F38" s="80"/>
      <c r="G38" s="7">
        <v>-1261000</v>
      </c>
      <c r="H38" s="7">
        <v>674000</v>
      </c>
      <c r="I38" s="7">
        <v>-464000</v>
      </c>
      <c r="J38" s="7">
        <v>67461000</v>
      </c>
      <c r="K38" s="7">
        <v>1845000</v>
      </c>
      <c r="L38" s="7">
        <v>3359000</v>
      </c>
      <c r="M38" s="7">
        <v>-3160000</v>
      </c>
      <c r="N38" s="7">
        <v>643000</v>
      </c>
      <c r="O38" s="7">
        <v>579000</v>
      </c>
      <c r="P38" s="7">
        <v>13289000</v>
      </c>
      <c r="Q38" s="7">
        <v>1063000</v>
      </c>
      <c r="R38" s="7">
        <v>103000</v>
      </c>
      <c r="S38" s="7">
        <v>71059000</v>
      </c>
      <c r="T38" s="7">
        <v>394000</v>
      </c>
      <c r="U38" s="7">
        <v>22324000</v>
      </c>
      <c r="V38" s="7">
        <v>18912000</v>
      </c>
      <c r="W38" s="7">
        <v>-521000</v>
      </c>
      <c r="X38" s="7">
        <v>11951000</v>
      </c>
      <c r="Y38" s="7">
        <v>2057000</v>
      </c>
      <c r="Z38" s="7">
        <v>7187000</v>
      </c>
      <c r="AA38" s="7">
        <v>132000</v>
      </c>
      <c r="AB38" s="7">
        <v>1758000</v>
      </c>
      <c r="AC38" s="7">
        <v>3081000</v>
      </c>
      <c r="AD38" s="7">
        <v>598000</v>
      </c>
      <c r="AE38" s="7">
        <v>34000</v>
      </c>
      <c r="AF38" s="7">
        <v>-517000</v>
      </c>
      <c r="AG38" s="7">
        <v>481000</v>
      </c>
      <c r="AH38" s="7">
        <v>-344000</v>
      </c>
      <c r="AI38" s="7">
        <v>487000</v>
      </c>
      <c r="AJ38" s="7">
        <v>275000</v>
      </c>
      <c r="AK38" s="7">
        <v>453000</v>
      </c>
      <c r="AL38" s="7">
        <v>532000</v>
      </c>
      <c r="AM38" s="7">
        <v>-1230000</v>
      </c>
      <c r="AN38" s="7">
        <v>-368000</v>
      </c>
      <c r="AO38" s="7">
        <v>571000</v>
      </c>
      <c r="AP38" s="7">
        <v>81000</v>
      </c>
      <c r="AQ38" s="7">
        <v>-117000</v>
      </c>
      <c r="AR38" s="7">
        <v>175000</v>
      </c>
      <c r="AS38" s="7">
        <v>65000</v>
      </c>
      <c r="AT38" s="7">
        <v>90000</v>
      </c>
      <c r="AU38" s="7">
        <v>249000</v>
      </c>
      <c r="AV38" s="7">
        <v>1450000</v>
      </c>
      <c r="AW38" s="7">
        <v>753000</v>
      </c>
      <c r="AX38" s="7">
        <v>-59000</v>
      </c>
      <c r="AY38" s="7">
        <v>-493000</v>
      </c>
      <c r="AZ38" s="7">
        <v>1728000</v>
      </c>
      <c r="BA38" s="7">
        <v>222000</v>
      </c>
      <c r="BB38" s="7">
        <v>113000</v>
      </c>
      <c r="BC38" s="7">
        <v>91000</v>
      </c>
      <c r="BD38" s="7">
        <v>17000</v>
      </c>
      <c r="BE38" s="7">
        <v>5806000</v>
      </c>
      <c r="BF38" s="7">
        <v>-906000</v>
      </c>
      <c r="BG38" s="7">
        <v>47000</v>
      </c>
      <c r="BH38" s="7">
        <v>27000</v>
      </c>
      <c r="BI38" s="7">
        <v>180000</v>
      </c>
      <c r="BJ38" s="7">
        <v>120000</v>
      </c>
      <c r="BK38" s="7">
        <v>-30000</v>
      </c>
      <c r="BL38" s="7">
        <v>-1589000</v>
      </c>
      <c r="BM38" s="7">
        <v>52000</v>
      </c>
      <c r="BN38" s="7">
        <v>4919000</v>
      </c>
      <c r="BO38" s="7">
        <v>20711000</v>
      </c>
      <c r="BP38" s="7">
        <v>-14170000</v>
      </c>
      <c r="BQ38" s="8">
        <f t="shared" si="0"/>
        <v>242969000</v>
      </c>
    </row>
    <row r="39" spans="2:69" ht="12.75" customHeight="1"/>
    <row r="40" spans="2:69" ht="12.75" customHeight="1"/>
    <row r="41" spans="2:69" ht="12.75" customHeight="1"/>
    <row r="42" spans="2:69" ht="12.75" customHeight="1"/>
    <row r="43" spans="2:69" ht="12.75" customHeight="1"/>
    <row r="44" spans="2:69" ht="12.75" customHeight="1"/>
    <row r="45" spans="2:69" ht="12.75" customHeight="1"/>
    <row r="48" spans="2:69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101" ht="12.75" customHeight="1"/>
    <row r="102" ht="12.75" customHeight="1"/>
    <row r="103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20" ht="12.75" customHeight="1"/>
    <row r="121" ht="12.75" customHeight="1"/>
  </sheetData>
  <sheetProtection password="E139" sheet="1" objects="1" scenarios="1"/>
  <mergeCells count="19">
    <mergeCell ref="A1:I1"/>
    <mergeCell ref="B4:F6"/>
    <mergeCell ref="B7:B34"/>
    <mergeCell ref="C7:C34"/>
    <mergeCell ref="D8:F8"/>
    <mergeCell ref="D9:F9"/>
    <mergeCell ref="D10:F10"/>
    <mergeCell ref="D11:F11"/>
    <mergeCell ref="D12:F12"/>
    <mergeCell ref="D13:F13"/>
    <mergeCell ref="E36:F36"/>
    <mergeCell ref="E37:F37"/>
    <mergeCell ref="D38:E38"/>
    <mergeCell ref="D14:F14"/>
    <mergeCell ref="E15:F15"/>
    <mergeCell ref="E19:F19"/>
    <mergeCell ref="E24:F24"/>
    <mergeCell ref="E28:F28"/>
    <mergeCell ref="E32:F32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V46"/>
  <sheetViews>
    <sheetView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J13" sqref="J13"/>
    </sheetView>
  </sheetViews>
  <sheetFormatPr baseColWidth="10" defaultColWidth="9.140625" defaultRowHeight="12.75"/>
  <cols>
    <col min="1" max="1" width="3" style="88" customWidth="1"/>
    <col min="2" max="3" width="2.140625" style="88" customWidth="1"/>
    <col min="4" max="4" width="3.5703125" style="88" customWidth="1"/>
    <col min="5" max="5" width="8.42578125" style="88" customWidth="1"/>
    <col min="6" max="6" width="29.140625" style="88" customWidth="1"/>
    <col min="7" max="10" width="12.42578125" style="1" bestFit="1" customWidth="1"/>
    <col min="11" max="11" width="13.85546875" style="1" customWidth="1"/>
    <col min="12" max="22" width="12.42578125" style="1" bestFit="1" customWidth="1"/>
    <col min="23" max="256" width="9.140625" style="1"/>
    <col min="257" max="259" width="3" style="1" customWidth="1"/>
    <col min="260" max="260" width="3.5703125" style="1" customWidth="1"/>
    <col min="261" max="261" width="8.42578125" style="1" customWidth="1"/>
    <col min="262" max="262" width="29.140625" style="1" customWidth="1"/>
    <col min="263" max="277" width="12.42578125" style="1" bestFit="1" customWidth="1"/>
    <col min="278" max="512" width="9.140625" style="1"/>
    <col min="513" max="515" width="3" style="1" customWidth="1"/>
    <col min="516" max="516" width="3.5703125" style="1" customWidth="1"/>
    <col min="517" max="517" width="8.42578125" style="1" customWidth="1"/>
    <col min="518" max="518" width="29.140625" style="1" customWidth="1"/>
    <col min="519" max="533" width="12.42578125" style="1" bestFit="1" customWidth="1"/>
    <col min="534" max="768" width="9.140625" style="1"/>
    <col min="769" max="771" width="3" style="1" customWidth="1"/>
    <col min="772" max="772" width="3.5703125" style="1" customWidth="1"/>
    <col min="773" max="773" width="8.42578125" style="1" customWidth="1"/>
    <col min="774" max="774" width="29.140625" style="1" customWidth="1"/>
    <col min="775" max="789" width="12.42578125" style="1" bestFit="1" customWidth="1"/>
    <col min="790" max="1024" width="9.140625" style="1"/>
    <col min="1025" max="1027" width="3" style="1" customWidth="1"/>
    <col min="1028" max="1028" width="3.5703125" style="1" customWidth="1"/>
    <col min="1029" max="1029" width="8.42578125" style="1" customWidth="1"/>
    <col min="1030" max="1030" width="29.140625" style="1" customWidth="1"/>
    <col min="1031" max="1045" width="12.42578125" style="1" bestFit="1" customWidth="1"/>
    <col min="1046" max="1280" width="9.140625" style="1"/>
    <col min="1281" max="1283" width="3" style="1" customWidth="1"/>
    <col min="1284" max="1284" width="3.5703125" style="1" customWidth="1"/>
    <col min="1285" max="1285" width="8.42578125" style="1" customWidth="1"/>
    <col min="1286" max="1286" width="29.140625" style="1" customWidth="1"/>
    <col min="1287" max="1301" width="12.42578125" style="1" bestFit="1" customWidth="1"/>
    <col min="1302" max="1536" width="9.140625" style="1"/>
    <col min="1537" max="1539" width="3" style="1" customWidth="1"/>
    <col min="1540" max="1540" width="3.5703125" style="1" customWidth="1"/>
    <col min="1541" max="1541" width="8.42578125" style="1" customWidth="1"/>
    <col min="1542" max="1542" width="29.140625" style="1" customWidth="1"/>
    <col min="1543" max="1557" width="12.42578125" style="1" bestFit="1" customWidth="1"/>
    <col min="1558" max="1792" width="9.140625" style="1"/>
    <col min="1793" max="1795" width="3" style="1" customWidth="1"/>
    <col min="1796" max="1796" width="3.5703125" style="1" customWidth="1"/>
    <col min="1797" max="1797" width="8.42578125" style="1" customWidth="1"/>
    <col min="1798" max="1798" width="29.140625" style="1" customWidth="1"/>
    <col min="1799" max="1813" width="12.42578125" style="1" bestFit="1" customWidth="1"/>
    <col min="1814" max="2048" width="9.140625" style="1"/>
    <col min="2049" max="2051" width="3" style="1" customWidth="1"/>
    <col min="2052" max="2052" width="3.5703125" style="1" customWidth="1"/>
    <col min="2053" max="2053" width="8.42578125" style="1" customWidth="1"/>
    <col min="2054" max="2054" width="29.140625" style="1" customWidth="1"/>
    <col min="2055" max="2069" width="12.42578125" style="1" bestFit="1" customWidth="1"/>
    <col min="2070" max="2304" width="9.140625" style="1"/>
    <col min="2305" max="2307" width="3" style="1" customWidth="1"/>
    <col min="2308" max="2308" width="3.5703125" style="1" customWidth="1"/>
    <col min="2309" max="2309" width="8.42578125" style="1" customWidth="1"/>
    <col min="2310" max="2310" width="29.140625" style="1" customWidth="1"/>
    <col min="2311" max="2325" width="12.42578125" style="1" bestFit="1" customWidth="1"/>
    <col min="2326" max="2560" width="9.140625" style="1"/>
    <col min="2561" max="2563" width="3" style="1" customWidth="1"/>
    <col min="2564" max="2564" width="3.5703125" style="1" customWidth="1"/>
    <col min="2565" max="2565" width="8.42578125" style="1" customWidth="1"/>
    <col min="2566" max="2566" width="29.140625" style="1" customWidth="1"/>
    <col min="2567" max="2581" width="12.42578125" style="1" bestFit="1" customWidth="1"/>
    <col min="2582" max="2816" width="9.140625" style="1"/>
    <col min="2817" max="2819" width="3" style="1" customWidth="1"/>
    <col min="2820" max="2820" width="3.5703125" style="1" customWidth="1"/>
    <col min="2821" max="2821" width="8.42578125" style="1" customWidth="1"/>
    <col min="2822" max="2822" width="29.140625" style="1" customWidth="1"/>
    <col min="2823" max="2837" width="12.42578125" style="1" bestFit="1" customWidth="1"/>
    <col min="2838" max="3072" width="9.140625" style="1"/>
    <col min="3073" max="3075" width="3" style="1" customWidth="1"/>
    <col min="3076" max="3076" width="3.5703125" style="1" customWidth="1"/>
    <col min="3077" max="3077" width="8.42578125" style="1" customWidth="1"/>
    <col min="3078" max="3078" width="29.140625" style="1" customWidth="1"/>
    <col min="3079" max="3093" width="12.42578125" style="1" bestFit="1" customWidth="1"/>
    <col min="3094" max="3328" width="9.140625" style="1"/>
    <col min="3329" max="3331" width="3" style="1" customWidth="1"/>
    <col min="3332" max="3332" width="3.5703125" style="1" customWidth="1"/>
    <col min="3333" max="3333" width="8.42578125" style="1" customWidth="1"/>
    <col min="3334" max="3334" width="29.140625" style="1" customWidth="1"/>
    <col min="3335" max="3349" width="12.42578125" style="1" bestFit="1" customWidth="1"/>
    <col min="3350" max="3584" width="9.140625" style="1"/>
    <col min="3585" max="3587" width="3" style="1" customWidth="1"/>
    <col min="3588" max="3588" width="3.5703125" style="1" customWidth="1"/>
    <col min="3589" max="3589" width="8.42578125" style="1" customWidth="1"/>
    <col min="3590" max="3590" width="29.140625" style="1" customWidth="1"/>
    <col min="3591" max="3605" width="12.42578125" style="1" bestFit="1" customWidth="1"/>
    <col min="3606" max="3840" width="9.140625" style="1"/>
    <col min="3841" max="3843" width="3" style="1" customWidth="1"/>
    <col min="3844" max="3844" width="3.5703125" style="1" customWidth="1"/>
    <col min="3845" max="3845" width="8.42578125" style="1" customWidth="1"/>
    <col min="3846" max="3846" width="29.140625" style="1" customWidth="1"/>
    <col min="3847" max="3861" width="12.42578125" style="1" bestFit="1" customWidth="1"/>
    <col min="3862" max="4096" width="9.140625" style="1"/>
    <col min="4097" max="4099" width="3" style="1" customWidth="1"/>
    <col min="4100" max="4100" width="3.5703125" style="1" customWidth="1"/>
    <col min="4101" max="4101" width="8.42578125" style="1" customWidth="1"/>
    <col min="4102" max="4102" width="29.140625" style="1" customWidth="1"/>
    <col min="4103" max="4117" width="12.42578125" style="1" bestFit="1" customWidth="1"/>
    <col min="4118" max="4352" width="9.140625" style="1"/>
    <col min="4353" max="4355" width="3" style="1" customWidth="1"/>
    <col min="4356" max="4356" width="3.5703125" style="1" customWidth="1"/>
    <col min="4357" max="4357" width="8.42578125" style="1" customWidth="1"/>
    <col min="4358" max="4358" width="29.140625" style="1" customWidth="1"/>
    <col min="4359" max="4373" width="12.42578125" style="1" bestFit="1" customWidth="1"/>
    <col min="4374" max="4608" width="9.140625" style="1"/>
    <col min="4609" max="4611" width="3" style="1" customWidth="1"/>
    <col min="4612" max="4612" width="3.5703125" style="1" customWidth="1"/>
    <col min="4613" max="4613" width="8.42578125" style="1" customWidth="1"/>
    <col min="4614" max="4614" width="29.140625" style="1" customWidth="1"/>
    <col min="4615" max="4629" width="12.42578125" style="1" bestFit="1" customWidth="1"/>
    <col min="4630" max="4864" width="9.140625" style="1"/>
    <col min="4865" max="4867" width="3" style="1" customWidth="1"/>
    <col min="4868" max="4868" width="3.5703125" style="1" customWidth="1"/>
    <col min="4869" max="4869" width="8.42578125" style="1" customWidth="1"/>
    <col min="4870" max="4870" width="29.140625" style="1" customWidth="1"/>
    <col min="4871" max="4885" width="12.42578125" style="1" bestFit="1" customWidth="1"/>
    <col min="4886" max="5120" width="9.140625" style="1"/>
    <col min="5121" max="5123" width="3" style="1" customWidth="1"/>
    <col min="5124" max="5124" width="3.5703125" style="1" customWidth="1"/>
    <col min="5125" max="5125" width="8.42578125" style="1" customWidth="1"/>
    <col min="5126" max="5126" width="29.140625" style="1" customWidth="1"/>
    <col min="5127" max="5141" width="12.42578125" style="1" bestFit="1" customWidth="1"/>
    <col min="5142" max="5376" width="9.140625" style="1"/>
    <col min="5377" max="5379" width="3" style="1" customWidth="1"/>
    <col min="5380" max="5380" width="3.5703125" style="1" customWidth="1"/>
    <col min="5381" max="5381" width="8.42578125" style="1" customWidth="1"/>
    <col min="5382" max="5382" width="29.140625" style="1" customWidth="1"/>
    <col min="5383" max="5397" width="12.42578125" style="1" bestFit="1" customWidth="1"/>
    <col min="5398" max="5632" width="9.140625" style="1"/>
    <col min="5633" max="5635" width="3" style="1" customWidth="1"/>
    <col min="5636" max="5636" width="3.5703125" style="1" customWidth="1"/>
    <col min="5637" max="5637" width="8.42578125" style="1" customWidth="1"/>
    <col min="5638" max="5638" width="29.140625" style="1" customWidth="1"/>
    <col min="5639" max="5653" width="12.42578125" style="1" bestFit="1" customWidth="1"/>
    <col min="5654" max="5888" width="9.140625" style="1"/>
    <col min="5889" max="5891" width="3" style="1" customWidth="1"/>
    <col min="5892" max="5892" width="3.5703125" style="1" customWidth="1"/>
    <col min="5893" max="5893" width="8.42578125" style="1" customWidth="1"/>
    <col min="5894" max="5894" width="29.140625" style="1" customWidth="1"/>
    <col min="5895" max="5909" width="12.42578125" style="1" bestFit="1" customWidth="1"/>
    <col min="5910" max="6144" width="9.140625" style="1"/>
    <col min="6145" max="6147" width="3" style="1" customWidth="1"/>
    <col min="6148" max="6148" width="3.5703125" style="1" customWidth="1"/>
    <col min="6149" max="6149" width="8.42578125" style="1" customWidth="1"/>
    <col min="6150" max="6150" width="29.140625" style="1" customWidth="1"/>
    <col min="6151" max="6165" width="12.42578125" style="1" bestFit="1" customWidth="1"/>
    <col min="6166" max="6400" width="9.140625" style="1"/>
    <col min="6401" max="6403" width="3" style="1" customWidth="1"/>
    <col min="6404" max="6404" width="3.5703125" style="1" customWidth="1"/>
    <col min="6405" max="6405" width="8.42578125" style="1" customWidth="1"/>
    <col min="6406" max="6406" width="29.140625" style="1" customWidth="1"/>
    <col min="6407" max="6421" width="12.42578125" style="1" bestFit="1" customWidth="1"/>
    <col min="6422" max="6656" width="9.140625" style="1"/>
    <col min="6657" max="6659" width="3" style="1" customWidth="1"/>
    <col min="6660" max="6660" width="3.5703125" style="1" customWidth="1"/>
    <col min="6661" max="6661" width="8.42578125" style="1" customWidth="1"/>
    <col min="6662" max="6662" width="29.140625" style="1" customWidth="1"/>
    <col min="6663" max="6677" width="12.42578125" style="1" bestFit="1" customWidth="1"/>
    <col min="6678" max="6912" width="9.140625" style="1"/>
    <col min="6913" max="6915" width="3" style="1" customWidth="1"/>
    <col min="6916" max="6916" width="3.5703125" style="1" customWidth="1"/>
    <col min="6917" max="6917" width="8.42578125" style="1" customWidth="1"/>
    <col min="6918" max="6918" width="29.140625" style="1" customWidth="1"/>
    <col min="6919" max="6933" width="12.42578125" style="1" bestFit="1" customWidth="1"/>
    <col min="6934" max="7168" width="9.140625" style="1"/>
    <col min="7169" max="7171" width="3" style="1" customWidth="1"/>
    <col min="7172" max="7172" width="3.5703125" style="1" customWidth="1"/>
    <col min="7173" max="7173" width="8.42578125" style="1" customWidth="1"/>
    <col min="7174" max="7174" width="29.140625" style="1" customWidth="1"/>
    <col min="7175" max="7189" width="12.42578125" style="1" bestFit="1" customWidth="1"/>
    <col min="7190" max="7424" width="9.140625" style="1"/>
    <col min="7425" max="7427" width="3" style="1" customWidth="1"/>
    <col min="7428" max="7428" width="3.5703125" style="1" customWidth="1"/>
    <col min="7429" max="7429" width="8.42578125" style="1" customWidth="1"/>
    <col min="7430" max="7430" width="29.140625" style="1" customWidth="1"/>
    <col min="7431" max="7445" width="12.42578125" style="1" bestFit="1" customWidth="1"/>
    <col min="7446" max="7680" width="9.140625" style="1"/>
    <col min="7681" max="7683" width="3" style="1" customWidth="1"/>
    <col min="7684" max="7684" width="3.5703125" style="1" customWidth="1"/>
    <col min="7685" max="7685" width="8.42578125" style="1" customWidth="1"/>
    <col min="7686" max="7686" width="29.140625" style="1" customWidth="1"/>
    <col min="7687" max="7701" width="12.42578125" style="1" bestFit="1" customWidth="1"/>
    <col min="7702" max="7936" width="9.140625" style="1"/>
    <col min="7937" max="7939" width="3" style="1" customWidth="1"/>
    <col min="7940" max="7940" width="3.5703125" style="1" customWidth="1"/>
    <col min="7941" max="7941" width="8.42578125" style="1" customWidth="1"/>
    <col min="7942" max="7942" width="29.140625" style="1" customWidth="1"/>
    <col min="7943" max="7957" width="12.42578125" style="1" bestFit="1" customWidth="1"/>
    <col min="7958" max="8192" width="9.140625" style="1"/>
    <col min="8193" max="8195" width="3" style="1" customWidth="1"/>
    <col min="8196" max="8196" width="3.5703125" style="1" customWidth="1"/>
    <col min="8197" max="8197" width="8.42578125" style="1" customWidth="1"/>
    <col min="8198" max="8198" width="29.140625" style="1" customWidth="1"/>
    <col min="8199" max="8213" width="12.42578125" style="1" bestFit="1" customWidth="1"/>
    <col min="8214" max="8448" width="9.140625" style="1"/>
    <col min="8449" max="8451" width="3" style="1" customWidth="1"/>
    <col min="8452" max="8452" width="3.5703125" style="1" customWidth="1"/>
    <col min="8453" max="8453" width="8.42578125" style="1" customWidth="1"/>
    <col min="8454" max="8454" width="29.140625" style="1" customWidth="1"/>
    <col min="8455" max="8469" width="12.42578125" style="1" bestFit="1" customWidth="1"/>
    <col min="8470" max="8704" width="9.140625" style="1"/>
    <col min="8705" max="8707" width="3" style="1" customWidth="1"/>
    <col min="8708" max="8708" width="3.5703125" style="1" customWidth="1"/>
    <col min="8709" max="8709" width="8.42578125" style="1" customWidth="1"/>
    <col min="8710" max="8710" width="29.140625" style="1" customWidth="1"/>
    <col min="8711" max="8725" width="12.42578125" style="1" bestFit="1" customWidth="1"/>
    <col min="8726" max="8960" width="9.140625" style="1"/>
    <col min="8961" max="8963" width="3" style="1" customWidth="1"/>
    <col min="8964" max="8964" width="3.5703125" style="1" customWidth="1"/>
    <col min="8965" max="8965" width="8.42578125" style="1" customWidth="1"/>
    <col min="8966" max="8966" width="29.140625" style="1" customWidth="1"/>
    <col min="8967" max="8981" width="12.42578125" style="1" bestFit="1" customWidth="1"/>
    <col min="8982" max="9216" width="9.140625" style="1"/>
    <col min="9217" max="9219" width="3" style="1" customWidth="1"/>
    <col min="9220" max="9220" width="3.5703125" style="1" customWidth="1"/>
    <col min="9221" max="9221" width="8.42578125" style="1" customWidth="1"/>
    <col min="9222" max="9222" width="29.140625" style="1" customWidth="1"/>
    <col min="9223" max="9237" width="12.42578125" style="1" bestFit="1" customWidth="1"/>
    <col min="9238" max="9472" width="9.140625" style="1"/>
    <col min="9473" max="9475" width="3" style="1" customWidth="1"/>
    <col min="9476" max="9476" width="3.5703125" style="1" customWidth="1"/>
    <col min="9477" max="9477" width="8.42578125" style="1" customWidth="1"/>
    <col min="9478" max="9478" width="29.140625" style="1" customWidth="1"/>
    <col min="9479" max="9493" width="12.42578125" style="1" bestFit="1" customWidth="1"/>
    <col min="9494" max="9728" width="9.140625" style="1"/>
    <col min="9729" max="9731" width="3" style="1" customWidth="1"/>
    <col min="9732" max="9732" width="3.5703125" style="1" customWidth="1"/>
    <col min="9733" max="9733" width="8.42578125" style="1" customWidth="1"/>
    <col min="9734" max="9734" width="29.140625" style="1" customWidth="1"/>
    <col min="9735" max="9749" width="12.42578125" style="1" bestFit="1" customWidth="1"/>
    <col min="9750" max="9984" width="9.140625" style="1"/>
    <col min="9985" max="9987" width="3" style="1" customWidth="1"/>
    <col min="9988" max="9988" width="3.5703125" style="1" customWidth="1"/>
    <col min="9989" max="9989" width="8.42578125" style="1" customWidth="1"/>
    <col min="9990" max="9990" width="29.140625" style="1" customWidth="1"/>
    <col min="9991" max="10005" width="12.42578125" style="1" bestFit="1" customWidth="1"/>
    <col min="10006" max="10240" width="9.140625" style="1"/>
    <col min="10241" max="10243" width="3" style="1" customWidth="1"/>
    <col min="10244" max="10244" width="3.5703125" style="1" customWidth="1"/>
    <col min="10245" max="10245" width="8.42578125" style="1" customWidth="1"/>
    <col min="10246" max="10246" width="29.140625" style="1" customWidth="1"/>
    <col min="10247" max="10261" width="12.42578125" style="1" bestFit="1" customWidth="1"/>
    <col min="10262" max="10496" width="9.140625" style="1"/>
    <col min="10497" max="10499" width="3" style="1" customWidth="1"/>
    <col min="10500" max="10500" width="3.5703125" style="1" customWidth="1"/>
    <col min="10501" max="10501" width="8.42578125" style="1" customWidth="1"/>
    <col min="10502" max="10502" width="29.140625" style="1" customWidth="1"/>
    <col min="10503" max="10517" width="12.42578125" style="1" bestFit="1" customWidth="1"/>
    <col min="10518" max="10752" width="9.140625" style="1"/>
    <col min="10753" max="10755" width="3" style="1" customWidth="1"/>
    <col min="10756" max="10756" width="3.5703125" style="1" customWidth="1"/>
    <col min="10757" max="10757" width="8.42578125" style="1" customWidth="1"/>
    <col min="10758" max="10758" width="29.140625" style="1" customWidth="1"/>
    <col min="10759" max="10773" width="12.42578125" style="1" bestFit="1" customWidth="1"/>
    <col min="10774" max="11008" width="9.140625" style="1"/>
    <col min="11009" max="11011" width="3" style="1" customWidth="1"/>
    <col min="11012" max="11012" width="3.5703125" style="1" customWidth="1"/>
    <col min="11013" max="11013" width="8.42578125" style="1" customWidth="1"/>
    <col min="11014" max="11014" width="29.140625" style="1" customWidth="1"/>
    <col min="11015" max="11029" width="12.42578125" style="1" bestFit="1" customWidth="1"/>
    <col min="11030" max="11264" width="9.140625" style="1"/>
    <col min="11265" max="11267" width="3" style="1" customWidth="1"/>
    <col min="11268" max="11268" width="3.5703125" style="1" customWidth="1"/>
    <col min="11269" max="11269" width="8.42578125" style="1" customWidth="1"/>
    <col min="11270" max="11270" width="29.140625" style="1" customWidth="1"/>
    <col min="11271" max="11285" width="12.42578125" style="1" bestFit="1" customWidth="1"/>
    <col min="11286" max="11520" width="9.140625" style="1"/>
    <col min="11521" max="11523" width="3" style="1" customWidth="1"/>
    <col min="11524" max="11524" width="3.5703125" style="1" customWidth="1"/>
    <col min="11525" max="11525" width="8.42578125" style="1" customWidth="1"/>
    <col min="11526" max="11526" width="29.140625" style="1" customWidth="1"/>
    <col min="11527" max="11541" width="12.42578125" style="1" bestFit="1" customWidth="1"/>
    <col min="11542" max="11776" width="9.140625" style="1"/>
    <col min="11777" max="11779" width="3" style="1" customWidth="1"/>
    <col min="11780" max="11780" width="3.5703125" style="1" customWidth="1"/>
    <col min="11781" max="11781" width="8.42578125" style="1" customWidth="1"/>
    <col min="11782" max="11782" width="29.140625" style="1" customWidth="1"/>
    <col min="11783" max="11797" width="12.42578125" style="1" bestFit="1" customWidth="1"/>
    <col min="11798" max="12032" width="9.140625" style="1"/>
    <col min="12033" max="12035" width="3" style="1" customWidth="1"/>
    <col min="12036" max="12036" width="3.5703125" style="1" customWidth="1"/>
    <col min="12037" max="12037" width="8.42578125" style="1" customWidth="1"/>
    <col min="12038" max="12038" width="29.140625" style="1" customWidth="1"/>
    <col min="12039" max="12053" width="12.42578125" style="1" bestFit="1" customWidth="1"/>
    <col min="12054" max="12288" width="9.140625" style="1"/>
    <col min="12289" max="12291" width="3" style="1" customWidth="1"/>
    <col min="12292" max="12292" width="3.5703125" style="1" customWidth="1"/>
    <col min="12293" max="12293" width="8.42578125" style="1" customWidth="1"/>
    <col min="12294" max="12294" width="29.140625" style="1" customWidth="1"/>
    <col min="12295" max="12309" width="12.42578125" style="1" bestFit="1" customWidth="1"/>
    <col min="12310" max="12544" width="9.140625" style="1"/>
    <col min="12545" max="12547" width="3" style="1" customWidth="1"/>
    <col min="12548" max="12548" width="3.5703125" style="1" customWidth="1"/>
    <col min="12549" max="12549" width="8.42578125" style="1" customWidth="1"/>
    <col min="12550" max="12550" width="29.140625" style="1" customWidth="1"/>
    <col min="12551" max="12565" width="12.42578125" style="1" bestFit="1" customWidth="1"/>
    <col min="12566" max="12800" width="9.140625" style="1"/>
    <col min="12801" max="12803" width="3" style="1" customWidth="1"/>
    <col min="12804" max="12804" width="3.5703125" style="1" customWidth="1"/>
    <col min="12805" max="12805" width="8.42578125" style="1" customWidth="1"/>
    <col min="12806" max="12806" width="29.140625" style="1" customWidth="1"/>
    <col min="12807" max="12821" width="12.42578125" style="1" bestFit="1" customWidth="1"/>
    <col min="12822" max="13056" width="9.140625" style="1"/>
    <col min="13057" max="13059" width="3" style="1" customWidth="1"/>
    <col min="13060" max="13060" width="3.5703125" style="1" customWidth="1"/>
    <col min="13061" max="13061" width="8.42578125" style="1" customWidth="1"/>
    <col min="13062" max="13062" width="29.140625" style="1" customWidth="1"/>
    <col min="13063" max="13077" width="12.42578125" style="1" bestFit="1" customWidth="1"/>
    <col min="13078" max="13312" width="9.140625" style="1"/>
    <col min="13313" max="13315" width="3" style="1" customWidth="1"/>
    <col min="13316" max="13316" width="3.5703125" style="1" customWidth="1"/>
    <col min="13317" max="13317" width="8.42578125" style="1" customWidth="1"/>
    <col min="13318" max="13318" width="29.140625" style="1" customWidth="1"/>
    <col min="13319" max="13333" width="12.42578125" style="1" bestFit="1" customWidth="1"/>
    <col min="13334" max="13568" width="9.140625" style="1"/>
    <col min="13569" max="13571" width="3" style="1" customWidth="1"/>
    <col min="13572" max="13572" width="3.5703125" style="1" customWidth="1"/>
    <col min="13573" max="13573" width="8.42578125" style="1" customWidth="1"/>
    <col min="13574" max="13574" width="29.140625" style="1" customWidth="1"/>
    <col min="13575" max="13589" width="12.42578125" style="1" bestFit="1" customWidth="1"/>
    <col min="13590" max="13824" width="9.140625" style="1"/>
    <col min="13825" max="13827" width="3" style="1" customWidth="1"/>
    <col min="13828" max="13828" width="3.5703125" style="1" customWidth="1"/>
    <col min="13829" max="13829" width="8.42578125" style="1" customWidth="1"/>
    <col min="13830" max="13830" width="29.140625" style="1" customWidth="1"/>
    <col min="13831" max="13845" width="12.42578125" style="1" bestFit="1" customWidth="1"/>
    <col min="13846" max="14080" width="9.140625" style="1"/>
    <col min="14081" max="14083" width="3" style="1" customWidth="1"/>
    <col min="14084" max="14084" width="3.5703125" style="1" customWidth="1"/>
    <col min="14085" max="14085" width="8.42578125" style="1" customWidth="1"/>
    <col min="14086" max="14086" width="29.140625" style="1" customWidth="1"/>
    <col min="14087" max="14101" width="12.42578125" style="1" bestFit="1" customWidth="1"/>
    <col min="14102" max="14336" width="9.140625" style="1"/>
    <col min="14337" max="14339" width="3" style="1" customWidth="1"/>
    <col min="14340" max="14340" width="3.5703125" style="1" customWidth="1"/>
    <col min="14341" max="14341" width="8.42578125" style="1" customWidth="1"/>
    <col min="14342" max="14342" width="29.140625" style="1" customWidth="1"/>
    <col min="14343" max="14357" width="12.42578125" style="1" bestFit="1" customWidth="1"/>
    <col min="14358" max="14592" width="9.140625" style="1"/>
    <col min="14593" max="14595" width="3" style="1" customWidth="1"/>
    <col min="14596" max="14596" width="3.5703125" style="1" customWidth="1"/>
    <col min="14597" max="14597" width="8.42578125" style="1" customWidth="1"/>
    <col min="14598" max="14598" width="29.140625" style="1" customWidth="1"/>
    <col min="14599" max="14613" width="12.42578125" style="1" bestFit="1" customWidth="1"/>
    <col min="14614" max="14848" width="9.140625" style="1"/>
    <col min="14849" max="14851" width="3" style="1" customWidth="1"/>
    <col min="14852" max="14852" width="3.5703125" style="1" customWidth="1"/>
    <col min="14853" max="14853" width="8.42578125" style="1" customWidth="1"/>
    <col min="14854" max="14854" width="29.140625" style="1" customWidth="1"/>
    <col min="14855" max="14869" width="12.42578125" style="1" bestFit="1" customWidth="1"/>
    <col min="14870" max="15104" width="9.140625" style="1"/>
    <col min="15105" max="15107" width="3" style="1" customWidth="1"/>
    <col min="15108" max="15108" width="3.5703125" style="1" customWidth="1"/>
    <col min="15109" max="15109" width="8.42578125" style="1" customWidth="1"/>
    <col min="15110" max="15110" width="29.140625" style="1" customWidth="1"/>
    <col min="15111" max="15125" width="12.42578125" style="1" bestFit="1" customWidth="1"/>
    <col min="15126" max="15360" width="9.140625" style="1"/>
    <col min="15361" max="15363" width="3" style="1" customWidth="1"/>
    <col min="15364" max="15364" width="3.5703125" style="1" customWidth="1"/>
    <col min="15365" max="15365" width="8.42578125" style="1" customWidth="1"/>
    <col min="15366" max="15366" width="29.140625" style="1" customWidth="1"/>
    <col min="15367" max="15381" width="12.42578125" style="1" bestFit="1" customWidth="1"/>
    <col min="15382" max="15616" width="9.140625" style="1"/>
    <col min="15617" max="15619" width="3" style="1" customWidth="1"/>
    <col min="15620" max="15620" width="3.5703125" style="1" customWidth="1"/>
    <col min="15621" max="15621" width="8.42578125" style="1" customWidth="1"/>
    <col min="15622" max="15622" width="29.140625" style="1" customWidth="1"/>
    <col min="15623" max="15637" width="12.42578125" style="1" bestFit="1" customWidth="1"/>
    <col min="15638" max="15872" width="9.140625" style="1"/>
    <col min="15873" max="15875" width="3" style="1" customWidth="1"/>
    <col min="15876" max="15876" width="3.5703125" style="1" customWidth="1"/>
    <col min="15877" max="15877" width="8.42578125" style="1" customWidth="1"/>
    <col min="15878" max="15878" width="29.140625" style="1" customWidth="1"/>
    <col min="15879" max="15893" width="12.42578125" style="1" bestFit="1" customWidth="1"/>
    <col min="15894" max="16128" width="9.140625" style="1"/>
    <col min="16129" max="16131" width="3" style="1" customWidth="1"/>
    <col min="16132" max="16132" width="3.5703125" style="1" customWidth="1"/>
    <col min="16133" max="16133" width="8.42578125" style="1" customWidth="1"/>
    <col min="16134" max="16134" width="29.140625" style="1" customWidth="1"/>
    <col min="16135" max="16149" width="12.42578125" style="1" bestFit="1" customWidth="1"/>
    <col min="16150" max="16384" width="9.140625" style="1"/>
  </cols>
  <sheetData>
    <row r="1" spans="1:22" ht="15.75" customHeight="1">
      <c r="A1" s="195" t="s">
        <v>294</v>
      </c>
      <c r="B1" s="200"/>
      <c r="C1" s="200"/>
      <c r="D1" s="200"/>
      <c r="E1" s="200"/>
      <c r="F1" s="200"/>
      <c r="G1" s="200"/>
      <c r="H1" s="200"/>
      <c r="I1" s="200"/>
      <c r="J1" s="200"/>
      <c r="K1" s="103"/>
      <c r="L1" s="103"/>
      <c r="M1" s="103"/>
    </row>
    <row r="2" spans="1:22">
      <c r="A2" s="104" t="s">
        <v>0</v>
      </c>
      <c r="B2" s="87"/>
      <c r="C2" s="87"/>
      <c r="D2" s="87"/>
      <c r="E2" s="87"/>
      <c r="F2" s="104" t="s">
        <v>295</v>
      </c>
      <c r="G2" s="73"/>
      <c r="H2" s="73"/>
      <c r="I2" s="73"/>
      <c r="J2" s="73"/>
    </row>
    <row r="4" spans="1:22">
      <c r="A4" s="89"/>
      <c r="B4" s="196"/>
      <c r="C4" s="197"/>
      <c r="D4" s="197"/>
      <c r="E4" s="197"/>
      <c r="F4" s="197"/>
      <c r="G4" s="3" t="s">
        <v>284</v>
      </c>
      <c r="H4" s="3" t="s">
        <v>2</v>
      </c>
      <c r="I4" s="3" t="s">
        <v>3</v>
      </c>
      <c r="J4" s="3" t="s">
        <v>4</v>
      </c>
      <c r="K4" s="3" t="s">
        <v>5</v>
      </c>
      <c r="L4" s="3" t="s">
        <v>6</v>
      </c>
      <c r="M4" s="3" t="s">
        <v>8</v>
      </c>
      <c r="N4" s="3" t="s">
        <v>9</v>
      </c>
      <c r="O4" s="3" t="s">
        <v>10</v>
      </c>
      <c r="P4" s="3" t="s">
        <v>13</v>
      </c>
      <c r="Q4" s="3" t="s">
        <v>14</v>
      </c>
      <c r="R4" s="3" t="s">
        <v>15</v>
      </c>
      <c r="S4" s="3" t="s">
        <v>16</v>
      </c>
      <c r="T4" s="3" t="s">
        <v>17</v>
      </c>
      <c r="U4" s="3" t="s">
        <v>18</v>
      </c>
      <c r="V4" s="3"/>
    </row>
    <row r="5" spans="1:22" ht="67.5">
      <c r="B5" s="198"/>
      <c r="C5" s="199"/>
      <c r="D5" s="199"/>
      <c r="E5" s="199"/>
      <c r="F5" s="199"/>
      <c r="G5" s="74" t="s">
        <v>285</v>
      </c>
      <c r="H5" s="74" t="s">
        <v>19</v>
      </c>
      <c r="I5" s="74" t="s">
        <v>20</v>
      </c>
      <c r="J5" s="74" t="s">
        <v>21</v>
      </c>
      <c r="K5" s="74" t="s">
        <v>22</v>
      </c>
      <c r="L5" s="74" t="s">
        <v>23</v>
      </c>
      <c r="M5" s="74" t="s">
        <v>25</v>
      </c>
      <c r="N5" s="74" t="s">
        <v>26</v>
      </c>
      <c r="O5" s="74" t="s">
        <v>27</v>
      </c>
      <c r="P5" s="74" t="s">
        <v>30</v>
      </c>
      <c r="Q5" s="74" t="s">
        <v>31</v>
      </c>
      <c r="R5" s="74" t="s">
        <v>32</v>
      </c>
      <c r="S5" s="74" t="s">
        <v>33</v>
      </c>
      <c r="T5" s="74" t="s">
        <v>34</v>
      </c>
      <c r="U5" s="74" t="s">
        <v>203</v>
      </c>
      <c r="V5" s="74" t="s">
        <v>206</v>
      </c>
    </row>
    <row r="6" spans="1:22" ht="21">
      <c r="B6" s="198"/>
      <c r="C6" s="199"/>
      <c r="D6" s="199"/>
      <c r="E6" s="199"/>
      <c r="F6" s="199"/>
      <c r="G6" s="5" t="s">
        <v>292</v>
      </c>
      <c r="H6" s="5" t="s">
        <v>292</v>
      </c>
      <c r="I6" s="5" t="s">
        <v>292</v>
      </c>
      <c r="J6" s="5" t="s">
        <v>292</v>
      </c>
      <c r="K6" s="5" t="s">
        <v>292</v>
      </c>
      <c r="L6" s="5" t="s">
        <v>292</v>
      </c>
      <c r="M6" s="5" t="s">
        <v>292</v>
      </c>
      <c r="N6" s="5" t="s">
        <v>292</v>
      </c>
      <c r="O6" s="5" t="s">
        <v>292</v>
      </c>
      <c r="P6" s="5" t="s">
        <v>292</v>
      </c>
      <c r="Q6" s="5" t="s">
        <v>292</v>
      </c>
      <c r="R6" s="5" t="s">
        <v>292</v>
      </c>
      <c r="S6" s="5" t="s">
        <v>292</v>
      </c>
      <c r="T6" s="5" t="s">
        <v>292</v>
      </c>
      <c r="U6" s="5" t="s">
        <v>292</v>
      </c>
      <c r="V6" s="5" t="s">
        <v>292</v>
      </c>
    </row>
    <row r="7" spans="1:22">
      <c r="B7" s="90"/>
      <c r="C7" s="91"/>
      <c r="D7" s="91"/>
      <c r="E7" s="91"/>
      <c r="F7" s="9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15" customHeight="1">
      <c r="B8" s="90"/>
      <c r="C8" s="91"/>
      <c r="D8" s="91"/>
      <c r="E8" s="91"/>
      <c r="F8" s="9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2.75" customHeight="1">
      <c r="B9" s="90"/>
      <c r="C9" s="91"/>
      <c r="D9" s="92" t="s">
        <v>208</v>
      </c>
      <c r="E9" s="91"/>
      <c r="F9" s="91"/>
      <c r="G9" s="7">
        <v>19425000</v>
      </c>
      <c r="H9" s="7">
        <v>4881000</v>
      </c>
      <c r="I9" s="7">
        <v>36452000</v>
      </c>
      <c r="J9" s="7">
        <v>6655000</v>
      </c>
      <c r="K9" s="7">
        <v>4454000</v>
      </c>
      <c r="L9" s="7">
        <v>63233000</v>
      </c>
      <c r="M9" s="7">
        <v>6318000</v>
      </c>
      <c r="N9" s="7">
        <v>2099000</v>
      </c>
      <c r="O9" s="7">
        <v>4618000</v>
      </c>
      <c r="P9" s="7">
        <v>4575000</v>
      </c>
      <c r="Q9" s="7">
        <v>-1816000</v>
      </c>
      <c r="R9" s="7">
        <v>7045000</v>
      </c>
      <c r="S9" s="7">
        <v>9972000</v>
      </c>
      <c r="T9" s="7">
        <v>4951000</v>
      </c>
      <c r="U9" s="7">
        <v>6092000</v>
      </c>
      <c r="V9" s="8">
        <f>SUM(G9:U9)</f>
        <v>178954000</v>
      </c>
    </row>
    <row r="10" spans="1:22" ht="12.75" customHeight="1">
      <c r="B10" s="90"/>
      <c r="C10" s="91"/>
      <c r="D10" s="92" t="s">
        <v>209</v>
      </c>
      <c r="E10" s="91"/>
      <c r="F10" s="91"/>
      <c r="G10" s="7">
        <v>-10867000</v>
      </c>
      <c r="H10" s="7">
        <v>-2870000</v>
      </c>
      <c r="I10" s="7">
        <v>-27974000</v>
      </c>
      <c r="J10" s="7">
        <v>-14116000</v>
      </c>
      <c r="K10" s="7">
        <v>-11116000</v>
      </c>
      <c r="L10" s="7">
        <v>-27701000</v>
      </c>
      <c r="M10" s="7">
        <v>-8431000</v>
      </c>
      <c r="N10" s="7">
        <v>-27179000</v>
      </c>
      <c r="O10" s="7">
        <v>-23053000</v>
      </c>
      <c r="P10" s="7">
        <v>-4364000</v>
      </c>
      <c r="Q10" s="7">
        <v>-3134000</v>
      </c>
      <c r="R10" s="7">
        <v>-24205000</v>
      </c>
      <c r="S10" s="7">
        <v>-36308000</v>
      </c>
      <c r="T10" s="7">
        <v>-26210000</v>
      </c>
      <c r="U10" s="7">
        <v>-13038000</v>
      </c>
      <c r="V10" s="8">
        <f t="shared" ref="V10:V46" si="0">SUM(G10:U10)</f>
        <v>-260566000</v>
      </c>
    </row>
    <row r="11" spans="1:22" ht="12.75" customHeight="1">
      <c r="B11" s="90"/>
      <c r="C11" s="91"/>
      <c r="D11" s="91"/>
      <c r="E11" s="92" t="s">
        <v>210</v>
      </c>
      <c r="F11" s="91"/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7">
        <v>-34000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8">
        <f t="shared" si="0"/>
        <v>-34000</v>
      </c>
    </row>
    <row r="12" spans="1:22" ht="12.75" customHeight="1">
      <c r="B12" s="90"/>
      <c r="C12" s="91"/>
      <c r="D12" s="93" t="s">
        <v>211</v>
      </c>
      <c r="E12" s="91"/>
      <c r="F12" s="91"/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7">
        <v>-49000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8">
        <f t="shared" si="0"/>
        <v>-49000</v>
      </c>
    </row>
    <row r="13" spans="1:22" ht="12.75" customHeight="1">
      <c r="B13" s="90"/>
      <c r="C13" s="91"/>
      <c r="D13" s="93" t="s">
        <v>212</v>
      </c>
      <c r="E13" s="91"/>
      <c r="F13" s="91"/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8">
        <f t="shared" si="0"/>
        <v>0</v>
      </c>
    </row>
    <row r="14" spans="1:22" ht="12.75" customHeight="1">
      <c r="B14" s="90"/>
      <c r="C14" s="91"/>
      <c r="D14" s="93" t="s">
        <v>256</v>
      </c>
      <c r="E14" s="91"/>
      <c r="F14" s="91"/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8">
        <f t="shared" si="0"/>
        <v>0</v>
      </c>
    </row>
    <row r="15" spans="1:22" ht="12.75" customHeight="1">
      <c r="B15" s="90"/>
      <c r="C15" s="91"/>
      <c r="D15" s="93" t="s">
        <v>213</v>
      </c>
      <c r="E15" s="91"/>
      <c r="F15" s="91"/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7">
        <v>15000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8">
        <f t="shared" si="0"/>
        <v>15000</v>
      </c>
    </row>
    <row r="16" spans="1:22" ht="21" customHeight="1">
      <c r="B16" s="90"/>
      <c r="C16" s="91"/>
      <c r="D16" s="92" t="s">
        <v>214</v>
      </c>
      <c r="E16" s="91"/>
      <c r="F16" s="91"/>
      <c r="G16" s="7">
        <v>-10867000</v>
      </c>
      <c r="H16" s="7">
        <v>-2870000</v>
      </c>
      <c r="I16" s="7">
        <v>-27974000</v>
      </c>
      <c r="J16" s="7">
        <v>-14116000</v>
      </c>
      <c r="K16" s="7">
        <v>-11116000</v>
      </c>
      <c r="L16" s="7">
        <v>-27701000</v>
      </c>
      <c r="M16" s="7">
        <v>-8397000</v>
      </c>
      <c r="N16" s="7">
        <v>-27179000</v>
      </c>
      <c r="O16" s="7">
        <v>-23053000</v>
      </c>
      <c r="P16" s="7">
        <v>-4364000</v>
      </c>
      <c r="Q16" s="7">
        <v>-3134000</v>
      </c>
      <c r="R16" s="7">
        <v>-24205000</v>
      </c>
      <c r="S16" s="7">
        <v>-36308000</v>
      </c>
      <c r="T16" s="7">
        <v>-26210000</v>
      </c>
      <c r="U16" s="7">
        <v>-13038000</v>
      </c>
      <c r="V16" s="8">
        <f t="shared" si="0"/>
        <v>-260532000</v>
      </c>
    </row>
    <row r="17" spans="2:22">
      <c r="B17" s="90"/>
      <c r="C17" s="91"/>
      <c r="D17" s="91"/>
      <c r="E17" s="93" t="s">
        <v>215</v>
      </c>
      <c r="F17" s="91"/>
      <c r="G17" s="7">
        <v>-18201000</v>
      </c>
      <c r="H17" s="7">
        <v>-3954000</v>
      </c>
      <c r="I17" s="7">
        <v>-40695000</v>
      </c>
      <c r="J17" s="7">
        <v>-16945000</v>
      </c>
      <c r="K17" s="7">
        <v>-15215000</v>
      </c>
      <c r="L17" s="7">
        <v>-38474000</v>
      </c>
      <c r="M17" s="7">
        <v>-8744000</v>
      </c>
      <c r="N17" s="7">
        <v>-36358000</v>
      </c>
      <c r="O17" s="7">
        <v>-30752000</v>
      </c>
      <c r="P17" s="7">
        <v>-5838000</v>
      </c>
      <c r="Q17" s="7">
        <v>-3844000</v>
      </c>
      <c r="R17" s="7">
        <v>-32288000</v>
      </c>
      <c r="S17" s="7">
        <v>-48155000</v>
      </c>
      <c r="T17" s="7">
        <v>-34192000</v>
      </c>
      <c r="U17" s="7">
        <v>-19112000</v>
      </c>
      <c r="V17" s="8">
        <f t="shared" si="0"/>
        <v>-352767000</v>
      </c>
    </row>
    <row r="18" spans="2:22">
      <c r="B18" s="90"/>
      <c r="C18" s="91"/>
      <c r="D18" s="91"/>
      <c r="E18" s="91"/>
      <c r="F18" s="93" t="s">
        <v>216</v>
      </c>
      <c r="G18" s="7">
        <v>18583000</v>
      </c>
      <c r="H18" s="7">
        <v>-3954000</v>
      </c>
      <c r="I18" s="7">
        <v>-37463000</v>
      </c>
      <c r="J18" s="7">
        <v>-16945000</v>
      </c>
      <c r="K18" s="7">
        <v>-12530000</v>
      </c>
      <c r="L18" s="7">
        <v>-28789000</v>
      </c>
      <c r="M18" s="7">
        <v>-8744000</v>
      </c>
      <c r="N18" s="7">
        <v>-36295000</v>
      </c>
      <c r="O18" s="7">
        <v>-21847000</v>
      </c>
      <c r="P18" s="7">
        <v>-5804000</v>
      </c>
      <c r="Q18" s="7">
        <v>-3844000</v>
      </c>
      <c r="R18" s="7">
        <v>-28925000</v>
      </c>
      <c r="S18" s="7">
        <v>-48155000</v>
      </c>
      <c r="T18" s="7">
        <v>-31540000</v>
      </c>
      <c r="U18" s="7">
        <v>-14614000</v>
      </c>
      <c r="V18" s="8">
        <f t="shared" si="0"/>
        <v>-280866000</v>
      </c>
    </row>
    <row r="19" spans="2:22">
      <c r="B19" s="90"/>
      <c r="C19" s="91"/>
      <c r="D19" s="91"/>
      <c r="E19" s="91"/>
      <c r="F19" s="93" t="s">
        <v>217</v>
      </c>
      <c r="G19" s="7">
        <v>36783000</v>
      </c>
      <c r="H19" s="10">
        <v>0</v>
      </c>
      <c r="I19" s="7">
        <v>3232000</v>
      </c>
      <c r="J19" s="10">
        <v>0</v>
      </c>
      <c r="K19" s="7">
        <v>2685000</v>
      </c>
      <c r="L19" s="7">
        <v>9685000</v>
      </c>
      <c r="M19" s="10">
        <v>0</v>
      </c>
      <c r="N19" s="7">
        <v>63000</v>
      </c>
      <c r="O19" s="7">
        <v>8905000</v>
      </c>
      <c r="P19" s="7">
        <v>34000</v>
      </c>
      <c r="Q19" s="10">
        <v>0</v>
      </c>
      <c r="R19" s="7">
        <v>3363000</v>
      </c>
      <c r="S19" s="10">
        <v>0</v>
      </c>
      <c r="T19" s="7">
        <v>2652000</v>
      </c>
      <c r="U19" s="7">
        <v>4498000</v>
      </c>
      <c r="V19" s="8">
        <f t="shared" si="0"/>
        <v>71900000</v>
      </c>
    </row>
    <row r="20" spans="2:22">
      <c r="B20" s="90"/>
      <c r="C20" s="91"/>
      <c r="D20" s="91"/>
      <c r="E20" s="91"/>
      <c r="F20" s="93" t="s">
        <v>218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8">
        <f t="shared" si="0"/>
        <v>0</v>
      </c>
    </row>
    <row r="21" spans="2:22" ht="12.75" customHeight="1">
      <c r="B21" s="90"/>
      <c r="C21" s="91"/>
      <c r="D21" s="91"/>
      <c r="E21" s="93" t="s">
        <v>219</v>
      </c>
      <c r="F21" s="91"/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7">
        <v>-185000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8">
        <f t="shared" si="0"/>
        <v>-185000</v>
      </c>
    </row>
    <row r="22" spans="2:22" ht="15" customHeight="1">
      <c r="B22" s="90"/>
      <c r="C22" s="91"/>
      <c r="D22" s="91"/>
      <c r="E22" s="91"/>
      <c r="F22" s="93" t="s">
        <v>220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7">
        <v>-185000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8">
        <f t="shared" si="0"/>
        <v>-185000</v>
      </c>
    </row>
    <row r="23" spans="2:22" ht="15" customHeight="1">
      <c r="B23" s="90"/>
      <c r="C23" s="91"/>
      <c r="D23" s="91"/>
      <c r="E23" s="91"/>
      <c r="F23" s="93" t="s">
        <v>257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8">
        <f t="shared" si="0"/>
        <v>0</v>
      </c>
    </row>
    <row r="24" spans="2:22">
      <c r="B24" s="90"/>
      <c r="C24" s="91"/>
      <c r="D24" s="91"/>
      <c r="E24" s="91"/>
      <c r="F24" s="93" t="s">
        <v>222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8">
        <f t="shared" si="0"/>
        <v>0</v>
      </c>
    </row>
    <row r="25" spans="2:22" ht="15" customHeight="1">
      <c r="B25" s="90"/>
      <c r="C25" s="91"/>
      <c r="D25" s="91"/>
      <c r="E25" s="91"/>
      <c r="F25" s="93" t="s">
        <v>223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8">
        <f t="shared" si="0"/>
        <v>0</v>
      </c>
    </row>
    <row r="26" spans="2:22">
      <c r="B26" s="90"/>
      <c r="C26" s="91"/>
      <c r="D26" s="91"/>
      <c r="E26" s="92" t="s">
        <v>224</v>
      </c>
      <c r="F26" s="91"/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8">
        <f t="shared" si="0"/>
        <v>0</v>
      </c>
    </row>
    <row r="27" spans="2:22">
      <c r="B27" s="90"/>
      <c r="C27" s="91"/>
      <c r="D27" s="91"/>
      <c r="E27" s="91"/>
      <c r="F27" s="93" t="s">
        <v>225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8">
        <f t="shared" si="0"/>
        <v>0</v>
      </c>
    </row>
    <row r="28" spans="2:22" ht="12.75" customHeight="1">
      <c r="B28" s="90"/>
      <c r="C28" s="91"/>
      <c r="D28" s="91"/>
      <c r="E28" s="91"/>
      <c r="F28" s="93" t="s">
        <v>226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8">
        <f t="shared" si="0"/>
        <v>0</v>
      </c>
    </row>
    <row r="29" spans="2:22" ht="15" customHeight="1">
      <c r="B29" s="90"/>
      <c r="C29" s="91"/>
      <c r="D29" s="91"/>
      <c r="E29" s="91"/>
      <c r="F29" s="93" t="s">
        <v>227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8">
        <f t="shared" si="0"/>
        <v>0</v>
      </c>
    </row>
    <row r="30" spans="2:22" ht="15" customHeight="1">
      <c r="B30" s="90"/>
      <c r="C30" s="91"/>
      <c r="D30" s="91"/>
      <c r="E30" s="93" t="s">
        <v>228</v>
      </c>
      <c r="F30" s="91"/>
      <c r="G30" s="10">
        <v>0</v>
      </c>
      <c r="H30" s="10">
        <v>0</v>
      </c>
      <c r="I30" s="10">
        <v>0</v>
      </c>
      <c r="J30" s="10">
        <v>0</v>
      </c>
      <c r="K30" s="7">
        <v>46000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8">
        <f t="shared" si="0"/>
        <v>46000</v>
      </c>
    </row>
    <row r="31" spans="2:22">
      <c r="B31" s="90"/>
      <c r="C31" s="91"/>
      <c r="D31" s="91"/>
      <c r="E31" s="91"/>
      <c r="F31" s="93" t="s">
        <v>229</v>
      </c>
      <c r="G31" s="10">
        <v>0</v>
      </c>
      <c r="H31" s="10">
        <v>0</v>
      </c>
      <c r="I31" s="10">
        <v>0</v>
      </c>
      <c r="J31" s="10">
        <v>0</v>
      </c>
      <c r="K31" s="7">
        <v>46000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8">
        <f t="shared" si="0"/>
        <v>46000</v>
      </c>
    </row>
    <row r="32" spans="2:22" ht="21" customHeight="1">
      <c r="B32" s="90"/>
      <c r="C32" s="91"/>
      <c r="D32" s="91"/>
      <c r="E32" s="91"/>
      <c r="F32" s="93" t="s">
        <v>230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8">
        <f t="shared" si="0"/>
        <v>0</v>
      </c>
    </row>
    <row r="33" spans="2:22" ht="12.75" customHeight="1">
      <c r="B33" s="90"/>
      <c r="C33" s="91"/>
      <c r="D33" s="91"/>
      <c r="E33" s="91"/>
      <c r="F33" s="93" t="s">
        <v>231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8">
        <f t="shared" si="0"/>
        <v>0</v>
      </c>
    </row>
    <row r="34" spans="2:22" ht="12.75" customHeight="1">
      <c r="B34" s="90"/>
      <c r="C34" s="91"/>
      <c r="D34" s="91"/>
      <c r="E34" s="93" t="s">
        <v>232</v>
      </c>
      <c r="F34" s="91"/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8">
        <f t="shared" si="0"/>
        <v>0</v>
      </c>
    </row>
    <row r="35" spans="2:22">
      <c r="B35" s="90"/>
      <c r="C35" s="91"/>
      <c r="D35" s="91"/>
      <c r="E35" s="91"/>
      <c r="F35" s="93" t="s">
        <v>233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8">
        <f t="shared" si="0"/>
        <v>0</v>
      </c>
    </row>
    <row r="36" spans="2:22" ht="21" customHeight="1">
      <c r="B36" s="90"/>
      <c r="C36" s="91"/>
      <c r="D36" s="91"/>
      <c r="E36" s="91"/>
      <c r="F36" s="93" t="s">
        <v>234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8">
        <f t="shared" si="0"/>
        <v>0</v>
      </c>
    </row>
    <row r="37" spans="2:22" ht="15" customHeight="1">
      <c r="B37" s="90"/>
      <c r="C37" s="91"/>
      <c r="D37" s="91"/>
      <c r="E37" s="91"/>
      <c r="F37" s="93" t="s">
        <v>235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8">
        <f t="shared" si="0"/>
        <v>0</v>
      </c>
    </row>
    <row r="38" spans="2:22" ht="12.75" customHeight="1">
      <c r="B38" s="90"/>
      <c r="C38" s="91"/>
      <c r="D38" s="91"/>
      <c r="E38" s="93" t="s">
        <v>258</v>
      </c>
      <c r="F38" s="91"/>
      <c r="G38" s="7">
        <v>-1088000</v>
      </c>
      <c r="H38" s="10">
        <v>0</v>
      </c>
      <c r="I38" s="10">
        <v>0</v>
      </c>
      <c r="J38" s="10">
        <v>0</v>
      </c>
      <c r="K38" s="7">
        <v>183000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8">
        <f t="shared" si="0"/>
        <v>-905000</v>
      </c>
    </row>
    <row r="39" spans="2:22" ht="24.75" customHeight="1">
      <c r="B39" s="90"/>
      <c r="C39" s="91"/>
      <c r="D39" s="91"/>
      <c r="E39" s="91"/>
      <c r="F39" s="93" t="s">
        <v>259</v>
      </c>
      <c r="G39" s="7">
        <v>-1088000</v>
      </c>
      <c r="H39" s="10">
        <v>0</v>
      </c>
      <c r="I39" s="10">
        <v>0</v>
      </c>
      <c r="J39" s="10">
        <v>0</v>
      </c>
      <c r="K39" s="7">
        <v>183000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8">
        <f t="shared" si="0"/>
        <v>-905000</v>
      </c>
    </row>
    <row r="40" spans="2:22" ht="15" customHeight="1">
      <c r="B40" s="90"/>
      <c r="C40" s="91"/>
      <c r="D40" s="91"/>
      <c r="E40" s="91"/>
      <c r="F40" s="93" t="s">
        <v>260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8">
        <f t="shared" si="0"/>
        <v>0</v>
      </c>
    </row>
    <row r="41" spans="2:22" ht="15" customHeight="1">
      <c r="B41" s="90"/>
      <c r="C41" s="91"/>
      <c r="D41" s="91"/>
      <c r="E41" s="91"/>
      <c r="F41" s="93" t="s">
        <v>261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8">
        <f t="shared" si="0"/>
        <v>0</v>
      </c>
    </row>
    <row r="42" spans="2:22" ht="21.75" customHeight="1">
      <c r="B42" s="90"/>
      <c r="C42" s="91"/>
      <c r="D42" s="91"/>
      <c r="E42" s="93" t="s">
        <v>236</v>
      </c>
      <c r="F42" s="91"/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8">
        <f t="shared" si="0"/>
        <v>0</v>
      </c>
    </row>
    <row r="43" spans="2:22" ht="22.5" customHeight="1">
      <c r="B43" s="90"/>
      <c r="C43" s="91"/>
      <c r="D43" s="91"/>
      <c r="E43" s="93" t="s">
        <v>237</v>
      </c>
      <c r="F43" s="91"/>
      <c r="G43" s="7">
        <v>8422000</v>
      </c>
      <c r="H43" s="7">
        <v>1084000</v>
      </c>
      <c r="I43" s="7">
        <v>12721000</v>
      </c>
      <c r="J43" s="7">
        <v>2829000</v>
      </c>
      <c r="K43" s="7">
        <v>3870000</v>
      </c>
      <c r="L43" s="7">
        <v>10773000</v>
      </c>
      <c r="M43" s="7">
        <v>348000</v>
      </c>
      <c r="N43" s="7">
        <v>9179000</v>
      </c>
      <c r="O43" s="7">
        <v>7884000</v>
      </c>
      <c r="P43" s="7">
        <v>1474000</v>
      </c>
      <c r="Q43" s="7">
        <v>710000</v>
      </c>
      <c r="R43" s="7">
        <v>8083000</v>
      </c>
      <c r="S43" s="7">
        <v>11847000</v>
      </c>
      <c r="T43" s="7">
        <v>7981000</v>
      </c>
      <c r="U43" s="7">
        <v>6074000</v>
      </c>
      <c r="V43" s="8">
        <f t="shared" si="0"/>
        <v>93279000</v>
      </c>
    </row>
    <row r="44" spans="2:22" ht="15" customHeight="1">
      <c r="B44" s="90"/>
      <c r="C44" s="91"/>
      <c r="D44" s="92" t="s">
        <v>238</v>
      </c>
      <c r="E44" s="91"/>
      <c r="F44" s="91"/>
      <c r="G44" s="7">
        <v>8558000</v>
      </c>
      <c r="H44" s="7">
        <v>2011000</v>
      </c>
      <c r="I44" s="7">
        <v>8478000</v>
      </c>
      <c r="J44" s="7">
        <v>-7461000</v>
      </c>
      <c r="K44" s="7">
        <v>-6662000</v>
      </c>
      <c r="L44" s="7">
        <v>35532000</v>
      </c>
      <c r="M44" s="7">
        <v>-2113000</v>
      </c>
      <c r="N44" s="7">
        <v>-25080000</v>
      </c>
      <c r="O44" s="7">
        <v>-18435000</v>
      </c>
      <c r="P44" s="7">
        <v>211000</v>
      </c>
      <c r="Q44" s="7">
        <v>-4950000</v>
      </c>
      <c r="R44" s="7">
        <v>-17159000</v>
      </c>
      <c r="S44" s="7">
        <v>-26337000</v>
      </c>
      <c r="T44" s="7">
        <v>-21259000</v>
      </c>
      <c r="U44" s="7">
        <v>-6946000</v>
      </c>
      <c r="V44" s="8">
        <f t="shared" si="0"/>
        <v>-81612000</v>
      </c>
    </row>
    <row r="45" spans="2:22" ht="15" customHeight="1">
      <c r="B45" s="90"/>
      <c r="C45" s="91"/>
      <c r="D45" s="92" t="s">
        <v>262</v>
      </c>
      <c r="E45" s="91"/>
      <c r="F45" s="91"/>
      <c r="G45" s="7">
        <v>8585000</v>
      </c>
      <c r="H45" s="7">
        <v>2011000</v>
      </c>
      <c r="I45" s="7">
        <v>8465000</v>
      </c>
      <c r="J45" s="7">
        <v>-7461000</v>
      </c>
      <c r="K45" s="7">
        <v>-6690000</v>
      </c>
      <c r="L45" s="7">
        <v>35532000</v>
      </c>
      <c r="M45" s="7">
        <v>-2151000</v>
      </c>
      <c r="N45" s="7">
        <v>-25080000</v>
      </c>
      <c r="O45" s="7">
        <v>-18468000</v>
      </c>
      <c r="P45" s="7">
        <v>211000</v>
      </c>
      <c r="Q45" s="7">
        <v>-4950000</v>
      </c>
      <c r="R45" s="7">
        <v>-17387000</v>
      </c>
      <c r="S45" s="7">
        <v>-26222000</v>
      </c>
      <c r="T45" s="7">
        <v>-21259000</v>
      </c>
      <c r="U45" s="7">
        <v>-6942000</v>
      </c>
      <c r="V45" s="8">
        <f t="shared" si="0"/>
        <v>-81806000</v>
      </c>
    </row>
    <row r="46" spans="2:22">
      <c r="B46" s="94"/>
      <c r="C46" s="95"/>
      <c r="D46" s="96" t="s">
        <v>263</v>
      </c>
      <c r="E46" s="95"/>
      <c r="F46" s="95"/>
      <c r="G46" s="7">
        <v>-27000</v>
      </c>
      <c r="H46" s="10">
        <v>0</v>
      </c>
      <c r="I46" s="7">
        <v>13000</v>
      </c>
      <c r="J46" s="10">
        <v>0</v>
      </c>
      <c r="K46" s="7">
        <v>28000</v>
      </c>
      <c r="L46" s="10">
        <v>0</v>
      </c>
      <c r="M46" s="7">
        <v>38000</v>
      </c>
      <c r="N46" s="10">
        <v>0</v>
      </c>
      <c r="O46" s="7">
        <v>33000</v>
      </c>
      <c r="P46" s="10">
        <v>0</v>
      </c>
      <c r="Q46" s="10">
        <v>0</v>
      </c>
      <c r="R46" s="7">
        <v>228000</v>
      </c>
      <c r="S46" s="7">
        <v>-115000</v>
      </c>
      <c r="T46" s="10">
        <v>0</v>
      </c>
      <c r="U46" s="7">
        <v>-4000</v>
      </c>
      <c r="V46" s="8">
        <f t="shared" si="0"/>
        <v>194000</v>
      </c>
    </row>
  </sheetData>
  <sheetProtection password="9EFE" sheet="1" objects="1" scenarios="1"/>
  <mergeCells count="2">
    <mergeCell ref="A1:J1"/>
    <mergeCell ref="B4:F6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V46"/>
  <sheetViews>
    <sheetView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G9" sqref="G9"/>
    </sheetView>
  </sheetViews>
  <sheetFormatPr baseColWidth="10" defaultColWidth="9.140625" defaultRowHeight="12.75"/>
  <cols>
    <col min="1" max="1" width="3" style="88" customWidth="1"/>
    <col min="2" max="3" width="2.28515625" style="88" customWidth="1"/>
    <col min="4" max="4" width="3.5703125" style="88" customWidth="1"/>
    <col min="5" max="5" width="3.42578125" style="88" customWidth="1"/>
    <col min="6" max="6" width="31.140625" style="88" customWidth="1"/>
    <col min="7" max="22" width="12.42578125" style="1" bestFit="1" customWidth="1"/>
    <col min="23" max="256" width="9.140625" style="1"/>
    <col min="257" max="259" width="3" style="1" customWidth="1"/>
    <col min="260" max="260" width="3.5703125" style="1" customWidth="1"/>
    <col min="261" max="261" width="8.42578125" style="1" customWidth="1"/>
    <col min="262" max="262" width="29.140625" style="1" customWidth="1"/>
    <col min="263" max="277" width="12.42578125" style="1" bestFit="1" customWidth="1"/>
    <col min="278" max="512" width="9.140625" style="1"/>
    <col min="513" max="515" width="3" style="1" customWidth="1"/>
    <col min="516" max="516" width="3.5703125" style="1" customWidth="1"/>
    <col min="517" max="517" width="8.42578125" style="1" customWidth="1"/>
    <col min="518" max="518" width="29.140625" style="1" customWidth="1"/>
    <col min="519" max="533" width="12.42578125" style="1" bestFit="1" customWidth="1"/>
    <col min="534" max="768" width="9.140625" style="1"/>
    <col min="769" max="771" width="3" style="1" customWidth="1"/>
    <col min="772" max="772" width="3.5703125" style="1" customWidth="1"/>
    <col min="773" max="773" width="8.42578125" style="1" customWidth="1"/>
    <col min="774" max="774" width="29.140625" style="1" customWidth="1"/>
    <col min="775" max="789" width="12.42578125" style="1" bestFit="1" customWidth="1"/>
    <col min="790" max="1024" width="9.140625" style="1"/>
    <col min="1025" max="1027" width="3" style="1" customWidth="1"/>
    <col min="1028" max="1028" width="3.5703125" style="1" customWidth="1"/>
    <col min="1029" max="1029" width="8.42578125" style="1" customWidth="1"/>
    <col min="1030" max="1030" width="29.140625" style="1" customWidth="1"/>
    <col min="1031" max="1045" width="12.42578125" style="1" bestFit="1" customWidth="1"/>
    <col min="1046" max="1280" width="9.140625" style="1"/>
    <col min="1281" max="1283" width="3" style="1" customWidth="1"/>
    <col min="1284" max="1284" width="3.5703125" style="1" customWidth="1"/>
    <col min="1285" max="1285" width="8.42578125" style="1" customWidth="1"/>
    <col min="1286" max="1286" width="29.140625" style="1" customWidth="1"/>
    <col min="1287" max="1301" width="12.42578125" style="1" bestFit="1" customWidth="1"/>
    <col min="1302" max="1536" width="9.140625" style="1"/>
    <col min="1537" max="1539" width="3" style="1" customWidth="1"/>
    <col min="1540" max="1540" width="3.5703125" style="1" customWidth="1"/>
    <col min="1541" max="1541" width="8.42578125" style="1" customWidth="1"/>
    <col min="1542" max="1542" width="29.140625" style="1" customWidth="1"/>
    <col min="1543" max="1557" width="12.42578125" style="1" bestFit="1" customWidth="1"/>
    <col min="1558" max="1792" width="9.140625" style="1"/>
    <col min="1793" max="1795" width="3" style="1" customWidth="1"/>
    <col min="1796" max="1796" width="3.5703125" style="1" customWidth="1"/>
    <col min="1797" max="1797" width="8.42578125" style="1" customWidth="1"/>
    <col min="1798" max="1798" width="29.140625" style="1" customWidth="1"/>
    <col min="1799" max="1813" width="12.42578125" style="1" bestFit="1" customWidth="1"/>
    <col min="1814" max="2048" width="9.140625" style="1"/>
    <col min="2049" max="2051" width="3" style="1" customWidth="1"/>
    <col min="2052" max="2052" width="3.5703125" style="1" customWidth="1"/>
    <col min="2053" max="2053" width="8.42578125" style="1" customWidth="1"/>
    <col min="2054" max="2054" width="29.140625" style="1" customWidth="1"/>
    <col min="2055" max="2069" width="12.42578125" style="1" bestFit="1" customWidth="1"/>
    <col min="2070" max="2304" width="9.140625" style="1"/>
    <col min="2305" max="2307" width="3" style="1" customWidth="1"/>
    <col min="2308" max="2308" width="3.5703125" style="1" customWidth="1"/>
    <col min="2309" max="2309" width="8.42578125" style="1" customWidth="1"/>
    <col min="2310" max="2310" width="29.140625" style="1" customWidth="1"/>
    <col min="2311" max="2325" width="12.42578125" style="1" bestFit="1" customWidth="1"/>
    <col min="2326" max="2560" width="9.140625" style="1"/>
    <col min="2561" max="2563" width="3" style="1" customWidth="1"/>
    <col min="2564" max="2564" width="3.5703125" style="1" customWidth="1"/>
    <col min="2565" max="2565" width="8.42578125" style="1" customWidth="1"/>
    <col min="2566" max="2566" width="29.140625" style="1" customWidth="1"/>
    <col min="2567" max="2581" width="12.42578125" style="1" bestFit="1" customWidth="1"/>
    <col min="2582" max="2816" width="9.140625" style="1"/>
    <col min="2817" max="2819" width="3" style="1" customWidth="1"/>
    <col min="2820" max="2820" width="3.5703125" style="1" customWidth="1"/>
    <col min="2821" max="2821" width="8.42578125" style="1" customWidth="1"/>
    <col min="2822" max="2822" width="29.140625" style="1" customWidth="1"/>
    <col min="2823" max="2837" width="12.42578125" style="1" bestFit="1" customWidth="1"/>
    <col min="2838" max="3072" width="9.140625" style="1"/>
    <col min="3073" max="3075" width="3" style="1" customWidth="1"/>
    <col min="3076" max="3076" width="3.5703125" style="1" customWidth="1"/>
    <col min="3077" max="3077" width="8.42578125" style="1" customWidth="1"/>
    <col min="3078" max="3078" width="29.140625" style="1" customWidth="1"/>
    <col min="3079" max="3093" width="12.42578125" style="1" bestFit="1" customWidth="1"/>
    <col min="3094" max="3328" width="9.140625" style="1"/>
    <col min="3329" max="3331" width="3" style="1" customWidth="1"/>
    <col min="3332" max="3332" width="3.5703125" style="1" customWidth="1"/>
    <col min="3333" max="3333" width="8.42578125" style="1" customWidth="1"/>
    <col min="3334" max="3334" width="29.140625" style="1" customWidth="1"/>
    <col min="3335" max="3349" width="12.42578125" style="1" bestFit="1" customWidth="1"/>
    <col min="3350" max="3584" width="9.140625" style="1"/>
    <col min="3585" max="3587" width="3" style="1" customWidth="1"/>
    <col min="3588" max="3588" width="3.5703125" style="1" customWidth="1"/>
    <col min="3589" max="3589" width="8.42578125" style="1" customWidth="1"/>
    <col min="3590" max="3590" width="29.140625" style="1" customWidth="1"/>
    <col min="3591" max="3605" width="12.42578125" style="1" bestFit="1" customWidth="1"/>
    <col min="3606" max="3840" width="9.140625" style="1"/>
    <col min="3841" max="3843" width="3" style="1" customWidth="1"/>
    <col min="3844" max="3844" width="3.5703125" style="1" customWidth="1"/>
    <col min="3845" max="3845" width="8.42578125" style="1" customWidth="1"/>
    <col min="3846" max="3846" width="29.140625" style="1" customWidth="1"/>
    <col min="3847" max="3861" width="12.42578125" style="1" bestFit="1" customWidth="1"/>
    <col min="3862" max="4096" width="9.140625" style="1"/>
    <col min="4097" max="4099" width="3" style="1" customWidth="1"/>
    <col min="4100" max="4100" width="3.5703125" style="1" customWidth="1"/>
    <col min="4101" max="4101" width="8.42578125" style="1" customWidth="1"/>
    <col min="4102" max="4102" width="29.140625" style="1" customWidth="1"/>
    <col min="4103" max="4117" width="12.42578125" style="1" bestFit="1" customWidth="1"/>
    <col min="4118" max="4352" width="9.140625" style="1"/>
    <col min="4353" max="4355" width="3" style="1" customWidth="1"/>
    <col min="4356" max="4356" width="3.5703125" style="1" customWidth="1"/>
    <col min="4357" max="4357" width="8.42578125" style="1" customWidth="1"/>
    <col min="4358" max="4358" width="29.140625" style="1" customWidth="1"/>
    <col min="4359" max="4373" width="12.42578125" style="1" bestFit="1" customWidth="1"/>
    <col min="4374" max="4608" width="9.140625" style="1"/>
    <col min="4609" max="4611" width="3" style="1" customWidth="1"/>
    <col min="4612" max="4612" width="3.5703125" style="1" customWidth="1"/>
    <col min="4613" max="4613" width="8.42578125" style="1" customWidth="1"/>
    <col min="4614" max="4614" width="29.140625" style="1" customWidth="1"/>
    <col min="4615" max="4629" width="12.42578125" style="1" bestFit="1" customWidth="1"/>
    <col min="4630" max="4864" width="9.140625" style="1"/>
    <col min="4865" max="4867" width="3" style="1" customWidth="1"/>
    <col min="4868" max="4868" width="3.5703125" style="1" customWidth="1"/>
    <col min="4869" max="4869" width="8.42578125" style="1" customWidth="1"/>
    <col min="4870" max="4870" width="29.140625" style="1" customWidth="1"/>
    <col min="4871" max="4885" width="12.42578125" style="1" bestFit="1" customWidth="1"/>
    <col min="4886" max="5120" width="9.140625" style="1"/>
    <col min="5121" max="5123" width="3" style="1" customWidth="1"/>
    <col min="5124" max="5124" width="3.5703125" style="1" customWidth="1"/>
    <col min="5125" max="5125" width="8.42578125" style="1" customWidth="1"/>
    <col min="5126" max="5126" width="29.140625" style="1" customWidth="1"/>
    <col min="5127" max="5141" width="12.42578125" style="1" bestFit="1" customWidth="1"/>
    <col min="5142" max="5376" width="9.140625" style="1"/>
    <col min="5377" max="5379" width="3" style="1" customWidth="1"/>
    <col min="5380" max="5380" width="3.5703125" style="1" customWidth="1"/>
    <col min="5381" max="5381" width="8.42578125" style="1" customWidth="1"/>
    <col min="5382" max="5382" width="29.140625" style="1" customWidth="1"/>
    <col min="5383" max="5397" width="12.42578125" style="1" bestFit="1" customWidth="1"/>
    <col min="5398" max="5632" width="9.140625" style="1"/>
    <col min="5633" max="5635" width="3" style="1" customWidth="1"/>
    <col min="5636" max="5636" width="3.5703125" style="1" customWidth="1"/>
    <col min="5637" max="5637" width="8.42578125" style="1" customWidth="1"/>
    <col min="5638" max="5638" width="29.140625" style="1" customWidth="1"/>
    <col min="5639" max="5653" width="12.42578125" style="1" bestFit="1" customWidth="1"/>
    <col min="5654" max="5888" width="9.140625" style="1"/>
    <col min="5889" max="5891" width="3" style="1" customWidth="1"/>
    <col min="5892" max="5892" width="3.5703125" style="1" customWidth="1"/>
    <col min="5893" max="5893" width="8.42578125" style="1" customWidth="1"/>
    <col min="5894" max="5894" width="29.140625" style="1" customWidth="1"/>
    <col min="5895" max="5909" width="12.42578125" style="1" bestFit="1" customWidth="1"/>
    <col min="5910" max="6144" width="9.140625" style="1"/>
    <col min="6145" max="6147" width="3" style="1" customWidth="1"/>
    <col min="6148" max="6148" width="3.5703125" style="1" customWidth="1"/>
    <col min="6149" max="6149" width="8.42578125" style="1" customWidth="1"/>
    <col min="6150" max="6150" width="29.140625" style="1" customWidth="1"/>
    <col min="6151" max="6165" width="12.42578125" style="1" bestFit="1" customWidth="1"/>
    <col min="6166" max="6400" width="9.140625" style="1"/>
    <col min="6401" max="6403" width="3" style="1" customWidth="1"/>
    <col min="6404" max="6404" width="3.5703125" style="1" customWidth="1"/>
    <col min="6405" max="6405" width="8.42578125" style="1" customWidth="1"/>
    <col min="6406" max="6406" width="29.140625" style="1" customWidth="1"/>
    <col min="6407" max="6421" width="12.42578125" style="1" bestFit="1" customWidth="1"/>
    <col min="6422" max="6656" width="9.140625" style="1"/>
    <col min="6657" max="6659" width="3" style="1" customWidth="1"/>
    <col min="6660" max="6660" width="3.5703125" style="1" customWidth="1"/>
    <col min="6661" max="6661" width="8.42578125" style="1" customWidth="1"/>
    <col min="6662" max="6662" width="29.140625" style="1" customWidth="1"/>
    <col min="6663" max="6677" width="12.42578125" style="1" bestFit="1" customWidth="1"/>
    <col min="6678" max="6912" width="9.140625" style="1"/>
    <col min="6913" max="6915" width="3" style="1" customWidth="1"/>
    <col min="6916" max="6916" width="3.5703125" style="1" customWidth="1"/>
    <col min="6917" max="6917" width="8.42578125" style="1" customWidth="1"/>
    <col min="6918" max="6918" width="29.140625" style="1" customWidth="1"/>
    <col min="6919" max="6933" width="12.42578125" style="1" bestFit="1" customWidth="1"/>
    <col min="6934" max="7168" width="9.140625" style="1"/>
    <col min="7169" max="7171" width="3" style="1" customWidth="1"/>
    <col min="7172" max="7172" width="3.5703125" style="1" customWidth="1"/>
    <col min="7173" max="7173" width="8.42578125" style="1" customWidth="1"/>
    <col min="7174" max="7174" width="29.140625" style="1" customWidth="1"/>
    <col min="7175" max="7189" width="12.42578125" style="1" bestFit="1" customWidth="1"/>
    <col min="7190" max="7424" width="9.140625" style="1"/>
    <col min="7425" max="7427" width="3" style="1" customWidth="1"/>
    <col min="7428" max="7428" width="3.5703125" style="1" customWidth="1"/>
    <col min="7429" max="7429" width="8.42578125" style="1" customWidth="1"/>
    <col min="7430" max="7430" width="29.140625" style="1" customWidth="1"/>
    <col min="7431" max="7445" width="12.42578125" style="1" bestFit="1" customWidth="1"/>
    <col min="7446" max="7680" width="9.140625" style="1"/>
    <col min="7681" max="7683" width="3" style="1" customWidth="1"/>
    <col min="7684" max="7684" width="3.5703125" style="1" customWidth="1"/>
    <col min="7685" max="7685" width="8.42578125" style="1" customWidth="1"/>
    <col min="7686" max="7686" width="29.140625" style="1" customWidth="1"/>
    <col min="7687" max="7701" width="12.42578125" style="1" bestFit="1" customWidth="1"/>
    <col min="7702" max="7936" width="9.140625" style="1"/>
    <col min="7937" max="7939" width="3" style="1" customWidth="1"/>
    <col min="7940" max="7940" width="3.5703125" style="1" customWidth="1"/>
    <col min="7941" max="7941" width="8.42578125" style="1" customWidth="1"/>
    <col min="7942" max="7942" width="29.140625" style="1" customWidth="1"/>
    <col min="7943" max="7957" width="12.42578125" style="1" bestFit="1" customWidth="1"/>
    <col min="7958" max="8192" width="9.140625" style="1"/>
    <col min="8193" max="8195" width="3" style="1" customWidth="1"/>
    <col min="8196" max="8196" width="3.5703125" style="1" customWidth="1"/>
    <col min="8197" max="8197" width="8.42578125" style="1" customWidth="1"/>
    <col min="8198" max="8198" width="29.140625" style="1" customWidth="1"/>
    <col min="8199" max="8213" width="12.42578125" style="1" bestFit="1" customWidth="1"/>
    <col min="8214" max="8448" width="9.140625" style="1"/>
    <col min="8449" max="8451" width="3" style="1" customWidth="1"/>
    <col min="8452" max="8452" width="3.5703125" style="1" customWidth="1"/>
    <col min="8453" max="8453" width="8.42578125" style="1" customWidth="1"/>
    <col min="8454" max="8454" width="29.140625" style="1" customWidth="1"/>
    <col min="8455" max="8469" width="12.42578125" style="1" bestFit="1" customWidth="1"/>
    <col min="8470" max="8704" width="9.140625" style="1"/>
    <col min="8705" max="8707" width="3" style="1" customWidth="1"/>
    <col min="8708" max="8708" width="3.5703125" style="1" customWidth="1"/>
    <col min="8709" max="8709" width="8.42578125" style="1" customWidth="1"/>
    <col min="8710" max="8710" width="29.140625" style="1" customWidth="1"/>
    <col min="8711" max="8725" width="12.42578125" style="1" bestFit="1" customWidth="1"/>
    <col min="8726" max="8960" width="9.140625" style="1"/>
    <col min="8961" max="8963" width="3" style="1" customWidth="1"/>
    <col min="8964" max="8964" width="3.5703125" style="1" customWidth="1"/>
    <col min="8965" max="8965" width="8.42578125" style="1" customWidth="1"/>
    <col min="8966" max="8966" width="29.140625" style="1" customWidth="1"/>
    <col min="8967" max="8981" width="12.42578125" style="1" bestFit="1" customWidth="1"/>
    <col min="8982" max="9216" width="9.140625" style="1"/>
    <col min="9217" max="9219" width="3" style="1" customWidth="1"/>
    <col min="9220" max="9220" width="3.5703125" style="1" customWidth="1"/>
    <col min="9221" max="9221" width="8.42578125" style="1" customWidth="1"/>
    <col min="9222" max="9222" width="29.140625" style="1" customWidth="1"/>
    <col min="9223" max="9237" width="12.42578125" style="1" bestFit="1" customWidth="1"/>
    <col min="9238" max="9472" width="9.140625" style="1"/>
    <col min="9473" max="9475" width="3" style="1" customWidth="1"/>
    <col min="9476" max="9476" width="3.5703125" style="1" customWidth="1"/>
    <col min="9477" max="9477" width="8.42578125" style="1" customWidth="1"/>
    <col min="9478" max="9478" width="29.140625" style="1" customWidth="1"/>
    <col min="9479" max="9493" width="12.42578125" style="1" bestFit="1" customWidth="1"/>
    <col min="9494" max="9728" width="9.140625" style="1"/>
    <col min="9729" max="9731" width="3" style="1" customWidth="1"/>
    <col min="9732" max="9732" width="3.5703125" style="1" customWidth="1"/>
    <col min="9733" max="9733" width="8.42578125" style="1" customWidth="1"/>
    <col min="9734" max="9734" width="29.140625" style="1" customWidth="1"/>
    <col min="9735" max="9749" width="12.42578125" style="1" bestFit="1" customWidth="1"/>
    <col min="9750" max="9984" width="9.140625" style="1"/>
    <col min="9985" max="9987" width="3" style="1" customWidth="1"/>
    <col min="9988" max="9988" width="3.5703125" style="1" customWidth="1"/>
    <col min="9989" max="9989" width="8.42578125" style="1" customWidth="1"/>
    <col min="9990" max="9990" width="29.140625" style="1" customWidth="1"/>
    <col min="9991" max="10005" width="12.42578125" style="1" bestFit="1" customWidth="1"/>
    <col min="10006" max="10240" width="9.140625" style="1"/>
    <col min="10241" max="10243" width="3" style="1" customWidth="1"/>
    <col min="10244" max="10244" width="3.5703125" style="1" customWidth="1"/>
    <col min="10245" max="10245" width="8.42578125" style="1" customWidth="1"/>
    <col min="10246" max="10246" width="29.140625" style="1" customWidth="1"/>
    <col min="10247" max="10261" width="12.42578125" style="1" bestFit="1" customWidth="1"/>
    <col min="10262" max="10496" width="9.140625" style="1"/>
    <col min="10497" max="10499" width="3" style="1" customWidth="1"/>
    <col min="10500" max="10500" width="3.5703125" style="1" customWidth="1"/>
    <col min="10501" max="10501" width="8.42578125" style="1" customWidth="1"/>
    <col min="10502" max="10502" width="29.140625" style="1" customWidth="1"/>
    <col min="10503" max="10517" width="12.42578125" style="1" bestFit="1" customWidth="1"/>
    <col min="10518" max="10752" width="9.140625" style="1"/>
    <col min="10753" max="10755" width="3" style="1" customWidth="1"/>
    <col min="10756" max="10756" width="3.5703125" style="1" customWidth="1"/>
    <col min="10757" max="10757" width="8.42578125" style="1" customWidth="1"/>
    <col min="10758" max="10758" width="29.140625" style="1" customWidth="1"/>
    <col min="10759" max="10773" width="12.42578125" style="1" bestFit="1" customWidth="1"/>
    <col min="10774" max="11008" width="9.140625" style="1"/>
    <col min="11009" max="11011" width="3" style="1" customWidth="1"/>
    <col min="11012" max="11012" width="3.5703125" style="1" customWidth="1"/>
    <col min="11013" max="11013" width="8.42578125" style="1" customWidth="1"/>
    <col min="11014" max="11014" width="29.140625" style="1" customWidth="1"/>
    <col min="11015" max="11029" width="12.42578125" style="1" bestFit="1" customWidth="1"/>
    <col min="11030" max="11264" width="9.140625" style="1"/>
    <col min="11265" max="11267" width="3" style="1" customWidth="1"/>
    <col min="11268" max="11268" width="3.5703125" style="1" customWidth="1"/>
    <col min="11269" max="11269" width="8.42578125" style="1" customWidth="1"/>
    <col min="11270" max="11270" width="29.140625" style="1" customWidth="1"/>
    <col min="11271" max="11285" width="12.42578125" style="1" bestFit="1" customWidth="1"/>
    <col min="11286" max="11520" width="9.140625" style="1"/>
    <col min="11521" max="11523" width="3" style="1" customWidth="1"/>
    <col min="11524" max="11524" width="3.5703125" style="1" customWidth="1"/>
    <col min="11525" max="11525" width="8.42578125" style="1" customWidth="1"/>
    <col min="11526" max="11526" width="29.140625" style="1" customWidth="1"/>
    <col min="11527" max="11541" width="12.42578125" style="1" bestFit="1" customWidth="1"/>
    <col min="11542" max="11776" width="9.140625" style="1"/>
    <col min="11777" max="11779" width="3" style="1" customWidth="1"/>
    <col min="11780" max="11780" width="3.5703125" style="1" customWidth="1"/>
    <col min="11781" max="11781" width="8.42578125" style="1" customWidth="1"/>
    <col min="11782" max="11782" width="29.140625" style="1" customWidth="1"/>
    <col min="11783" max="11797" width="12.42578125" style="1" bestFit="1" customWidth="1"/>
    <col min="11798" max="12032" width="9.140625" style="1"/>
    <col min="12033" max="12035" width="3" style="1" customWidth="1"/>
    <col min="12036" max="12036" width="3.5703125" style="1" customWidth="1"/>
    <col min="12037" max="12037" width="8.42578125" style="1" customWidth="1"/>
    <col min="12038" max="12038" width="29.140625" style="1" customWidth="1"/>
    <col min="12039" max="12053" width="12.42578125" style="1" bestFit="1" customWidth="1"/>
    <col min="12054" max="12288" width="9.140625" style="1"/>
    <col min="12289" max="12291" width="3" style="1" customWidth="1"/>
    <col min="12292" max="12292" width="3.5703125" style="1" customWidth="1"/>
    <col min="12293" max="12293" width="8.42578125" style="1" customWidth="1"/>
    <col min="12294" max="12294" width="29.140625" style="1" customWidth="1"/>
    <col min="12295" max="12309" width="12.42578125" style="1" bestFit="1" customWidth="1"/>
    <col min="12310" max="12544" width="9.140625" style="1"/>
    <col min="12545" max="12547" width="3" style="1" customWidth="1"/>
    <col min="12548" max="12548" width="3.5703125" style="1" customWidth="1"/>
    <col min="12549" max="12549" width="8.42578125" style="1" customWidth="1"/>
    <col min="12550" max="12550" width="29.140625" style="1" customWidth="1"/>
    <col min="12551" max="12565" width="12.42578125" style="1" bestFit="1" customWidth="1"/>
    <col min="12566" max="12800" width="9.140625" style="1"/>
    <col min="12801" max="12803" width="3" style="1" customWidth="1"/>
    <col min="12804" max="12804" width="3.5703125" style="1" customWidth="1"/>
    <col min="12805" max="12805" width="8.42578125" style="1" customWidth="1"/>
    <col min="12806" max="12806" width="29.140625" style="1" customWidth="1"/>
    <col min="12807" max="12821" width="12.42578125" style="1" bestFit="1" customWidth="1"/>
    <col min="12822" max="13056" width="9.140625" style="1"/>
    <col min="13057" max="13059" width="3" style="1" customWidth="1"/>
    <col min="13060" max="13060" width="3.5703125" style="1" customWidth="1"/>
    <col min="13061" max="13061" width="8.42578125" style="1" customWidth="1"/>
    <col min="13062" max="13062" width="29.140625" style="1" customWidth="1"/>
    <col min="13063" max="13077" width="12.42578125" style="1" bestFit="1" customWidth="1"/>
    <col min="13078" max="13312" width="9.140625" style="1"/>
    <col min="13313" max="13315" width="3" style="1" customWidth="1"/>
    <col min="13316" max="13316" width="3.5703125" style="1" customWidth="1"/>
    <col min="13317" max="13317" width="8.42578125" style="1" customWidth="1"/>
    <col min="13318" max="13318" width="29.140625" style="1" customWidth="1"/>
    <col min="13319" max="13333" width="12.42578125" style="1" bestFit="1" customWidth="1"/>
    <col min="13334" max="13568" width="9.140625" style="1"/>
    <col min="13569" max="13571" width="3" style="1" customWidth="1"/>
    <col min="13572" max="13572" width="3.5703125" style="1" customWidth="1"/>
    <col min="13573" max="13573" width="8.42578125" style="1" customWidth="1"/>
    <col min="13574" max="13574" width="29.140625" style="1" customWidth="1"/>
    <col min="13575" max="13589" width="12.42578125" style="1" bestFit="1" customWidth="1"/>
    <col min="13590" max="13824" width="9.140625" style="1"/>
    <col min="13825" max="13827" width="3" style="1" customWidth="1"/>
    <col min="13828" max="13828" width="3.5703125" style="1" customWidth="1"/>
    <col min="13829" max="13829" width="8.42578125" style="1" customWidth="1"/>
    <col min="13830" max="13830" width="29.140625" style="1" customWidth="1"/>
    <col min="13831" max="13845" width="12.42578125" style="1" bestFit="1" customWidth="1"/>
    <col min="13846" max="14080" width="9.140625" style="1"/>
    <col min="14081" max="14083" width="3" style="1" customWidth="1"/>
    <col min="14084" max="14084" width="3.5703125" style="1" customWidth="1"/>
    <col min="14085" max="14085" width="8.42578125" style="1" customWidth="1"/>
    <col min="14086" max="14086" width="29.140625" style="1" customWidth="1"/>
    <col min="14087" max="14101" width="12.42578125" style="1" bestFit="1" customWidth="1"/>
    <col min="14102" max="14336" width="9.140625" style="1"/>
    <col min="14337" max="14339" width="3" style="1" customWidth="1"/>
    <col min="14340" max="14340" width="3.5703125" style="1" customWidth="1"/>
    <col min="14341" max="14341" width="8.42578125" style="1" customWidth="1"/>
    <col min="14342" max="14342" width="29.140625" style="1" customWidth="1"/>
    <col min="14343" max="14357" width="12.42578125" style="1" bestFit="1" customWidth="1"/>
    <col min="14358" max="14592" width="9.140625" style="1"/>
    <col min="14593" max="14595" width="3" style="1" customWidth="1"/>
    <col min="14596" max="14596" width="3.5703125" style="1" customWidth="1"/>
    <col min="14597" max="14597" width="8.42578125" style="1" customWidth="1"/>
    <col min="14598" max="14598" width="29.140625" style="1" customWidth="1"/>
    <col min="14599" max="14613" width="12.42578125" style="1" bestFit="1" customWidth="1"/>
    <col min="14614" max="14848" width="9.140625" style="1"/>
    <col min="14849" max="14851" width="3" style="1" customWidth="1"/>
    <col min="14852" max="14852" width="3.5703125" style="1" customWidth="1"/>
    <col min="14853" max="14853" width="8.42578125" style="1" customWidth="1"/>
    <col min="14854" max="14854" width="29.140625" style="1" customWidth="1"/>
    <col min="14855" max="14869" width="12.42578125" style="1" bestFit="1" customWidth="1"/>
    <col min="14870" max="15104" width="9.140625" style="1"/>
    <col min="15105" max="15107" width="3" style="1" customWidth="1"/>
    <col min="15108" max="15108" width="3.5703125" style="1" customWidth="1"/>
    <col min="15109" max="15109" width="8.42578125" style="1" customWidth="1"/>
    <col min="15110" max="15110" width="29.140625" style="1" customWidth="1"/>
    <col min="15111" max="15125" width="12.42578125" style="1" bestFit="1" customWidth="1"/>
    <col min="15126" max="15360" width="9.140625" style="1"/>
    <col min="15361" max="15363" width="3" style="1" customWidth="1"/>
    <col min="15364" max="15364" width="3.5703125" style="1" customWidth="1"/>
    <col min="15365" max="15365" width="8.42578125" style="1" customWidth="1"/>
    <col min="15366" max="15366" width="29.140625" style="1" customWidth="1"/>
    <col min="15367" max="15381" width="12.42578125" style="1" bestFit="1" customWidth="1"/>
    <col min="15382" max="15616" width="9.140625" style="1"/>
    <col min="15617" max="15619" width="3" style="1" customWidth="1"/>
    <col min="15620" max="15620" width="3.5703125" style="1" customWidth="1"/>
    <col min="15621" max="15621" width="8.42578125" style="1" customWidth="1"/>
    <col min="15622" max="15622" width="29.140625" style="1" customWidth="1"/>
    <col min="15623" max="15637" width="12.42578125" style="1" bestFit="1" customWidth="1"/>
    <col min="15638" max="15872" width="9.140625" style="1"/>
    <col min="15873" max="15875" width="3" style="1" customWidth="1"/>
    <col min="15876" max="15876" width="3.5703125" style="1" customWidth="1"/>
    <col min="15877" max="15877" width="8.42578125" style="1" customWidth="1"/>
    <col min="15878" max="15878" width="29.140625" style="1" customWidth="1"/>
    <col min="15879" max="15893" width="12.42578125" style="1" bestFit="1" customWidth="1"/>
    <col min="15894" max="16128" width="9.140625" style="1"/>
    <col min="16129" max="16131" width="3" style="1" customWidth="1"/>
    <col min="16132" max="16132" width="3.5703125" style="1" customWidth="1"/>
    <col min="16133" max="16133" width="8.42578125" style="1" customWidth="1"/>
    <col min="16134" max="16134" width="29.140625" style="1" customWidth="1"/>
    <col min="16135" max="16149" width="12.42578125" style="1" bestFit="1" customWidth="1"/>
    <col min="16150" max="16384" width="9.140625" style="1"/>
  </cols>
  <sheetData>
    <row r="1" spans="1:22" ht="15.75" customHeight="1">
      <c r="A1" s="162" t="s">
        <v>175</v>
      </c>
      <c r="B1" s="162"/>
      <c r="C1" s="162"/>
      <c r="D1" s="162"/>
      <c r="E1" s="162"/>
      <c r="F1" s="162"/>
      <c r="G1" s="162"/>
      <c r="H1" s="162"/>
      <c r="I1" s="162"/>
      <c r="J1" s="162"/>
      <c r="K1" s="72"/>
      <c r="L1" s="72"/>
      <c r="M1" s="72"/>
      <c r="N1" s="72"/>
    </row>
    <row r="2" spans="1:22" s="73" customFormat="1">
      <c r="A2" s="97" t="s">
        <v>0</v>
      </c>
      <c r="B2" s="98"/>
      <c r="C2" s="98"/>
      <c r="D2" s="98"/>
      <c r="E2" s="98"/>
      <c r="F2" s="97" t="s">
        <v>281</v>
      </c>
    </row>
    <row r="4" spans="1:22">
      <c r="A4" s="89"/>
      <c r="B4" s="196"/>
      <c r="C4" s="197"/>
      <c r="D4" s="197"/>
      <c r="E4" s="197"/>
      <c r="F4" s="197"/>
      <c r="G4" s="3" t="s">
        <v>284</v>
      </c>
      <c r="H4" s="3" t="s">
        <v>2</v>
      </c>
      <c r="I4" s="3" t="s">
        <v>3</v>
      </c>
      <c r="J4" s="3" t="s">
        <v>4</v>
      </c>
      <c r="K4" s="3" t="s">
        <v>5</v>
      </c>
      <c r="L4" s="3" t="s">
        <v>6</v>
      </c>
      <c r="M4" s="3" t="s">
        <v>8</v>
      </c>
      <c r="N4" s="3" t="s">
        <v>9</v>
      </c>
      <c r="O4" s="3" t="s">
        <v>10</v>
      </c>
      <c r="P4" s="3" t="s">
        <v>13</v>
      </c>
      <c r="Q4" s="3" t="s">
        <v>14</v>
      </c>
      <c r="R4" s="3" t="s">
        <v>15</v>
      </c>
      <c r="S4" s="3" t="s">
        <v>16</v>
      </c>
      <c r="T4" s="3" t="s">
        <v>17</v>
      </c>
      <c r="U4" s="3" t="s">
        <v>18</v>
      </c>
      <c r="V4" s="3"/>
    </row>
    <row r="5" spans="1:22" s="73" customFormat="1" ht="78.75">
      <c r="A5" s="87"/>
      <c r="B5" s="198"/>
      <c r="C5" s="199"/>
      <c r="D5" s="199"/>
      <c r="E5" s="199"/>
      <c r="F5" s="199"/>
      <c r="G5" s="74" t="s">
        <v>285</v>
      </c>
      <c r="H5" s="74" t="s">
        <v>19</v>
      </c>
      <c r="I5" s="74" t="s">
        <v>20</v>
      </c>
      <c r="J5" s="74" t="s">
        <v>21</v>
      </c>
      <c r="K5" s="74" t="s">
        <v>22</v>
      </c>
      <c r="L5" s="74" t="s">
        <v>23</v>
      </c>
      <c r="M5" s="74" t="s">
        <v>25</v>
      </c>
      <c r="N5" s="74" t="s">
        <v>26</v>
      </c>
      <c r="O5" s="74" t="s">
        <v>27</v>
      </c>
      <c r="P5" s="74" t="s">
        <v>30</v>
      </c>
      <c r="Q5" s="74" t="s">
        <v>31</v>
      </c>
      <c r="R5" s="74" t="s">
        <v>32</v>
      </c>
      <c r="S5" s="74" t="s">
        <v>33</v>
      </c>
      <c r="T5" s="74" t="s">
        <v>34</v>
      </c>
      <c r="U5" s="74" t="s">
        <v>203</v>
      </c>
      <c r="V5" s="74" t="s">
        <v>206</v>
      </c>
    </row>
    <row r="6" spans="1:22" ht="21">
      <c r="B6" s="198"/>
      <c r="C6" s="199"/>
      <c r="D6" s="199"/>
      <c r="E6" s="199"/>
      <c r="F6" s="199"/>
      <c r="G6" s="5" t="s">
        <v>282</v>
      </c>
      <c r="H6" s="5" t="s">
        <v>282</v>
      </c>
      <c r="I6" s="5" t="s">
        <v>282</v>
      </c>
      <c r="J6" s="5" t="s">
        <v>282</v>
      </c>
      <c r="K6" s="5" t="s">
        <v>282</v>
      </c>
      <c r="L6" s="5" t="s">
        <v>282</v>
      </c>
      <c r="M6" s="5" t="s">
        <v>282</v>
      </c>
      <c r="N6" s="5" t="s">
        <v>282</v>
      </c>
      <c r="O6" s="5" t="s">
        <v>282</v>
      </c>
      <c r="P6" s="5" t="s">
        <v>282</v>
      </c>
      <c r="Q6" s="5" t="s">
        <v>282</v>
      </c>
      <c r="R6" s="5" t="s">
        <v>282</v>
      </c>
      <c r="S6" s="5" t="s">
        <v>282</v>
      </c>
      <c r="T6" s="5" t="s">
        <v>282</v>
      </c>
      <c r="U6" s="5" t="s">
        <v>282</v>
      </c>
      <c r="V6" s="5" t="s">
        <v>282</v>
      </c>
    </row>
    <row r="7" spans="1:22">
      <c r="A7" s="1"/>
      <c r="B7" s="61"/>
      <c r="C7" s="62"/>
      <c r="D7" s="29"/>
      <c r="E7" s="29"/>
      <c r="F7" s="2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>
      <c r="A8" s="1"/>
      <c r="B8" s="63"/>
      <c r="C8" s="64"/>
      <c r="D8" s="29"/>
      <c r="E8" s="29"/>
      <c r="F8" s="2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2.75" customHeight="1">
      <c r="B9" s="90"/>
      <c r="C9" s="91"/>
      <c r="D9" s="92" t="s">
        <v>208</v>
      </c>
      <c r="E9" s="91"/>
      <c r="F9" s="91"/>
      <c r="G9" s="7">
        <v>37113000</v>
      </c>
      <c r="H9" s="7">
        <v>7603000</v>
      </c>
      <c r="I9" s="7">
        <v>52709000</v>
      </c>
      <c r="J9" s="7">
        <v>4340000</v>
      </c>
      <c r="K9" s="7">
        <v>10527000</v>
      </c>
      <c r="L9" s="7">
        <v>102117000</v>
      </c>
      <c r="M9" s="7">
        <v>10989000</v>
      </c>
      <c r="N9" s="7">
        <v>5173000</v>
      </c>
      <c r="O9" s="7">
        <v>18876000</v>
      </c>
      <c r="P9" s="7">
        <v>7901000</v>
      </c>
      <c r="Q9" s="7">
        <v>828000</v>
      </c>
      <c r="R9" s="7">
        <v>6888000</v>
      </c>
      <c r="S9" s="7">
        <v>16218000</v>
      </c>
      <c r="T9" s="7">
        <v>11403000</v>
      </c>
      <c r="U9" s="7">
        <v>17567000</v>
      </c>
      <c r="V9" s="8">
        <f>SUM(G9:U9)</f>
        <v>310252000</v>
      </c>
    </row>
    <row r="10" spans="1:22" ht="12.75" customHeight="1">
      <c r="B10" s="90"/>
      <c r="C10" s="91"/>
      <c r="D10" s="92" t="s">
        <v>209</v>
      </c>
      <c r="E10" s="91"/>
      <c r="F10" s="91"/>
      <c r="G10" s="7">
        <v>17010000</v>
      </c>
      <c r="H10" s="7">
        <v>10196000</v>
      </c>
      <c r="I10" s="7">
        <v>37661000</v>
      </c>
      <c r="J10" s="7">
        <v>16310000</v>
      </c>
      <c r="K10" s="7">
        <v>21279000</v>
      </c>
      <c r="L10" s="7">
        <v>40068000</v>
      </c>
      <c r="M10" s="7">
        <v>25661000</v>
      </c>
      <c r="N10" s="7">
        <v>137000</v>
      </c>
      <c r="O10" s="7">
        <v>34099000</v>
      </c>
      <c r="P10" s="7">
        <v>6761000</v>
      </c>
      <c r="Q10" s="7">
        <v>-239000</v>
      </c>
      <c r="R10" s="7">
        <v>25522000</v>
      </c>
      <c r="S10" s="7">
        <v>56487000</v>
      </c>
      <c r="T10" s="7">
        <v>23093000</v>
      </c>
      <c r="U10" s="7">
        <v>13676000</v>
      </c>
      <c r="V10" s="8">
        <f t="shared" ref="V10:V46" si="0">SUM(G10:U10)</f>
        <v>327721000</v>
      </c>
    </row>
    <row r="11" spans="1:22" ht="12.75" customHeight="1">
      <c r="B11" s="90"/>
      <c r="C11" s="91"/>
      <c r="D11" s="91"/>
      <c r="E11" s="92" t="s">
        <v>210</v>
      </c>
      <c r="F11" s="91"/>
      <c r="G11" s="7">
        <v>-236000</v>
      </c>
      <c r="H11" s="10">
        <v>0</v>
      </c>
      <c r="I11" s="10">
        <v>0</v>
      </c>
      <c r="J11" s="10">
        <v>0</v>
      </c>
      <c r="K11" s="7">
        <v>141000</v>
      </c>
      <c r="L11" s="10">
        <v>0</v>
      </c>
      <c r="M11" s="10">
        <v>113000</v>
      </c>
      <c r="N11" s="10">
        <v>38000</v>
      </c>
      <c r="O11" s="10">
        <v>0</v>
      </c>
      <c r="P11" s="7">
        <v>39000</v>
      </c>
      <c r="Q11" s="10">
        <v>0</v>
      </c>
      <c r="R11" s="10">
        <v>0</v>
      </c>
      <c r="S11" s="7">
        <v>3092000</v>
      </c>
      <c r="T11" s="10">
        <v>0</v>
      </c>
      <c r="U11" s="7">
        <v>172000</v>
      </c>
      <c r="V11" s="8">
        <f t="shared" si="0"/>
        <v>3359000</v>
      </c>
    </row>
    <row r="12" spans="1:22" ht="12.75" customHeight="1">
      <c r="B12" s="90"/>
      <c r="C12" s="91"/>
      <c r="D12" s="93" t="s">
        <v>211</v>
      </c>
      <c r="E12" s="91"/>
      <c r="F12" s="91"/>
      <c r="G12" s="7">
        <v>-321000</v>
      </c>
      <c r="H12" s="10">
        <v>0</v>
      </c>
      <c r="I12" s="10">
        <v>0</v>
      </c>
      <c r="J12" s="10">
        <v>0</v>
      </c>
      <c r="K12" s="7">
        <v>189000</v>
      </c>
      <c r="L12" s="10">
        <v>0</v>
      </c>
      <c r="M12" s="10">
        <v>161000</v>
      </c>
      <c r="N12" s="10">
        <v>51000</v>
      </c>
      <c r="O12" s="10">
        <v>0</v>
      </c>
      <c r="P12" s="7">
        <v>52000</v>
      </c>
      <c r="Q12" s="10">
        <v>0</v>
      </c>
      <c r="R12" s="10">
        <v>0</v>
      </c>
      <c r="S12" s="7">
        <v>4123000</v>
      </c>
      <c r="T12" s="10">
        <v>0</v>
      </c>
      <c r="U12" s="7">
        <v>245000</v>
      </c>
      <c r="V12" s="8">
        <f t="shared" si="0"/>
        <v>4500000</v>
      </c>
    </row>
    <row r="13" spans="1:22" ht="12.75" customHeight="1">
      <c r="B13" s="90"/>
      <c r="C13" s="91"/>
      <c r="D13" s="93" t="s">
        <v>212</v>
      </c>
      <c r="E13" s="91"/>
      <c r="F13" s="91"/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8">
        <f t="shared" si="0"/>
        <v>0</v>
      </c>
    </row>
    <row r="14" spans="1:22" ht="12.75" customHeight="1">
      <c r="B14" s="90"/>
      <c r="C14" s="91"/>
      <c r="D14" s="93" t="s">
        <v>256</v>
      </c>
      <c r="E14" s="91"/>
      <c r="F14" s="91"/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8">
        <f t="shared" si="0"/>
        <v>0</v>
      </c>
    </row>
    <row r="15" spans="1:22" ht="12.75" customHeight="1">
      <c r="B15" s="90"/>
      <c r="C15" s="91"/>
      <c r="D15" s="93" t="s">
        <v>213</v>
      </c>
      <c r="E15" s="91"/>
      <c r="F15" s="91"/>
      <c r="G15" s="7">
        <v>85000</v>
      </c>
      <c r="H15" s="10">
        <v>0</v>
      </c>
      <c r="I15" s="10">
        <v>0</v>
      </c>
      <c r="J15" s="10">
        <v>0</v>
      </c>
      <c r="K15" s="7">
        <v>-48000</v>
      </c>
      <c r="L15" s="10">
        <v>0</v>
      </c>
      <c r="M15" s="10">
        <v>-48000</v>
      </c>
      <c r="N15" s="10">
        <v>-13000</v>
      </c>
      <c r="O15" s="10">
        <v>0</v>
      </c>
      <c r="P15" s="7">
        <v>-13000</v>
      </c>
      <c r="Q15" s="10">
        <v>0</v>
      </c>
      <c r="R15" s="10">
        <v>0</v>
      </c>
      <c r="S15" s="7">
        <v>-1031000</v>
      </c>
      <c r="T15" s="10">
        <v>0</v>
      </c>
      <c r="U15" s="7">
        <v>-73000</v>
      </c>
      <c r="V15" s="8">
        <f t="shared" si="0"/>
        <v>-1141000</v>
      </c>
    </row>
    <row r="16" spans="1:22" ht="21" customHeight="1">
      <c r="B16" s="90"/>
      <c r="C16" s="91"/>
      <c r="D16" s="92" t="s">
        <v>214</v>
      </c>
      <c r="E16" s="91"/>
      <c r="F16" s="91"/>
      <c r="G16" s="7">
        <v>17245000</v>
      </c>
      <c r="H16" s="7">
        <v>10196000</v>
      </c>
      <c r="I16" s="7">
        <v>37661000</v>
      </c>
      <c r="J16" s="7">
        <v>16310000</v>
      </c>
      <c r="K16" s="7">
        <v>21138000</v>
      </c>
      <c r="L16" s="7">
        <v>40068000</v>
      </c>
      <c r="M16" s="7">
        <v>25548000</v>
      </c>
      <c r="N16" s="7">
        <v>99000</v>
      </c>
      <c r="O16" s="7">
        <v>34099000</v>
      </c>
      <c r="P16" s="7">
        <v>6722000</v>
      </c>
      <c r="Q16" s="7">
        <v>-239000</v>
      </c>
      <c r="R16" s="7">
        <v>25522000</v>
      </c>
      <c r="S16" s="7">
        <v>53395000</v>
      </c>
      <c r="T16" s="7">
        <v>23093000</v>
      </c>
      <c r="U16" s="7">
        <v>13504000</v>
      </c>
      <c r="V16" s="8">
        <f t="shared" si="0"/>
        <v>324361000</v>
      </c>
    </row>
    <row r="17" spans="2:22">
      <c r="B17" s="90"/>
      <c r="C17" s="91"/>
      <c r="D17" s="91"/>
      <c r="E17" s="93" t="s">
        <v>215</v>
      </c>
      <c r="F17" s="91"/>
      <c r="G17" s="7">
        <v>19554000</v>
      </c>
      <c r="H17" s="7">
        <v>14149000</v>
      </c>
      <c r="I17" s="7">
        <v>50558000</v>
      </c>
      <c r="J17" s="7">
        <v>12672000</v>
      </c>
      <c r="K17" s="7">
        <v>28158000</v>
      </c>
      <c r="L17" s="7">
        <v>55703000</v>
      </c>
      <c r="M17" s="7">
        <v>34078000</v>
      </c>
      <c r="N17" s="7">
        <v>223000</v>
      </c>
      <c r="O17" s="7">
        <v>45302000</v>
      </c>
      <c r="P17" s="7">
        <v>9110000</v>
      </c>
      <c r="Q17" s="7">
        <v>12000</v>
      </c>
      <c r="R17" s="7">
        <v>34031000</v>
      </c>
      <c r="S17" s="7">
        <v>71422000</v>
      </c>
      <c r="T17" s="7">
        <v>32834000</v>
      </c>
      <c r="U17" s="7">
        <v>18405000</v>
      </c>
      <c r="V17" s="8">
        <f t="shared" si="0"/>
        <v>426211000</v>
      </c>
    </row>
    <row r="18" spans="2:22">
      <c r="B18" s="90"/>
      <c r="C18" s="91"/>
      <c r="D18" s="91"/>
      <c r="E18" s="91"/>
      <c r="F18" s="93" t="s">
        <v>216</v>
      </c>
      <c r="G18" s="7">
        <v>373077000</v>
      </c>
      <c r="H18" s="7">
        <v>14149000</v>
      </c>
      <c r="I18" s="7">
        <v>56454000</v>
      </c>
      <c r="J18" s="7">
        <v>12672000</v>
      </c>
      <c r="K18" s="7">
        <v>34871000</v>
      </c>
      <c r="L18" s="7">
        <v>69229000</v>
      </c>
      <c r="M18" s="7">
        <v>35199000</v>
      </c>
      <c r="N18" s="7">
        <v>1375000</v>
      </c>
      <c r="O18" s="7">
        <v>59386000</v>
      </c>
      <c r="P18" s="7">
        <v>9705000</v>
      </c>
      <c r="Q18" s="7">
        <v>12000</v>
      </c>
      <c r="R18" s="7">
        <v>72383000</v>
      </c>
      <c r="S18" s="7">
        <v>71422000</v>
      </c>
      <c r="T18" s="7">
        <v>37414000</v>
      </c>
      <c r="U18" s="7">
        <v>87016000</v>
      </c>
      <c r="V18" s="8">
        <f t="shared" si="0"/>
        <v>934364000</v>
      </c>
    </row>
    <row r="19" spans="2:22">
      <c r="B19" s="90"/>
      <c r="C19" s="91"/>
      <c r="D19" s="91"/>
      <c r="E19" s="91"/>
      <c r="F19" s="93" t="s">
        <v>217</v>
      </c>
      <c r="G19" s="7">
        <v>353522000</v>
      </c>
      <c r="H19" s="10">
        <v>0</v>
      </c>
      <c r="I19" s="7">
        <v>5896000</v>
      </c>
      <c r="J19" s="10">
        <v>0</v>
      </c>
      <c r="K19" s="7">
        <v>6713000</v>
      </c>
      <c r="L19" s="7">
        <v>13526000</v>
      </c>
      <c r="M19" s="7">
        <v>1122000</v>
      </c>
      <c r="N19" s="7">
        <v>1152000</v>
      </c>
      <c r="O19" s="7">
        <v>14084000</v>
      </c>
      <c r="P19" s="7">
        <v>595000</v>
      </c>
      <c r="Q19" s="10">
        <v>0</v>
      </c>
      <c r="R19" s="7">
        <v>38352000</v>
      </c>
      <c r="S19" s="10">
        <v>0</v>
      </c>
      <c r="T19" s="7">
        <v>4580000</v>
      </c>
      <c r="U19" s="7">
        <v>68611000</v>
      </c>
      <c r="V19" s="8">
        <f t="shared" si="0"/>
        <v>508153000</v>
      </c>
    </row>
    <row r="20" spans="2:22">
      <c r="B20" s="90"/>
      <c r="C20" s="91"/>
      <c r="D20" s="91"/>
      <c r="E20" s="91"/>
      <c r="F20" s="93" t="s">
        <v>218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8">
        <f t="shared" si="0"/>
        <v>0</v>
      </c>
    </row>
    <row r="21" spans="2:22" ht="12.75" customHeight="1">
      <c r="B21" s="90"/>
      <c r="C21" s="91"/>
      <c r="D21" s="91"/>
      <c r="E21" s="93" t="s">
        <v>219</v>
      </c>
      <c r="F21" s="91"/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7">
        <v>-53000</v>
      </c>
      <c r="M21" s="7">
        <v>0</v>
      </c>
      <c r="N21" s="7">
        <v>0</v>
      </c>
      <c r="O21" s="7">
        <v>269000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8">
        <f t="shared" si="0"/>
        <v>216000</v>
      </c>
    </row>
    <row r="22" spans="2:22">
      <c r="B22" s="90"/>
      <c r="C22" s="91"/>
      <c r="D22" s="91"/>
      <c r="E22" s="91"/>
      <c r="F22" s="93" t="s">
        <v>220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7">
        <v>-53000</v>
      </c>
      <c r="M22" s="7">
        <v>0</v>
      </c>
      <c r="N22" s="7">
        <v>0</v>
      </c>
      <c r="O22" s="7">
        <v>269000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8">
        <f t="shared" si="0"/>
        <v>216000</v>
      </c>
    </row>
    <row r="23" spans="2:22">
      <c r="B23" s="90"/>
      <c r="C23" s="91"/>
      <c r="D23" s="91"/>
      <c r="E23" s="91"/>
      <c r="F23" s="93" t="s">
        <v>257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8">
        <f t="shared" si="0"/>
        <v>0</v>
      </c>
    </row>
    <row r="24" spans="2:22">
      <c r="B24" s="90"/>
      <c r="C24" s="91"/>
      <c r="D24" s="91"/>
      <c r="E24" s="91"/>
      <c r="F24" s="93" t="s">
        <v>222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8">
        <f t="shared" si="0"/>
        <v>0</v>
      </c>
    </row>
    <row r="25" spans="2:22">
      <c r="B25" s="90"/>
      <c r="C25" s="91"/>
      <c r="D25" s="91"/>
      <c r="E25" s="91"/>
      <c r="F25" s="93" t="s">
        <v>223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8">
        <f t="shared" si="0"/>
        <v>0</v>
      </c>
    </row>
    <row r="26" spans="2:22">
      <c r="B26" s="90"/>
      <c r="C26" s="91"/>
      <c r="D26" s="91"/>
      <c r="E26" s="92" t="s">
        <v>224</v>
      </c>
      <c r="F26" s="91"/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8">
        <f t="shared" si="0"/>
        <v>0</v>
      </c>
    </row>
    <row r="27" spans="2:22">
      <c r="B27" s="90"/>
      <c r="C27" s="91"/>
      <c r="D27" s="91"/>
      <c r="E27" s="91"/>
      <c r="F27" s="93" t="s">
        <v>225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8">
        <f t="shared" si="0"/>
        <v>0</v>
      </c>
    </row>
    <row r="28" spans="2:22" ht="12.75" customHeight="1">
      <c r="B28" s="90"/>
      <c r="C28" s="91"/>
      <c r="D28" s="91"/>
      <c r="E28" s="91"/>
      <c r="F28" s="93" t="s">
        <v>226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8">
        <f t="shared" si="0"/>
        <v>0</v>
      </c>
    </row>
    <row r="29" spans="2:22">
      <c r="B29" s="90"/>
      <c r="C29" s="91"/>
      <c r="D29" s="91"/>
      <c r="E29" s="91"/>
      <c r="F29" s="93" t="s">
        <v>227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8">
        <f t="shared" si="0"/>
        <v>0</v>
      </c>
    </row>
    <row r="30" spans="2:22">
      <c r="B30" s="90"/>
      <c r="C30" s="91"/>
      <c r="D30" s="91"/>
      <c r="E30" s="93" t="s">
        <v>228</v>
      </c>
      <c r="F30" s="91"/>
      <c r="G30" s="10">
        <v>0</v>
      </c>
      <c r="H30" s="10">
        <v>0</v>
      </c>
      <c r="I30" s="10">
        <v>0</v>
      </c>
      <c r="J30" s="10">
        <v>0</v>
      </c>
      <c r="K30" s="7">
        <v>18000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8">
        <f t="shared" si="0"/>
        <v>18000</v>
      </c>
    </row>
    <row r="31" spans="2:22">
      <c r="B31" s="90"/>
      <c r="C31" s="91"/>
      <c r="D31" s="91"/>
      <c r="E31" s="91"/>
      <c r="F31" s="93" t="s">
        <v>229</v>
      </c>
      <c r="G31" s="10">
        <v>0</v>
      </c>
      <c r="H31" s="10">
        <v>0</v>
      </c>
      <c r="I31" s="10">
        <v>0</v>
      </c>
      <c r="J31" s="10">
        <v>0</v>
      </c>
      <c r="K31" s="7">
        <v>18000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8">
        <f t="shared" si="0"/>
        <v>18000</v>
      </c>
    </row>
    <row r="32" spans="2:22" ht="21" customHeight="1">
      <c r="B32" s="90"/>
      <c r="C32" s="91"/>
      <c r="D32" s="91"/>
      <c r="E32" s="91"/>
      <c r="F32" s="93" t="s">
        <v>230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8">
        <f t="shared" si="0"/>
        <v>0</v>
      </c>
    </row>
    <row r="33" spans="2:22" ht="12.75" customHeight="1">
      <c r="B33" s="90"/>
      <c r="C33" s="91"/>
      <c r="D33" s="91"/>
      <c r="E33" s="91"/>
      <c r="F33" s="93" t="s">
        <v>231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8">
        <f t="shared" si="0"/>
        <v>0</v>
      </c>
    </row>
    <row r="34" spans="2:22" ht="12.75" customHeight="1">
      <c r="B34" s="90"/>
      <c r="C34" s="91"/>
      <c r="D34" s="91"/>
      <c r="E34" s="93" t="s">
        <v>232</v>
      </c>
      <c r="F34" s="91"/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8">
        <f t="shared" si="0"/>
        <v>0</v>
      </c>
    </row>
    <row r="35" spans="2:22">
      <c r="B35" s="90"/>
      <c r="C35" s="91"/>
      <c r="D35" s="91"/>
      <c r="E35" s="91"/>
      <c r="F35" s="93" t="s">
        <v>233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8">
        <f t="shared" si="0"/>
        <v>0</v>
      </c>
    </row>
    <row r="36" spans="2:22" ht="21" customHeight="1">
      <c r="B36" s="90"/>
      <c r="C36" s="91"/>
      <c r="D36" s="91"/>
      <c r="E36" s="91"/>
      <c r="F36" s="93" t="s">
        <v>234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8">
        <f t="shared" si="0"/>
        <v>0</v>
      </c>
    </row>
    <row r="37" spans="2:22">
      <c r="B37" s="90"/>
      <c r="C37" s="91"/>
      <c r="D37" s="91"/>
      <c r="E37" s="91"/>
      <c r="F37" s="93" t="s">
        <v>235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8">
        <f t="shared" si="0"/>
        <v>0</v>
      </c>
    </row>
    <row r="38" spans="2:22" ht="12.75" customHeight="1">
      <c r="B38" s="90"/>
      <c r="C38" s="91"/>
      <c r="D38" s="91"/>
      <c r="E38" s="93" t="s">
        <v>258</v>
      </c>
      <c r="F38" s="91"/>
      <c r="G38" s="7">
        <v>2866000</v>
      </c>
      <c r="H38" s="10">
        <v>0</v>
      </c>
      <c r="I38" s="10">
        <v>0</v>
      </c>
      <c r="J38" s="10">
        <v>0</v>
      </c>
      <c r="K38" s="7">
        <v>209000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8">
        <f t="shared" si="0"/>
        <v>3075000</v>
      </c>
    </row>
    <row r="39" spans="2:22">
      <c r="B39" s="90"/>
      <c r="C39" s="91"/>
      <c r="D39" s="91"/>
      <c r="E39" s="91"/>
      <c r="F39" s="93" t="s">
        <v>259</v>
      </c>
      <c r="G39" s="7">
        <v>2866000</v>
      </c>
      <c r="H39" s="10">
        <v>0</v>
      </c>
      <c r="I39" s="10">
        <v>0</v>
      </c>
      <c r="J39" s="10">
        <v>0</v>
      </c>
      <c r="K39" s="7">
        <v>209000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8">
        <f t="shared" si="0"/>
        <v>3075000</v>
      </c>
    </row>
    <row r="40" spans="2:22">
      <c r="B40" s="90"/>
      <c r="C40" s="91"/>
      <c r="D40" s="91"/>
      <c r="E40" s="91"/>
      <c r="F40" s="93" t="s">
        <v>260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8">
        <f t="shared" si="0"/>
        <v>0</v>
      </c>
    </row>
    <row r="41" spans="2:22">
      <c r="B41" s="90"/>
      <c r="C41" s="91"/>
      <c r="D41" s="91"/>
      <c r="E41" s="91"/>
      <c r="F41" s="93" t="s">
        <v>261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8">
        <f t="shared" si="0"/>
        <v>0</v>
      </c>
    </row>
    <row r="42" spans="2:22">
      <c r="B42" s="90"/>
      <c r="C42" s="91"/>
      <c r="D42" s="91"/>
      <c r="E42" s="93" t="s">
        <v>236</v>
      </c>
      <c r="F42" s="91"/>
      <c r="G42" s="10">
        <v>0</v>
      </c>
      <c r="H42" s="10">
        <v>0</v>
      </c>
      <c r="I42" s="10">
        <v>0</v>
      </c>
      <c r="J42" s="7">
        <v>-49000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8">
        <f t="shared" si="0"/>
        <v>-49000</v>
      </c>
    </row>
    <row r="43" spans="2:22">
      <c r="B43" s="90"/>
      <c r="C43" s="91"/>
      <c r="D43" s="91"/>
      <c r="E43" s="93" t="s">
        <v>237</v>
      </c>
      <c r="F43" s="91"/>
      <c r="G43" s="7">
        <v>-5175000</v>
      </c>
      <c r="H43" s="7">
        <v>-3953000</v>
      </c>
      <c r="I43" s="7">
        <v>-12897000</v>
      </c>
      <c r="J43" s="7">
        <v>3687000</v>
      </c>
      <c r="K43" s="7">
        <v>-7247000</v>
      </c>
      <c r="L43" s="7">
        <v>-15582000</v>
      </c>
      <c r="M43" s="7">
        <v>-8529000</v>
      </c>
      <c r="N43" s="7">
        <v>-124000</v>
      </c>
      <c r="O43" s="7">
        <v>-11472000</v>
      </c>
      <c r="P43" s="7">
        <v>-2388000</v>
      </c>
      <c r="Q43" s="7">
        <v>-251000</v>
      </c>
      <c r="R43" s="7">
        <v>-8509000</v>
      </c>
      <c r="S43" s="7">
        <v>-18027000</v>
      </c>
      <c r="T43" s="7">
        <v>-9741000</v>
      </c>
      <c r="U43" s="7">
        <v>-4901000</v>
      </c>
      <c r="V43" s="8">
        <f t="shared" si="0"/>
        <v>-105109000</v>
      </c>
    </row>
    <row r="44" spans="2:22">
      <c r="B44" s="90"/>
      <c r="C44" s="91"/>
      <c r="D44" s="92" t="s">
        <v>238</v>
      </c>
      <c r="E44" s="91"/>
      <c r="F44" s="91"/>
      <c r="G44" s="7">
        <v>54122000</v>
      </c>
      <c r="H44" s="7">
        <v>17799000</v>
      </c>
      <c r="I44" s="7">
        <v>90370000</v>
      </c>
      <c r="J44" s="7">
        <v>20650000</v>
      </c>
      <c r="K44" s="7">
        <v>31806000</v>
      </c>
      <c r="L44" s="7">
        <v>142185000</v>
      </c>
      <c r="M44" s="7">
        <v>36650000</v>
      </c>
      <c r="N44" s="7">
        <v>5310000</v>
      </c>
      <c r="O44" s="7">
        <v>52975000</v>
      </c>
      <c r="P44" s="7">
        <v>14662000</v>
      </c>
      <c r="Q44" s="7">
        <v>589000</v>
      </c>
      <c r="R44" s="7">
        <v>32410000</v>
      </c>
      <c r="S44" s="7">
        <v>72705000</v>
      </c>
      <c r="T44" s="7">
        <v>34496000</v>
      </c>
      <c r="U44" s="7">
        <v>31243000</v>
      </c>
      <c r="V44" s="8">
        <f t="shared" si="0"/>
        <v>637972000</v>
      </c>
    </row>
    <row r="45" spans="2:22">
      <c r="B45" s="90"/>
      <c r="C45" s="91"/>
      <c r="D45" s="92" t="s">
        <v>262</v>
      </c>
      <c r="E45" s="91"/>
      <c r="F45" s="91"/>
      <c r="G45" s="7">
        <v>54153000</v>
      </c>
      <c r="H45" s="7">
        <v>17799000</v>
      </c>
      <c r="I45" s="7">
        <v>90370000</v>
      </c>
      <c r="J45" s="7">
        <v>20650000</v>
      </c>
      <c r="K45" s="7">
        <v>31816000</v>
      </c>
      <c r="L45" s="7">
        <v>142185000</v>
      </c>
      <c r="M45" s="7">
        <v>36651000</v>
      </c>
      <c r="N45" s="7">
        <v>5310000</v>
      </c>
      <c r="O45" s="7">
        <v>52967000</v>
      </c>
      <c r="P45" s="7">
        <v>14662000</v>
      </c>
      <c r="Q45" s="7">
        <v>589000</v>
      </c>
      <c r="R45" s="7">
        <v>32206000</v>
      </c>
      <c r="S45" s="7">
        <v>73693000</v>
      </c>
      <c r="T45" s="7">
        <v>34496000</v>
      </c>
      <c r="U45" s="7">
        <v>31265000</v>
      </c>
      <c r="V45" s="8">
        <f t="shared" si="0"/>
        <v>638812000</v>
      </c>
    </row>
    <row r="46" spans="2:22">
      <c r="B46" s="94"/>
      <c r="C46" s="95"/>
      <c r="D46" s="96" t="s">
        <v>263</v>
      </c>
      <c r="E46" s="95"/>
      <c r="F46" s="95"/>
      <c r="G46" s="7">
        <v>-31000</v>
      </c>
      <c r="H46" s="10">
        <v>0</v>
      </c>
      <c r="I46" s="10">
        <v>0</v>
      </c>
      <c r="J46" s="10">
        <v>0</v>
      </c>
      <c r="K46" s="7">
        <v>-10000</v>
      </c>
      <c r="L46" s="10">
        <v>0</v>
      </c>
      <c r="M46" s="10">
        <v>0</v>
      </c>
      <c r="N46" s="10">
        <v>0</v>
      </c>
      <c r="O46" s="7">
        <v>8000</v>
      </c>
      <c r="P46" s="10">
        <v>0</v>
      </c>
      <c r="Q46" s="10">
        <v>0</v>
      </c>
      <c r="R46" s="7">
        <v>204000</v>
      </c>
      <c r="S46" s="7">
        <v>-988000</v>
      </c>
      <c r="T46" s="10">
        <v>0</v>
      </c>
      <c r="U46" s="7">
        <v>-22000</v>
      </c>
      <c r="V46" s="8">
        <f t="shared" si="0"/>
        <v>-839000</v>
      </c>
    </row>
  </sheetData>
  <sheetProtection password="9EFE" sheet="1" objects="1" scenarios="1"/>
  <mergeCells count="2">
    <mergeCell ref="A1:J1"/>
    <mergeCell ref="B4:F6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V46"/>
  <sheetViews>
    <sheetView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G8" sqref="G8"/>
    </sheetView>
  </sheetViews>
  <sheetFormatPr baseColWidth="10" defaultColWidth="9.140625" defaultRowHeight="12.75"/>
  <cols>
    <col min="1" max="3" width="3" style="88" customWidth="1"/>
    <col min="4" max="4" width="3.5703125" style="88" customWidth="1"/>
    <col min="5" max="5" width="3.42578125" style="88" customWidth="1"/>
    <col min="6" max="6" width="31.140625" style="88" customWidth="1"/>
    <col min="7" max="21" width="12.42578125" style="1" bestFit="1" customWidth="1"/>
    <col min="22" max="22" width="14" style="1" customWidth="1"/>
    <col min="23" max="256" width="9.140625" style="1"/>
    <col min="257" max="259" width="3" style="1" customWidth="1"/>
    <col min="260" max="260" width="3.5703125" style="1" customWidth="1"/>
    <col min="261" max="261" width="8.42578125" style="1" customWidth="1"/>
    <col min="262" max="262" width="29.140625" style="1" customWidth="1"/>
    <col min="263" max="277" width="12.42578125" style="1" bestFit="1" customWidth="1"/>
    <col min="278" max="512" width="9.140625" style="1"/>
    <col min="513" max="515" width="3" style="1" customWidth="1"/>
    <col min="516" max="516" width="3.5703125" style="1" customWidth="1"/>
    <col min="517" max="517" width="8.42578125" style="1" customWidth="1"/>
    <col min="518" max="518" width="29.140625" style="1" customWidth="1"/>
    <col min="519" max="533" width="12.42578125" style="1" bestFit="1" customWidth="1"/>
    <col min="534" max="768" width="9.140625" style="1"/>
    <col min="769" max="771" width="3" style="1" customWidth="1"/>
    <col min="772" max="772" width="3.5703125" style="1" customWidth="1"/>
    <col min="773" max="773" width="8.42578125" style="1" customWidth="1"/>
    <col min="774" max="774" width="29.140625" style="1" customWidth="1"/>
    <col min="775" max="789" width="12.42578125" style="1" bestFit="1" customWidth="1"/>
    <col min="790" max="1024" width="9.140625" style="1"/>
    <col min="1025" max="1027" width="3" style="1" customWidth="1"/>
    <col min="1028" max="1028" width="3.5703125" style="1" customWidth="1"/>
    <col min="1029" max="1029" width="8.42578125" style="1" customWidth="1"/>
    <col min="1030" max="1030" width="29.140625" style="1" customWidth="1"/>
    <col min="1031" max="1045" width="12.42578125" style="1" bestFit="1" customWidth="1"/>
    <col min="1046" max="1280" width="9.140625" style="1"/>
    <col min="1281" max="1283" width="3" style="1" customWidth="1"/>
    <col min="1284" max="1284" width="3.5703125" style="1" customWidth="1"/>
    <col min="1285" max="1285" width="8.42578125" style="1" customWidth="1"/>
    <col min="1286" max="1286" width="29.140625" style="1" customWidth="1"/>
    <col min="1287" max="1301" width="12.42578125" style="1" bestFit="1" customWidth="1"/>
    <col min="1302" max="1536" width="9.140625" style="1"/>
    <col min="1537" max="1539" width="3" style="1" customWidth="1"/>
    <col min="1540" max="1540" width="3.5703125" style="1" customWidth="1"/>
    <col min="1541" max="1541" width="8.42578125" style="1" customWidth="1"/>
    <col min="1542" max="1542" width="29.140625" style="1" customWidth="1"/>
    <col min="1543" max="1557" width="12.42578125" style="1" bestFit="1" customWidth="1"/>
    <col min="1558" max="1792" width="9.140625" style="1"/>
    <col min="1793" max="1795" width="3" style="1" customWidth="1"/>
    <col min="1796" max="1796" width="3.5703125" style="1" customWidth="1"/>
    <col min="1797" max="1797" width="8.42578125" style="1" customWidth="1"/>
    <col min="1798" max="1798" width="29.140625" style="1" customWidth="1"/>
    <col min="1799" max="1813" width="12.42578125" style="1" bestFit="1" customWidth="1"/>
    <col min="1814" max="2048" width="9.140625" style="1"/>
    <col min="2049" max="2051" width="3" style="1" customWidth="1"/>
    <col min="2052" max="2052" width="3.5703125" style="1" customWidth="1"/>
    <col min="2053" max="2053" width="8.42578125" style="1" customWidth="1"/>
    <col min="2054" max="2054" width="29.140625" style="1" customWidth="1"/>
    <col min="2055" max="2069" width="12.42578125" style="1" bestFit="1" customWidth="1"/>
    <col min="2070" max="2304" width="9.140625" style="1"/>
    <col min="2305" max="2307" width="3" style="1" customWidth="1"/>
    <col min="2308" max="2308" width="3.5703125" style="1" customWidth="1"/>
    <col min="2309" max="2309" width="8.42578125" style="1" customWidth="1"/>
    <col min="2310" max="2310" width="29.140625" style="1" customWidth="1"/>
    <col min="2311" max="2325" width="12.42578125" style="1" bestFit="1" customWidth="1"/>
    <col min="2326" max="2560" width="9.140625" style="1"/>
    <col min="2561" max="2563" width="3" style="1" customWidth="1"/>
    <col min="2564" max="2564" width="3.5703125" style="1" customWidth="1"/>
    <col min="2565" max="2565" width="8.42578125" style="1" customWidth="1"/>
    <col min="2566" max="2566" width="29.140625" style="1" customWidth="1"/>
    <col min="2567" max="2581" width="12.42578125" style="1" bestFit="1" customWidth="1"/>
    <col min="2582" max="2816" width="9.140625" style="1"/>
    <col min="2817" max="2819" width="3" style="1" customWidth="1"/>
    <col min="2820" max="2820" width="3.5703125" style="1" customWidth="1"/>
    <col min="2821" max="2821" width="8.42578125" style="1" customWidth="1"/>
    <col min="2822" max="2822" width="29.140625" style="1" customWidth="1"/>
    <col min="2823" max="2837" width="12.42578125" style="1" bestFit="1" customWidth="1"/>
    <col min="2838" max="3072" width="9.140625" style="1"/>
    <col min="3073" max="3075" width="3" style="1" customWidth="1"/>
    <col min="3076" max="3076" width="3.5703125" style="1" customWidth="1"/>
    <col min="3077" max="3077" width="8.42578125" style="1" customWidth="1"/>
    <col min="3078" max="3078" width="29.140625" style="1" customWidth="1"/>
    <col min="3079" max="3093" width="12.42578125" style="1" bestFit="1" customWidth="1"/>
    <col min="3094" max="3328" width="9.140625" style="1"/>
    <col min="3329" max="3331" width="3" style="1" customWidth="1"/>
    <col min="3332" max="3332" width="3.5703125" style="1" customWidth="1"/>
    <col min="3333" max="3333" width="8.42578125" style="1" customWidth="1"/>
    <col min="3334" max="3334" width="29.140625" style="1" customWidth="1"/>
    <col min="3335" max="3349" width="12.42578125" style="1" bestFit="1" customWidth="1"/>
    <col min="3350" max="3584" width="9.140625" style="1"/>
    <col min="3585" max="3587" width="3" style="1" customWidth="1"/>
    <col min="3588" max="3588" width="3.5703125" style="1" customWidth="1"/>
    <col min="3589" max="3589" width="8.42578125" style="1" customWidth="1"/>
    <col min="3590" max="3590" width="29.140625" style="1" customWidth="1"/>
    <col min="3591" max="3605" width="12.42578125" style="1" bestFit="1" customWidth="1"/>
    <col min="3606" max="3840" width="9.140625" style="1"/>
    <col min="3841" max="3843" width="3" style="1" customWidth="1"/>
    <col min="3844" max="3844" width="3.5703125" style="1" customWidth="1"/>
    <col min="3845" max="3845" width="8.42578125" style="1" customWidth="1"/>
    <col min="3846" max="3846" width="29.140625" style="1" customWidth="1"/>
    <col min="3847" max="3861" width="12.42578125" style="1" bestFit="1" customWidth="1"/>
    <col min="3862" max="4096" width="9.140625" style="1"/>
    <col min="4097" max="4099" width="3" style="1" customWidth="1"/>
    <col min="4100" max="4100" width="3.5703125" style="1" customWidth="1"/>
    <col min="4101" max="4101" width="8.42578125" style="1" customWidth="1"/>
    <col min="4102" max="4102" width="29.140625" style="1" customWidth="1"/>
    <col min="4103" max="4117" width="12.42578125" style="1" bestFit="1" customWidth="1"/>
    <col min="4118" max="4352" width="9.140625" style="1"/>
    <col min="4353" max="4355" width="3" style="1" customWidth="1"/>
    <col min="4356" max="4356" width="3.5703125" style="1" customWidth="1"/>
    <col min="4357" max="4357" width="8.42578125" style="1" customWidth="1"/>
    <col min="4358" max="4358" width="29.140625" style="1" customWidth="1"/>
    <col min="4359" max="4373" width="12.42578125" style="1" bestFit="1" customWidth="1"/>
    <col min="4374" max="4608" width="9.140625" style="1"/>
    <col min="4609" max="4611" width="3" style="1" customWidth="1"/>
    <col min="4612" max="4612" width="3.5703125" style="1" customWidth="1"/>
    <col min="4613" max="4613" width="8.42578125" style="1" customWidth="1"/>
    <col min="4614" max="4614" width="29.140625" style="1" customWidth="1"/>
    <col min="4615" max="4629" width="12.42578125" style="1" bestFit="1" customWidth="1"/>
    <col min="4630" max="4864" width="9.140625" style="1"/>
    <col min="4865" max="4867" width="3" style="1" customWidth="1"/>
    <col min="4868" max="4868" width="3.5703125" style="1" customWidth="1"/>
    <col min="4869" max="4869" width="8.42578125" style="1" customWidth="1"/>
    <col min="4870" max="4870" width="29.140625" style="1" customWidth="1"/>
    <col min="4871" max="4885" width="12.42578125" style="1" bestFit="1" customWidth="1"/>
    <col min="4886" max="5120" width="9.140625" style="1"/>
    <col min="5121" max="5123" width="3" style="1" customWidth="1"/>
    <col min="5124" max="5124" width="3.5703125" style="1" customWidth="1"/>
    <col min="5125" max="5125" width="8.42578125" style="1" customWidth="1"/>
    <col min="5126" max="5126" width="29.140625" style="1" customWidth="1"/>
    <col min="5127" max="5141" width="12.42578125" style="1" bestFit="1" customWidth="1"/>
    <col min="5142" max="5376" width="9.140625" style="1"/>
    <col min="5377" max="5379" width="3" style="1" customWidth="1"/>
    <col min="5380" max="5380" width="3.5703125" style="1" customWidth="1"/>
    <col min="5381" max="5381" width="8.42578125" style="1" customWidth="1"/>
    <col min="5382" max="5382" width="29.140625" style="1" customWidth="1"/>
    <col min="5383" max="5397" width="12.42578125" style="1" bestFit="1" customWidth="1"/>
    <col min="5398" max="5632" width="9.140625" style="1"/>
    <col min="5633" max="5635" width="3" style="1" customWidth="1"/>
    <col min="5636" max="5636" width="3.5703125" style="1" customWidth="1"/>
    <col min="5637" max="5637" width="8.42578125" style="1" customWidth="1"/>
    <col min="5638" max="5638" width="29.140625" style="1" customWidth="1"/>
    <col min="5639" max="5653" width="12.42578125" style="1" bestFit="1" customWidth="1"/>
    <col min="5654" max="5888" width="9.140625" style="1"/>
    <col min="5889" max="5891" width="3" style="1" customWidth="1"/>
    <col min="5892" max="5892" width="3.5703125" style="1" customWidth="1"/>
    <col min="5893" max="5893" width="8.42578125" style="1" customWidth="1"/>
    <col min="5894" max="5894" width="29.140625" style="1" customWidth="1"/>
    <col min="5895" max="5909" width="12.42578125" style="1" bestFit="1" customWidth="1"/>
    <col min="5910" max="6144" width="9.140625" style="1"/>
    <col min="6145" max="6147" width="3" style="1" customWidth="1"/>
    <col min="6148" max="6148" width="3.5703125" style="1" customWidth="1"/>
    <col min="6149" max="6149" width="8.42578125" style="1" customWidth="1"/>
    <col min="6150" max="6150" width="29.140625" style="1" customWidth="1"/>
    <col min="6151" max="6165" width="12.42578125" style="1" bestFit="1" customWidth="1"/>
    <col min="6166" max="6400" width="9.140625" style="1"/>
    <col min="6401" max="6403" width="3" style="1" customWidth="1"/>
    <col min="6404" max="6404" width="3.5703125" style="1" customWidth="1"/>
    <col min="6405" max="6405" width="8.42578125" style="1" customWidth="1"/>
    <col min="6406" max="6406" width="29.140625" style="1" customWidth="1"/>
    <col min="6407" max="6421" width="12.42578125" style="1" bestFit="1" customWidth="1"/>
    <col min="6422" max="6656" width="9.140625" style="1"/>
    <col min="6657" max="6659" width="3" style="1" customWidth="1"/>
    <col min="6660" max="6660" width="3.5703125" style="1" customWidth="1"/>
    <col min="6661" max="6661" width="8.42578125" style="1" customWidth="1"/>
    <col min="6662" max="6662" width="29.140625" style="1" customWidth="1"/>
    <col min="6663" max="6677" width="12.42578125" style="1" bestFit="1" customWidth="1"/>
    <col min="6678" max="6912" width="9.140625" style="1"/>
    <col min="6913" max="6915" width="3" style="1" customWidth="1"/>
    <col min="6916" max="6916" width="3.5703125" style="1" customWidth="1"/>
    <col min="6917" max="6917" width="8.42578125" style="1" customWidth="1"/>
    <col min="6918" max="6918" width="29.140625" style="1" customWidth="1"/>
    <col min="6919" max="6933" width="12.42578125" style="1" bestFit="1" customWidth="1"/>
    <col min="6934" max="7168" width="9.140625" style="1"/>
    <col min="7169" max="7171" width="3" style="1" customWidth="1"/>
    <col min="7172" max="7172" width="3.5703125" style="1" customWidth="1"/>
    <col min="7173" max="7173" width="8.42578125" style="1" customWidth="1"/>
    <col min="7174" max="7174" width="29.140625" style="1" customWidth="1"/>
    <col min="7175" max="7189" width="12.42578125" style="1" bestFit="1" customWidth="1"/>
    <col min="7190" max="7424" width="9.140625" style="1"/>
    <col min="7425" max="7427" width="3" style="1" customWidth="1"/>
    <col min="7428" max="7428" width="3.5703125" style="1" customWidth="1"/>
    <col min="7429" max="7429" width="8.42578125" style="1" customWidth="1"/>
    <col min="7430" max="7430" width="29.140625" style="1" customWidth="1"/>
    <col min="7431" max="7445" width="12.42578125" style="1" bestFit="1" customWidth="1"/>
    <col min="7446" max="7680" width="9.140625" style="1"/>
    <col min="7681" max="7683" width="3" style="1" customWidth="1"/>
    <col min="7684" max="7684" width="3.5703125" style="1" customWidth="1"/>
    <col min="7685" max="7685" width="8.42578125" style="1" customWidth="1"/>
    <col min="7686" max="7686" width="29.140625" style="1" customWidth="1"/>
    <col min="7687" max="7701" width="12.42578125" style="1" bestFit="1" customWidth="1"/>
    <col min="7702" max="7936" width="9.140625" style="1"/>
    <col min="7937" max="7939" width="3" style="1" customWidth="1"/>
    <col min="7940" max="7940" width="3.5703125" style="1" customWidth="1"/>
    <col min="7941" max="7941" width="8.42578125" style="1" customWidth="1"/>
    <col min="7942" max="7942" width="29.140625" style="1" customWidth="1"/>
    <col min="7943" max="7957" width="12.42578125" style="1" bestFit="1" customWidth="1"/>
    <col min="7958" max="8192" width="9.140625" style="1"/>
    <col min="8193" max="8195" width="3" style="1" customWidth="1"/>
    <col min="8196" max="8196" width="3.5703125" style="1" customWidth="1"/>
    <col min="8197" max="8197" width="8.42578125" style="1" customWidth="1"/>
    <col min="8198" max="8198" width="29.140625" style="1" customWidth="1"/>
    <col min="8199" max="8213" width="12.42578125" style="1" bestFit="1" customWidth="1"/>
    <col min="8214" max="8448" width="9.140625" style="1"/>
    <col min="8449" max="8451" width="3" style="1" customWidth="1"/>
    <col min="8452" max="8452" width="3.5703125" style="1" customWidth="1"/>
    <col min="8453" max="8453" width="8.42578125" style="1" customWidth="1"/>
    <col min="8454" max="8454" width="29.140625" style="1" customWidth="1"/>
    <col min="8455" max="8469" width="12.42578125" style="1" bestFit="1" customWidth="1"/>
    <col min="8470" max="8704" width="9.140625" style="1"/>
    <col min="8705" max="8707" width="3" style="1" customWidth="1"/>
    <col min="8708" max="8708" width="3.5703125" style="1" customWidth="1"/>
    <col min="8709" max="8709" width="8.42578125" style="1" customWidth="1"/>
    <col min="8710" max="8710" width="29.140625" style="1" customWidth="1"/>
    <col min="8711" max="8725" width="12.42578125" style="1" bestFit="1" customWidth="1"/>
    <col min="8726" max="8960" width="9.140625" style="1"/>
    <col min="8961" max="8963" width="3" style="1" customWidth="1"/>
    <col min="8964" max="8964" width="3.5703125" style="1" customWidth="1"/>
    <col min="8965" max="8965" width="8.42578125" style="1" customWidth="1"/>
    <col min="8966" max="8966" width="29.140625" style="1" customWidth="1"/>
    <col min="8967" max="8981" width="12.42578125" style="1" bestFit="1" customWidth="1"/>
    <col min="8982" max="9216" width="9.140625" style="1"/>
    <col min="9217" max="9219" width="3" style="1" customWidth="1"/>
    <col min="9220" max="9220" width="3.5703125" style="1" customWidth="1"/>
    <col min="9221" max="9221" width="8.42578125" style="1" customWidth="1"/>
    <col min="9222" max="9222" width="29.140625" style="1" customWidth="1"/>
    <col min="9223" max="9237" width="12.42578125" style="1" bestFit="1" customWidth="1"/>
    <col min="9238" max="9472" width="9.140625" style="1"/>
    <col min="9473" max="9475" width="3" style="1" customWidth="1"/>
    <col min="9476" max="9476" width="3.5703125" style="1" customWidth="1"/>
    <col min="9477" max="9477" width="8.42578125" style="1" customWidth="1"/>
    <col min="9478" max="9478" width="29.140625" style="1" customWidth="1"/>
    <col min="9479" max="9493" width="12.42578125" style="1" bestFit="1" customWidth="1"/>
    <col min="9494" max="9728" width="9.140625" style="1"/>
    <col min="9729" max="9731" width="3" style="1" customWidth="1"/>
    <col min="9732" max="9732" width="3.5703125" style="1" customWidth="1"/>
    <col min="9733" max="9733" width="8.42578125" style="1" customWidth="1"/>
    <col min="9734" max="9734" width="29.140625" style="1" customWidth="1"/>
    <col min="9735" max="9749" width="12.42578125" style="1" bestFit="1" customWidth="1"/>
    <col min="9750" max="9984" width="9.140625" style="1"/>
    <col min="9985" max="9987" width="3" style="1" customWidth="1"/>
    <col min="9988" max="9988" width="3.5703125" style="1" customWidth="1"/>
    <col min="9989" max="9989" width="8.42578125" style="1" customWidth="1"/>
    <col min="9990" max="9990" width="29.140625" style="1" customWidth="1"/>
    <col min="9991" max="10005" width="12.42578125" style="1" bestFit="1" customWidth="1"/>
    <col min="10006" max="10240" width="9.140625" style="1"/>
    <col min="10241" max="10243" width="3" style="1" customWidth="1"/>
    <col min="10244" max="10244" width="3.5703125" style="1" customWidth="1"/>
    <col min="10245" max="10245" width="8.42578125" style="1" customWidth="1"/>
    <col min="10246" max="10246" width="29.140625" style="1" customWidth="1"/>
    <col min="10247" max="10261" width="12.42578125" style="1" bestFit="1" customWidth="1"/>
    <col min="10262" max="10496" width="9.140625" style="1"/>
    <col min="10497" max="10499" width="3" style="1" customWidth="1"/>
    <col min="10500" max="10500" width="3.5703125" style="1" customWidth="1"/>
    <col min="10501" max="10501" width="8.42578125" style="1" customWidth="1"/>
    <col min="10502" max="10502" width="29.140625" style="1" customWidth="1"/>
    <col min="10503" max="10517" width="12.42578125" style="1" bestFit="1" customWidth="1"/>
    <col min="10518" max="10752" width="9.140625" style="1"/>
    <col min="10753" max="10755" width="3" style="1" customWidth="1"/>
    <col min="10756" max="10756" width="3.5703125" style="1" customWidth="1"/>
    <col min="10757" max="10757" width="8.42578125" style="1" customWidth="1"/>
    <col min="10758" max="10758" width="29.140625" style="1" customWidth="1"/>
    <col min="10759" max="10773" width="12.42578125" style="1" bestFit="1" customWidth="1"/>
    <col min="10774" max="11008" width="9.140625" style="1"/>
    <col min="11009" max="11011" width="3" style="1" customWidth="1"/>
    <col min="11012" max="11012" width="3.5703125" style="1" customWidth="1"/>
    <col min="11013" max="11013" width="8.42578125" style="1" customWidth="1"/>
    <col min="11014" max="11014" width="29.140625" style="1" customWidth="1"/>
    <col min="11015" max="11029" width="12.42578125" style="1" bestFit="1" customWidth="1"/>
    <col min="11030" max="11264" width="9.140625" style="1"/>
    <col min="11265" max="11267" width="3" style="1" customWidth="1"/>
    <col min="11268" max="11268" width="3.5703125" style="1" customWidth="1"/>
    <col min="11269" max="11269" width="8.42578125" style="1" customWidth="1"/>
    <col min="11270" max="11270" width="29.140625" style="1" customWidth="1"/>
    <col min="11271" max="11285" width="12.42578125" style="1" bestFit="1" customWidth="1"/>
    <col min="11286" max="11520" width="9.140625" style="1"/>
    <col min="11521" max="11523" width="3" style="1" customWidth="1"/>
    <col min="11524" max="11524" width="3.5703125" style="1" customWidth="1"/>
    <col min="11525" max="11525" width="8.42578125" style="1" customWidth="1"/>
    <col min="11526" max="11526" width="29.140625" style="1" customWidth="1"/>
    <col min="11527" max="11541" width="12.42578125" style="1" bestFit="1" customWidth="1"/>
    <col min="11542" max="11776" width="9.140625" style="1"/>
    <col min="11777" max="11779" width="3" style="1" customWidth="1"/>
    <col min="11780" max="11780" width="3.5703125" style="1" customWidth="1"/>
    <col min="11781" max="11781" width="8.42578125" style="1" customWidth="1"/>
    <col min="11782" max="11782" width="29.140625" style="1" customWidth="1"/>
    <col min="11783" max="11797" width="12.42578125" style="1" bestFit="1" customWidth="1"/>
    <col min="11798" max="12032" width="9.140625" style="1"/>
    <col min="12033" max="12035" width="3" style="1" customWidth="1"/>
    <col min="12036" max="12036" width="3.5703125" style="1" customWidth="1"/>
    <col min="12037" max="12037" width="8.42578125" style="1" customWidth="1"/>
    <col min="12038" max="12038" width="29.140625" style="1" customWidth="1"/>
    <col min="12039" max="12053" width="12.42578125" style="1" bestFit="1" customWidth="1"/>
    <col min="12054" max="12288" width="9.140625" style="1"/>
    <col min="12289" max="12291" width="3" style="1" customWidth="1"/>
    <col min="12292" max="12292" width="3.5703125" style="1" customWidth="1"/>
    <col min="12293" max="12293" width="8.42578125" style="1" customWidth="1"/>
    <col min="12294" max="12294" width="29.140625" style="1" customWidth="1"/>
    <col min="12295" max="12309" width="12.42578125" style="1" bestFit="1" customWidth="1"/>
    <col min="12310" max="12544" width="9.140625" style="1"/>
    <col min="12545" max="12547" width="3" style="1" customWidth="1"/>
    <col min="12548" max="12548" width="3.5703125" style="1" customWidth="1"/>
    <col min="12549" max="12549" width="8.42578125" style="1" customWidth="1"/>
    <col min="12550" max="12550" width="29.140625" style="1" customWidth="1"/>
    <col min="12551" max="12565" width="12.42578125" style="1" bestFit="1" customWidth="1"/>
    <col min="12566" max="12800" width="9.140625" style="1"/>
    <col min="12801" max="12803" width="3" style="1" customWidth="1"/>
    <col min="12804" max="12804" width="3.5703125" style="1" customWidth="1"/>
    <col min="12805" max="12805" width="8.42578125" style="1" customWidth="1"/>
    <col min="12806" max="12806" width="29.140625" style="1" customWidth="1"/>
    <col min="12807" max="12821" width="12.42578125" style="1" bestFit="1" customWidth="1"/>
    <col min="12822" max="13056" width="9.140625" style="1"/>
    <col min="13057" max="13059" width="3" style="1" customWidth="1"/>
    <col min="13060" max="13060" width="3.5703125" style="1" customWidth="1"/>
    <col min="13061" max="13061" width="8.42578125" style="1" customWidth="1"/>
    <col min="13062" max="13062" width="29.140625" style="1" customWidth="1"/>
    <col min="13063" max="13077" width="12.42578125" style="1" bestFit="1" customWidth="1"/>
    <col min="13078" max="13312" width="9.140625" style="1"/>
    <col min="13313" max="13315" width="3" style="1" customWidth="1"/>
    <col min="13316" max="13316" width="3.5703125" style="1" customWidth="1"/>
    <col min="13317" max="13317" width="8.42578125" style="1" customWidth="1"/>
    <col min="13318" max="13318" width="29.140625" style="1" customWidth="1"/>
    <col min="13319" max="13333" width="12.42578125" style="1" bestFit="1" customWidth="1"/>
    <col min="13334" max="13568" width="9.140625" style="1"/>
    <col min="13569" max="13571" width="3" style="1" customWidth="1"/>
    <col min="13572" max="13572" width="3.5703125" style="1" customWidth="1"/>
    <col min="13573" max="13573" width="8.42578125" style="1" customWidth="1"/>
    <col min="13574" max="13574" width="29.140625" style="1" customWidth="1"/>
    <col min="13575" max="13589" width="12.42578125" style="1" bestFit="1" customWidth="1"/>
    <col min="13590" max="13824" width="9.140625" style="1"/>
    <col min="13825" max="13827" width="3" style="1" customWidth="1"/>
    <col min="13828" max="13828" width="3.5703125" style="1" customWidth="1"/>
    <col min="13829" max="13829" width="8.42578125" style="1" customWidth="1"/>
    <col min="13830" max="13830" width="29.140625" style="1" customWidth="1"/>
    <col min="13831" max="13845" width="12.42578125" style="1" bestFit="1" customWidth="1"/>
    <col min="13846" max="14080" width="9.140625" style="1"/>
    <col min="14081" max="14083" width="3" style="1" customWidth="1"/>
    <col min="14084" max="14084" width="3.5703125" style="1" customWidth="1"/>
    <col min="14085" max="14085" width="8.42578125" style="1" customWidth="1"/>
    <col min="14086" max="14086" width="29.140625" style="1" customWidth="1"/>
    <col min="14087" max="14101" width="12.42578125" style="1" bestFit="1" customWidth="1"/>
    <col min="14102" max="14336" width="9.140625" style="1"/>
    <col min="14337" max="14339" width="3" style="1" customWidth="1"/>
    <col min="14340" max="14340" width="3.5703125" style="1" customWidth="1"/>
    <col min="14341" max="14341" width="8.42578125" style="1" customWidth="1"/>
    <col min="14342" max="14342" width="29.140625" style="1" customWidth="1"/>
    <col min="14343" max="14357" width="12.42578125" style="1" bestFit="1" customWidth="1"/>
    <col min="14358" max="14592" width="9.140625" style="1"/>
    <col min="14593" max="14595" width="3" style="1" customWidth="1"/>
    <col min="14596" max="14596" width="3.5703125" style="1" customWidth="1"/>
    <col min="14597" max="14597" width="8.42578125" style="1" customWidth="1"/>
    <col min="14598" max="14598" width="29.140625" style="1" customWidth="1"/>
    <col min="14599" max="14613" width="12.42578125" style="1" bestFit="1" customWidth="1"/>
    <col min="14614" max="14848" width="9.140625" style="1"/>
    <col min="14849" max="14851" width="3" style="1" customWidth="1"/>
    <col min="14852" max="14852" width="3.5703125" style="1" customWidth="1"/>
    <col min="14853" max="14853" width="8.42578125" style="1" customWidth="1"/>
    <col min="14854" max="14854" width="29.140625" style="1" customWidth="1"/>
    <col min="14855" max="14869" width="12.42578125" style="1" bestFit="1" customWidth="1"/>
    <col min="14870" max="15104" width="9.140625" style="1"/>
    <col min="15105" max="15107" width="3" style="1" customWidth="1"/>
    <col min="15108" max="15108" width="3.5703125" style="1" customWidth="1"/>
    <col min="15109" max="15109" width="8.42578125" style="1" customWidth="1"/>
    <col min="15110" max="15110" width="29.140625" style="1" customWidth="1"/>
    <col min="15111" max="15125" width="12.42578125" style="1" bestFit="1" customWidth="1"/>
    <col min="15126" max="15360" width="9.140625" style="1"/>
    <col min="15361" max="15363" width="3" style="1" customWidth="1"/>
    <col min="15364" max="15364" width="3.5703125" style="1" customWidth="1"/>
    <col min="15365" max="15365" width="8.42578125" style="1" customWidth="1"/>
    <col min="15366" max="15366" width="29.140625" style="1" customWidth="1"/>
    <col min="15367" max="15381" width="12.42578125" style="1" bestFit="1" customWidth="1"/>
    <col min="15382" max="15616" width="9.140625" style="1"/>
    <col min="15617" max="15619" width="3" style="1" customWidth="1"/>
    <col min="15620" max="15620" width="3.5703125" style="1" customWidth="1"/>
    <col min="15621" max="15621" width="8.42578125" style="1" customWidth="1"/>
    <col min="15622" max="15622" width="29.140625" style="1" customWidth="1"/>
    <col min="15623" max="15637" width="12.42578125" style="1" bestFit="1" customWidth="1"/>
    <col min="15638" max="15872" width="9.140625" style="1"/>
    <col min="15873" max="15875" width="3" style="1" customWidth="1"/>
    <col min="15876" max="15876" width="3.5703125" style="1" customWidth="1"/>
    <col min="15877" max="15877" width="8.42578125" style="1" customWidth="1"/>
    <col min="15878" max="15878" width="29.140625" style="1" customWidth="1"/>
    <col min="15879" max="15893" width="12.42578125" style="1" bestFit="1" customWidth="1"/>
    <col min="15894" max="16128" width="9.140625" style="1"/>
    <col min="16129" max="16131" width="3" style="1" customWidth="1"/>
    <col min="16132" max="16132" width="3.5703125" style="1" customWidth="1"/>
    <col min="16133" max="16133" width="8.42578125" style="1" customWidth="1"/>
    <col min="16134" max="16134" width="29.140625" style="1" customWidth="1"/>
    <col min="16135" max="16149" width="12.42578125" style="1" bestFit="1" customWidth="1"/>
    <col min="16150" max="16384" width="9.140625" style="1"/>
  </cols>
  <sheetData>
    <row r="1" spans="1:22" ht="15" customHeight="1">
      <c r="A1" s="162" t="s">
        <v>175</v>
      </c>
      <c r="B1" s="162"/>
      <c r="C1" s="162"/>
      <c r="D1" s="162"/>
      <c r="E1" s="162"/>
      <c r="F1" s="162"/>
      <c r="G1" s="162"/>
      <c r="H1" s="162"/>
      <c r="I1" s="162"/>
      <c r="J1" s="162"/>
      <c r="K1" s="72"/>
      <c r="L1" s="72"/>
      <c r="M1" s="72"/>
      <c r="N1" s="72"/>
    </row>
    <row r="2" spans="1:22" s="73" customFormat="1">
      <c r="A2" s="97" t="s">
        <v>0</v>
      </c>
      <c r="B2" s="98"/>
      <c r="C2" s="98"/>
      <c r="D2" s="98"/>
      <c r="E2" s="98"/>
      <c r="F2" s="97" t="s">
        <v>273</v>
      </c>
    </row>
    <row r="4" spans="1:22">
      <c r="A4" s="89"/>
      <c r="B4" s="196"/>
      <c r="C4" s="197"/>
      <c r="D4" s="197"/>
      <c r="E4" s="197"/>
      <c r="F4" s="197"/>
      <c r="G4" s="3" t="s">
        <v>2</v>
      </c>
      <c r="H4" s="3" t="s">
        <v>3</v>
      </c>
      <c r="I4" s="3" t="s">
        <v>4</v>
      </c>
      <c r="J4" s="3" t="s">
        <v>5</v>
      </c>
      <c r="K4" s="3" t="s">
        <v>6</v>
      </c>
      <c r="L4" s="3" t="s">
        <v>7</v>
      </c>
      <c r="M4" s="3" t="s">
        <v>8</v>
      </c>
      <c r="N4" s="3" t="s">
        <v>9</v>
      </c>
      <c r="O4" s="3" t="s">
        <v>10</v>
      </c>
      <c r="P4" s="3" t="s">
        <v>13</v>
      </c>
      <c r="Q4" s="3" t="s">
        <v>14</v>
      </c>
      <c r="R4" s="3" t="s">
        <v>15</v>
      </c>
      <c r="S4" s="3" t="s">
        <v>16</v>
      </c>
      <c r="T4" s="3" t="s">
        <v>17</v>
      </c>
      <c r="U4" s="3" t="s">
        <v>18</v>
      </c>
      <c r="V4" s="3"/>
    </row>
    <row r="5" spans="1:22" s="73" customFormat="1" ht="78.75">
      <c r="A5" s="87"/>
      <c r="B5" s="198"/>
      <c r="C5" s="199"/>
      <c r="D5" s="199"/>
      <c r="E5" s="199"/>
      <c r="F5" s="199"/>
      <c r="G5" s="74" t="s">
        <v>19</v>
      </c>
      <c r="H5" s="74" t="s">
        <v>20</v>
      </c>
      <c r="I5" s="74" t="s">
        <v>21</v>
      </c>
      <c r="J5" s="74" t="s">
        <v>22</v>
      </c>
      <c r="K5" s="74" t="s">
        <v>23</v>
      </c>
      <c r="L5" s="74" t="s">
        <v>190</v>
      </c>
      <c r="M5" s="74" t="s">
        <v>25</v>
      </c>
      <c r="N5" s="74" t="s">
        <v>26</v>
      </c>
      <c r="O5" s="74" t="s">
        <v>27</v>
      </c>
      <c r="P5" s="74" t="s">
        <v>30</v>
      </c>
      <c r="Q5" s="74" t="s">
        <v>31</v>
      </c>
      <c r="R5" s="74" t="s">
        <v>32</v>
      </c>
      <c r="S5" s="74" t="s">
        <v>33</v>
      </c>
      <c r="T5" s="74" t="s">
        <v>34</v>
      </c>
      <c r="U5" s="74" t="s">
        <v>203</v>
      </c>
      <c r="V5" s="74" t="s">
        <v>36</v>
      </c>
    </row>
    <row r="6" spans="1:22" ht="21">
      <c r="B6" s="198"/>
      <c r="C6" s="199"/>
      <c r="D6" s="199"/>
      <c r="E6" s="199"/>
      <c r="F6" s="199"/>
      <c r="G6" s="5" t="s">
        <v>274</v>
      </c>
      <c r="H6" s="5" t="s">
        <v>274</v>
      </c>
      <c r="I6" s="5" t="s">
        <v>274</v>
      </c>
      <c r="J6" s="5" t="s">
        <v>274</v>
      </c>
      <c r="K6" s="5" t="s">
        <v>274</v>
      </c>
      <c r="L6" s="5" t="s">
        <v>274</v>
      </c>
      <c r="M6" s="5" t="s">
        <v>274</v>
      </c>
      <c r="N6" s="5" t="s">
        <v>274</v>
      </c>
      <c r="O6" s="5" t="s">
        <v>274</v>
      </c>
      <c r="P6" s="5" t="s">
        <v>274</v>
      </c>
      <c r="Q6" s="5" t="s">
        <v>274</v>
      </c>
      <c r="R6" s="5" t="s">
        <v>274</v>
      </c>
      <c r="S6" s="5" t="s">
        <v>274</v>
      </c>
      <c r="T6" s="5" t="s">
        <v>274</v>
      </c>
      <c r="U6" s="5" t="s">
        <v>274</v>
      </c>
      <c r="V6" s="5" t="s">
        <v>274</v>
      </c>
    </row>
    <row r="7" spans="1:22">
      <c r="A7" s="1"/>
      <c r="B7" s="61"/>
      <c r="C7" s="62"/>
      <c r="D7" s="29"/>
      <c r="E7" s="29"/>
      <c r="F7" s="2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>
      <c r="A8" s="1"/>
      <c r="B8" s="63"/>
      <c r="C8" s="64"/>
      <c r="D8" s="29"/>
      <c r="E8" s="29"/>
      <c r="F8" s="2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>
      <c r="B9" s="90"/>
      <c r="C9" s="91"/>
      <c r="D9" s="92" t="s">
        <v>208</v>
      </c>
      <c r="E9" s="91"/>
      <c r="F9" s="91"/>
      <c r="G9" s="7">
        <v>4616000</v>
      </c>
      <c r="H9" s="7">
        <v>26642000</v>
      </c>
      <c r="I9" s="7">
        <v>4861000</v>
      </c>
      <c r="J9" s="7">
        <v>5223000</v>
      </c>
      <c r="K9" s="7">
        <v>56451000</v>
      </c>
      <c r="L9" s="7">
        <v>123782000</v>
      </c>
      <c r="M9" s="7">
        <v>4906000</v>
      </c>
      <c r="N9" s="7">
        <v>2562000</v>
      </c>
      <c r="O9" s="7">
        <v>3161000</v>
      </c>
      <c r="P9" s="7">
        <v>4322000</v>
      </c>
      <c r="Q9" s="7">
        <v>1246000</v>
      </c>
      <c r="R9" s="7">
        <v>9736000</v>
      </c>
      <c r="S9" s="7">
        <v>16608000</v>
      </c>
      <c r="T9" s="7">
        <v>4643000</v>
      </c>
      <c r="U9" s="7">
        <v>5602000</v>
      </c>
      <c r="V9" s="8">
        <f>SUM(G9:U9)</f>
        <v>274361000</v>
      </c>
    </row>
    <row r="10" spans="1:22">
      <c r="B10" s="90"/>
      <c r="C10" s="91"/>
      <c r="D10" s="92" t="s">
        <v>209</v>
      </c>
      <c r="E10" s="91"/>
      <c r="F10" s="91"/>
      <c r="G10" s="7">
        <v>4212000</v>
      </c>
      <c r="H10" s="7">
        <v>33569000</v>
      </c>
      <c r="I10" s="7">
        <v>4493000</v>
      </c>
      <c r="J10" s="7">
        <v>21494000</v>
      </c>
      <c r="K10" s="7">
        <v>74229000</v>
      </c>
      <c r="L10" s="7">
        <v>27783000</v>
      </c>
      <c r="M10" s="7">
        <v>14563000</v>
      </c>
      <c r="N10" s="7">
        <v>-80000</v>
      </c>
      <c r="O10" s="7">
        <v>39375000</v>
      </c>
      <c r="P10" s="7">
        <v>2437000</v>
      </c>
      <c r="Q10" s="7">
        <v>492000</v>
      </c>
      <c r="R10" s="7">
        <v>15151000</v>
      </c>
      <c r="S10" s="7">
        <v>32785000</v>
      </c>
      <c r="T10" s="7">
        <v>2830000</v>
      </c>
      <c r="U10" s="7">
        <v>11343000</v>
      </c>
      <c r="V10" s="8">
        <f t="shared" ref="V10:V46" si="0">SUM(G10:U10)</f>
        <v>284676000</v>
      </c>
    </row>
    <row r="11" spans="1:22">
      <c r="B11" s="90"/>
      <c r="C11" s="91"/>
      <c r="D11" s="91"/>
      <c r="E11" s="92" t="s">
        <v>210</v>
      </c>
      <c r="F11" s="91"/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7">
        <v>-1000</v>
      </c>
      <c r="Q11" s="10">
        <v>0</v>
      </c>
      <c r="R11" s="10">
        <v>0</v>
      </c>
      <c r="S11" s="7">
        <v>1518000</v>
      </c>
      <c r="T11" s="10">
        <v>0</v>
      </c>
      <c r="U11" s="7">
        <v>-90000</v>
      </c>
      <c r="V11" s="8">
        <f t="shared" si="0"/>
        <v>1427000</v>
      </c>
    </row>
    <row r="12" spans="1:22">
      <c r="B12" s="90"/>
      <c r="C12" s="91"/>
      <c r="D12" s="93" t="s">
        <v>211</v>
      </c>
      <c r="E12" s="91"/>
      <c r="F12" s="91"/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7">
        <v>-2000</v>
      </c>
      <c r="Q12" s="10">
        <v>0</v>
      </c>
      <c r="R12" s="10">
        <v>0</v>
      </c>
      <c r="S12" s="7">
        <v>2024000</v>
      </c>
      <c r="T12" s="10">
        <v>0</v>
      </c>
      <c r="U12" s="7">
        <v>-128000</v>
      </c>
      <c r="V12" s="8">
        <f t="shared" si="0"/>
        <v>1894000</v>
      </c>
    </row>
    <row r="13" spans="1:22">
      <c r="B13" s="90"/>
      <c r="C13" s="91"/>
      <c r="D13" s="93" t="s">
        <v>212</v>
      </c>
      <c r="E13" s="91"/>
      <c r="F13" s="91"/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8">
        <f t="shared" si="0"/>
        <v>0</v>
      </c>
    </row>
    <row r="14" spans="1:22">
      <c r="B14" s="90"/>
      <c r="C14" s="91"/>
      <c r="D14" s="93" t="s">
        <v>256</v>
      </c>
      <c r="E14" s="91"/>
      <c r="F14" s="91"/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8">
        <f t="shared" si="0"/>
        <v>0</v>
      </c>
    </row>
    <row r="15" spans="1:22">
      <c r="B15" s="90"/>
      <c r="C15" s="91"/>
      <c r="D15" s="93" t="s">
        <v>213</v>
      </c>
      <c r="E15" s="91"/>
      <c r="F15" s="91"/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7">
        <v>1000</v>
      </c>
      <c r="Q15" s="10">
        <v>0</v>
      </c>
      <c r="R15" s="10">
        <v>0</v>
      </c>
      <c r="S15" s="7">
        <v>-506000</v>
      </c>
      <c r="T15" s="10">
        <v>0</v>
      </c>
      <c r="U15" s="7">
        <v>38000</v>
      </c>
      <c r="V15" s="8">
        <f t="shared" si="0"/>
        <v>-467000</v>
      </c>
    </row>
    <row r="16" spans="1:22">
      <c r="B16" s="90"/>
      <c r="C16" s="91"/>
      <c r="D16" s="92" t="s">
        <v>214</v>
      </c>
      <c r="E16" s="91"/>
      <c r="F16" s="91"/>
      <c r="G16" s="7">
        <v>4212000</v>
      </c>
      <c r="H16" s="7">
        <v>33569000</v>
      </c>
      <c r="I16" s="7">
        <v>4493000</v>
      </c>
      <c r="J16" s="7">
        <v>21494000</v>
      </c>
      <c r="K16" s="7">
        <v>74229000</v>
      </c>
      <c r="L16" s="7">
        <v>27783000</v>
      </c>
      <c r="M16" s="7">
        <v>14563000</v>
      </c>
      <c r="N16" s="7">
        <v>-80000</v>
      </c>
      <c r="O16" s="7">
        <v>39375000</v>
      </c>
      <c r="P16" s="7">
        <v>2438000</v>
      </c>
      <c r="Q16" s="7">
        <v>492000</v>
      </c>
      <c r="R16" s="7">
        <v>15151000</v>
      </c>
      <c r="S16" s="7">
        <v>31267000</v>
      </c>
      <c r="T16" s="7">
        <v>2830000</v>
      </c>
      <c r="U16" s="7">
        <v>11433000</v>
      </c>
      <c r="V16" s="8">
        <f t="shared" si="0"/>
        <v>283249000</v>
      </c>
    </row>
    <row r="17" spans="2:22">
      <c r="B17" s="90"/>
      <c r="C17" s="91"/>
      <c r="D17" s="91"/>
      <c r="E17" s="93" t="s">
        <v>215</v>
      </c>
      <c r="F17" s="91"/>
      <c r="G17" s="7">
        <v>5808000</v>
      </c>
      <c r="H17" s="7">
        <v>44786000</v>
      </c>
      <c r="I17" s="7">
        <v>4453000</v>
      </c>
      <c r="J17" s="7">
        <v>28651000</v>
      </c>
      <c r="K17" s="7">
        <v>92250000</v>
      </c>
      <c r="L17" s="7">
        <v>46963000</v>
      </c>
      <c r="M17" s="7">
        <v>19461000</v>
      </c>
      <c r="N17" s="7">
        <v>-107000</v>
      </c>
      <c r="O17" s="7">
        <v>52500000</v>
      </c>
      <c r="P17" s="7">
        <v>3258000</v>
      </c>
      <c r="Q17" s="7">
        <v>989000</v>
      </c>
      <c r="R17" s="7">
        <v>20201000</v>
      </c>
      <c r="S17" s="7">
        <v>42020000</v>
      </c>
      <c r="T17" s="7">
        <v>4975000</v>
      </c>
      <c r="U17" s="7">
        <v>15181000</v>
      </c>
      <c r="V17" s="8">
        <f t="shared" si="0"/>
        <v>381389000</v>
      </c>
    </row>
    <row r="18" spans="2:22">
      <c r="B18" s="90"/>
      <c r="C18" s="91"/>
      <c r="D18" s="91"/>
      <c r="E18" s="91"/>
      <c r="F18" s="93" t="s">
        <v>216</v>
      </c>
      <c r="G18" s="7">
        <v>5808000</v>
      </c>
      <c r="H18" s="7">
        <v>49289000</v>
      </c>
      <c r="I18" s="7">
        <v>4453000</v>
      </c>
      <c r="J18" s="7">
        <v>25131000</v>
      </c>
      <c r="K18" s="7">
        <v>102479000</v>
      </c>
      <c r="L18" s="7">
        <v>269856000</v>
      </c>
      <c r="M18" s="7">
        <v>19461000</v>
      </c>
      <c r="N18" s="7">
        <v>1022000</v>
      </c>
      <c r="O18" s="7">
        <v>53466000</v>
      </c>
      <c r="P18" s="7">
        <v>4078000</v>
      </c>
      <c r="Q18" s="7">
        <v>989000</v>
      </c>
      <c r="R18" s="7">
        <v>56852000</v>
      </c>
      <c r="S18" s="7">
        <v>42020000</v>
      </c>
      <c r="T18" s="7">
        <v>8454000</v>
      </c>
      <c r="U18" s="7">
        <v>48151000</v>
      </c>
      <c r="V18" s="8">
        <f t="shared" si="0"/>
        <v>691509000</v>
      </c>
    </row>
    <row r="19" spans="2:22">
      <c r="B19" s="90"/>
      <c r="C19" s="91"/>
      <c r="D19" s="91"/>
      <c r="E19" s="91"/>
      <c r="F19" s="93" t="s">
        <v>217</v>
      </c>
      <c r="G19" s="10">
        <v>0</v>
      </c>
      <c r="H19" s="7">
        <v>4503000</v>
      </c>
      <c r="I19" s="10">
        <v>0</v>
      </c>
      <c r="J19" s="7">
        <v>-3520000</v>
      </c>
      <c r="K19" s="7">
        <v>10229000</v>
      </c>
      <c r="L19" s="7">
        <v>222893000</v>
      </c>
      <c r="M19" s="7">
        <v>0</v>
      </c>
      <c r="N19" s="7">
        <v>1129000</v>
      </c>
      <c r="O19" s="7">
        <v>966000</v>
      </c>
      <c r="P19" s="7">
        <v>820000</v>
      </c>
      <c r="Q19" s="10">
        <v>0</v>
      </c>
      <c r="R19" s="7">
        <v>36651000</v>
      </c>
      <c r="S19" s="10">
        <v>0</v>
      </c>
      <c r="T19" s="7">
        <v>3479000</v>
      </c>
      <c r="U19" s="7">
        <v>32970000</v>
      </c>
      <c r="V19" s="8">
        <f t="shared" si="0"/>
        <v>310120000</v>
      </c>
    </row>
    <row r="20" spans="2:22">
      <c r="B20" s="90"/>
      <c r="C20" s="91"/>
      <c r="D20" s="91"/>
      <c r="E20" s="91"/>
      <c r="F20" s="93" t="s">
        <v>218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8">
        <f t="shared" si="0"/>
        <v>0</v>
      </c>
    </row>
    <row r="21" spans="2:22">
      <c r="B21" s="90"/>
      <c r="C21" s="91"/>
      <c r="D21" s="91"/>
      <c r="E21" s="93" t="s">
        <v>219</v>
      </c>
      <c r="F21" s="91"/>
      <c r="G21" s="10">
        <v>0</v>
      </c>
      <c r="H21" s="10">
        <v>0</v>
      </c>
      <c r="I21" s="10">
        <v>0</v>
      </c>
      <c r="J21" s="10">
        <v>0</v>
      </c>
      <c r="K21" s="7">
        <v>-53000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8">
        <f t="shared" si="0"/>
        <v>-53000</v>
      </c>
    </row>
    <row r="22" spans="2:22">
      <c r="B22" s="90"/>
      <c r="C22" s="91"/>
      <c r="D22" s="91"/>
      <c r="E22" s="91"/>
      <c r="F22" s="93" t="s">
        <v>220</v>
      </c>
      <c r="G22" s="10">
        <v>0</v>
      </c>
      <c r="H22" s="10">
        <v>0</v>
      </c>
      <c r="I22" s="10">
        <v>0</v>
      </c>
      <c r="J22" s="10">
        <v>0</v>
      </c>
      <c r="K22" s="7">
        <v>-53000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8">
        <f t="shared" si="0"/>
        <v>-53000</v>
      </c>
    </row>
    <row r="23" spans="2:22">
      <c r="B23" s="90"/>
      <c r="C23" s="91"/>
      <c r="D23" s="91"/>
      <c r="E23" s="91"/>
      <c r="F23" s="93" t="s">
        <v>257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8">
        <f t="shared" si="0"/>
        <v>0</v>
      </c>
    </row>
    <row r="24" spans="2:22">
      <c r="B24" s="90"/>
      <c r="C24" s="91"/>
      <c r="D24" s="91"/>
      <c r="E24" s="91"/>
      <c r="F24" s="93" t="s">
        <v>222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8">
        <f t="shared" si="0"/>
        <v>0</v>
      </c>
    </row>
    <row r="25" spans="2:22">
      <c r="B25" s="90"/>
      <c r="C25" s="91"/>
      <c r="D25" s="91"/>
      <c r="E25" s="91"/>
      <c r="F25" s="93" t="s">
        <v>223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8">
        <f t="shared" si="0"/>
        <v>0</v>
      </c>
    </row>
    <row r="26" spans="2:22">
      <c r="B26" s="90"/>
      <c r="C26" s="91"/>
      <c r="D26" s="91"/>
      <c r="E26" s="92" t="s">
        <v>224</v>
      </c>
      <c r="F26" s="91"/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8">
        <f t="shared" si="0"/>
        <v>0</v>
      </c>
    </row>
    <row r="27" spans="2:22">
      <c r="B27" s="90"/>
      <c r="C27" s="91"/>
      <c r="D27" s="91"/>
      <c r="E27" s="91"/>
      <c r="F27" s="93" t="s">
        <v>225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8">
        <f t="shared" si="0"/>
        <v>0</v>
      </c>
    </row>
    <row r="28" spans="2:22">
      <c r="B28" s="90"/>
      <c r="C28" s="91"/>
      <c r="D28" s="91"/>
      <c r="E28" s="91"/>
      <c r="F28" s="93" t="s">
        <v>226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8">
        <f t="shared" si="0"/>
        <v>0</v>
      </c>
    </row>
    <row r="29" spans="2:22">
      <c r="B29" s="90"/>
      <c r="C29" s="91"/>
      <c r="D29" s="91"/>
      <c r="E29" s="91"/>
      <c r="F29" s="93" t="s">
        <v>227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8">
        <f t="shared" si="0"/>
        <v>0</v>
      </c>
    </row>
    <row r="30" spans="2:22">
      <c r="B30" s="90"/>
      <c r="C30" s="91"/>
      <c r="D30" s="91"/>
      <c r="E30" s="93" t="s">
        <v>228</v>
      </c>
      <c r="F30" s="91"/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8">
        <f t="shared" si="0"/>
        <v>0</v>
      </c>
    </row>
    <row r="31" spans="2:22">
      <c r="B31" s="90"/>
      <c r="C31" s="91"/>
      <c r="D31" s="91"/>
      <c r="E31" s="91"/>
      <c r="F31" s="93" t="s">
        <v>229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8">
        <f t="shared" si="0"/>
        <v>0</v>
      </c>
    </row>
    <row r="32" spans="2:22">
      <c r="B32" s="90"/>
      <c r="C32" s="91"/>
      <c r="D32" s="91"/>
      <c r="E32" s="91"/>
      <c r="F32" s="93" t="s">
        <v>230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8">
        <f t="shared" si="0"/>
        <v>0</v>
      </c>
    </row>
    <row r="33" spans="2:22">
      <c r="B33" s="90"/>
      <c r="C33" s="91"/>
      <c r="D33" s="91"/>
      <c r="E33" s="91"/>
      <c r="F33" s="93" t="s">
        <v>231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8">
        <f t="shared" si="0"/>
        <v>0</v>
      </c>
    </row>
    <row r="34" spans="2:22">
      <c r="B34" s="90"/>
      <c r="C34" s="91"/>
      <c r="D34" s="91"/>
      <c r="E34" s="93" t="s">
        <v>232</v>
      </c>
      <c r="F34" s="91"/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8">
        <f t="shared" si="0"/>
        <v>0</v>
      </c>
    </row>
    <row r="35" spans="2:22">
      <c r="B35" s="90"/>
      <c r="C35" s="91"/>
      <c r="D35" s="91"/>
      <c r="E35" s="91"/>
      <c r="F35" s="93" t="s">
        <v>233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8">
        <f t="shared" si="0"/>
        <v>0</v>
      </c>
    </row>
    <row r="36" spans="2:22">
      <c r="B36" s="90"/>
      <c r="C36" s="91"/>
      <c r="D36" s="91"/>
      <c r="E36" s="91"/>
      <c r="F36" s="93" t="s">
        <v>234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8">
        <f t="shared" si="0"/>
        <v>0</v>
      </c>
    </row>
    <row r="37" spans="2:22">
      <c r="B37" s="90"/>
      <c r="C37" s="91"/>
      <c r="D37" s="91"/>
      <c r="E37" s="91"/>
      <c r="F37" s="93" t="s">
        <v>235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8">
        <f t="shared" si="0"/>
        <v>0</v>
      </c>
    </row>
    <row r="38" spans="2:22">
      <c r="B38" s="90"/>
      <c r="C38" s="91"/>
      <c r="D38" s="91"/>
      <c r="E38" s="93" t="s">
        <v>258</v>
      </c>
      <c r="F38" s="91"/>
      <c r="G38" s="10">
        <v>0</v>
      </c>
      <c r="H38" s="10">
        <v>0</v>
      </c>
      <c r="I38" s="10">
        <v>0</v>
      </c>
      <c r="J38" s="7">
        <v>331000</v>
      </c>
      <c r="K38" s="10">
        <v>0</v>
      </c>
      <c r="L38" s="7">
        <v>593000</v>
      </c>
      <c r="M38" s="7">
        <v>0</v>
      </c>
      <c r="N38" s="7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8">
        <f t="shared" si="0"/>
        <v>924000</v>
      </c>
    </row>
    <row r="39" spans="2:22">
      <c r="B39" s="90"/>
      <c r="C39" s="91"/>
      <c r="D39" s="91"/>
      <c r="E39" s="91"/>
      <c r="F39" s="93" t="s">
        <v>259</v>
      </c>
      <c r="G39" s="10">
        <v>0</v>
      </c>
      <c r="H39" s="10">
        <v>0</v>
      </c>
      <c r="I39" s="10">
        <v>0</v>
      </c>
      <c r="J39" s="7">
        <v>331000</v>
      </c>
      <c r="K39" s="10">
        <v>0</v>
      </c>
      <c r="L39" s="7">
        <v>593000</v>
      </c>
      <c r="M39" s="7">
        <v>0</v>
      </c>
      <c r="N39" s="7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8">
        <f t="shared" si="0"/>
        <v>924000</v>
      </c>
    </row>
    <row r="40" spans="2:22">
      <c r="B40" s="90"/>
      <c r="C40" s="91"/>
      <c r="D40" s="91"/>
      <c r="E40" s="91"/>
      <c r="F40" s="93" t="s">
        <v>260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8">
        <f t="shared" si="0"/>
        <v>0</v>
      </c>
    </row>
    <row r="41" spans="2:22">
      <c r="B41" s="90"/>
      <c r="C41" s="91"/>
      <c r="D41" s="91"/>
      <c r="E41" s="91"/>
      <c r="F41" s="93" t="s">
        <v>261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8">
        <f t="shared" si="0"/>
        <v>0</v>
      </c>
    </row>
    <row r="42" spans="2:22">
      <c r="B42" s="90"/>
      <c r="C42" s="91"/>
      <c r="D42" s="91"/>
      <c r="E42" s="93" t="s">
        <v>236</v>
      </c>
      <c r="F42" s="91"/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8">
        <f t="shared" si="0"/>
        <v>0</v>
      </c>
    </row>
    <row r="43" spans="2:22">
      <c r="B43" s="90"/>
      <c r="C43" s="91"/>
      <c r="D43" s="91"/>
      <c r="E43" s="93" t="s">
        <v>237</v>
      </c>
      <c r="F43" s="91"/>
      <c r="G43" s="7">
        <v>-1596000</v>
      </c>
      <c r="H43" s="7">
        <v>-11217000</v>
      </c>
      <c r="I43" s="7">
        <v>40000</v>
      </c>
      <c r="J43" s="7">
        <v>-7489000</v>
      </c>
      <c r="K43" s="7">
        <v>-17968000</v>
      </c>
      <c r="L43" s="7">
        <v>-19773000</v>
      </c>
      <c r="M43" s="7">
        <v>-4899000</v>
      </c>
      <c r="N43" s="7">
        <v>27000</v>
      </c>
      <c r="O43" s="7">
        <v>-13125000</v>
      </c>
      <c r="P43" s="7">
        <v>-820000</v>
      </c>
      <c r="Q43" s="7">
        <v>-497000</v>
      </c>
      <c r="R43" s="7">
        <v>-5050000</v>
      </c>
      <c r="S43" s="7">
        <v>-10753000</v>
      </c>
      <c r="T43" s="7">
        <v>-2145000</v>
      </c>
      <c r="U43" s="7">
        <v>-3748000</v>
      </c>
      <c r="V43" s="8">
        <f t="shared" si="0"/>
        <v>-99013000</v>
      </c>
    </row>
    <row r="44" spans="2:22">
      <c r="B44" s="90"/>
      <c r="C44" s="91"/>
      <c r="D44" s="92" t="s">
        <v>238</v>
      </c>
      <c r="E44" s="91"/>
      <c r="F44" s="91"/>
      <c r="G44" s="7">
        <v>8829000</v>
      </c>
      <c r="H44" s="7">
        <v>60211000</v>
      </c>
      <c r="I44" s="7">
        <v>9354000</v>
      </c>
      <c r="J44" s="7">
        <v>26716000</v>
      </c>
      <c r="K44" s="7">
        <v>130680000</v>
      </c>
      <c r="L44" s="7">
        <v>151565000</v>
      </c>
      <c r="M44" s="7">
        <v>19469000</v>
      </c>
      <c r="N44" s="7">
        <v>2482000</v>
      </c>
      <c r="O44" s="7">
        <v>42536000</v>
      </c>
      <c r="P44" s="7">
        <v>6759000</v>
      </c>
      <c r="Q44" s="7">
        <v>1738000</v>
      </c>
      <c r="R44" s="7">
        <v>24886000</v>
      </c>
      <c r="S44" s="7">
        <v>49393000</v>
      </c>
      <c r="T44" s="7">
        <v>7473000</v>
      </c>
      <c r="U44" s="7">
        <v>16945000</v>
      </c>
      <c r="V44" s="8">
        <f t="shared" si="0"/>
        <v>559036000</v>
      </c>
    </row>
    <row r="45" spans="2:22">
      <c r="B45" s="90"/>
      <c r="C45" s="91"/>
      <c r="D45" s="92" t="s">
        <v>262</v>
      </c>
      <c r="E45" s="91"/>
      <c r="F45" s="91"/>
      <c r="G45" s="7">
        <v>8829000</v>
      </c>
      <c r="H45" s="7">
        <v>60211000</v>
      </c>
      <c r="I45" s="7">
        <v>9354000</v>
      </c>
      <c r="J45" s="7">
        <v>26676000</v>
      </c>
      <c r="K45" s="7">
        <v>130680000</v>
      </c>
      <c r="L45" s="7">
        <v>151416000</v>
      </c>
      <c r="M45" s="7">
        <v>19522000</v>
      </c>
      <c r="N45" s="7">
        <v>2482000</v>
      </c>
      <c r="O45" s="7">
        <v>42527000</v>
      </c>
      <c r="P45" s="7">
        <v>6745000</v>
      </c>
      <c r="Q45" s="7">
        <v>1738000</v>
      </c>
      <c r="R45" s="7">
        <v>24817000</v>
      </c>
      <c r="S45" s="7">
        <v>49855000</v>
      </c>
      <c r="T45" s="7">
        <v>7473000</v>
      </c>
      <c r="U45" s="7">
        <v>16954000</v>
      </c>
      <c r="V45" s="8">
        <f t="shared" si="0"/>
        <v>559279000</v>
      </c>
    </row>
    <row r="46" spans="2:22">
      <c r="B46" s="94"/>
      <c r="C46" s="95"/>
      <c r="D46" s="96" t="s">
        <v>263</v>
      </c>
      <c r="E46" s="95"/>
      <c r="F46" s="95"/>
      <c r="G46" s="10">
        <v>0</v>
      </c>
      <c r="H46" s="10">
        <v>0</v>
      </c>
      <c r="I46" s="10">
        <v>0</v>
      </c>
      <c r="J46" s="7">
        <v>41000</v>
      </c>
      <c r="K46" s="10">
        <v>0</v>
      </c>
      <c r="L46" s="7">
        <v>149000</v>
      </c>
      <c r="M46" s="7">
        <v>-53000</v>
      </c>
      <c r="N46" s="7">
        <v>0</v>
      </c>
      <c r="O46" s="7">
        <v>9000</v>
      </c>
      <c r="P46" s="7">
        <v>14000</v>
      </c>
      <c r="Q46" s="10">
        <v>0</v>
      </c>
      <c r="R46" s="7">
        <v>69000</v>
      </c>
      <c r="S46" s="7">
        <v>-462000</v>
      </c>
      <c r="T46" s="10">
        <v>0</v>
      </c>
      <c r="U46" s="7">
        <v>-9000</v>
      </c>
      <c r="V46" s="8">
        <f t="shared" si="0"/>
        <v>-242000</v>
      </c>
    </row>
  </sheetData>
  <sheetProtection password="E139" sheet="1" objects="1" scenarios="1"/>
  <mergeCells count="2">
    <mergeCell ref="A1:J1"/>
    <mergeCell ref="B4:F6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V47"/>
  <sheetViews>
    <sheetView workbookViewId="0">
      <pane xSplit="6" ySplit="8" topLeftCell="G9" activePane="bottomRight" state="frozen"/>
      <selection pane="topRight" activeCell="G1" sqref="G1"/>
      <selection pane="bottomLeft" activeCell="A9" sqref="A9"/>
      <selection pane="bottomRight" sqref="A1:J1"/>
    </sheetView>
  </sheetViews>
  <sheetFormatPr baseColWidth="10" defaultColWidth="9.140625" defaultRowHeight="12.75"/>
  <cols>
    <col min="1" max="5" width="2.42578125" style="1" bestFit="1" customWidth="1"/>
    <col min="6" max="6" width="33.28515625" style="1" customWidth="1"/>
    <col min="7" max="21" width="12.42578125" style="1" bestFit="1" customWidth="1"/>
    <col min="22" max="22" width="13.7109375" style="1" customWidth="1"/>
    <col min="23" max="255" width="9.140625" style="1"/>
    <col min="256" max="260" width="2.42578125" style="1" bestFit="1" customWidth="1"/>
    <col min="261" max="261" width="25" style="1" bestFit="1" customWidth="1"/>
    <col min="262" max="276" width="12.42578125" style="1" bestFit="1" customWidth="1"/>
    <col min="277" max="511" width="9.140625" style="1"/>
    <col min="512" max="516" width="2.42578125" style="1" bestFit="1" customWidth="1"/>
    <col min="517" max="517" width="25" style="1" bestFit="1" customWidth="1"/>
    <col min="518" max="532" width="12.42578125" style="1" bestFit="1" customWidth="1"/>
    <col min="533" max="767" width="9.140625" style="1"/>
    <col min="768" max="772" width="2.42578125" style="1" bestFit="1" customWidth="1"/>
    <col min="773" max="773" width="25" style="1" bestFit="1" customWidth="1"/>
    <col min="774" max="788" width="12.42578125" style="1" bestFit="1" customWidth="1"/>
    <col min="789" max="1023" width="9.140625" style="1"/>
    <col min="1024" max="1028" width="2.42578125" style="1" bestFit="1" customWidth="1"/>
    <col min="1029" max="1029" width="25" style="1" bestFit="1" customWidth="1"/>
    <col min="1030" max="1044" width="12.42578125" style="1" bestFit="1" customWidth="1"/>
    <col min="1045" max="1279" width="9.140625" style="1"/>
    <col min="1280" max="1284" width="2.42578125" style="1" bestFit="1" customWidth="1"/>
    <col min="1285" max="1285" width="25" style="1" bestFit="1" customWidth="1"/>
    <col min="1286" max="1300" width="12.42578125" style="1" bestFit="1" customWidth="1"/>
    <col min="1301" max="1535" width="9.140625" style="1"/>
    <col min="1536" max="1540" width="2.42578125" style="1" bestFit="1" customWidth="1"/>
    <col min="1541" max="1541" width="25" style="1" bestFit="1" customWidth="1"/>
    <col min="1542" max="1556" width="12.42578125" style="1" bestFit="1" customWidth="1"/>
    <col min="1557" max="1791" width="9.140625" style="1"/>
    <col min="1792" max="1796" width="2.42578125" style="1" bestFit="1" customWidth="1"/>
    <col min="1797" max="1797" width="25" style="1" bestFit="1" customWidth="1"/>
    <col min="1798" max="1812" width="12.42578125" style="1" bestFit="1" customWidth="1"/>
    <col min="1813" max="2047" width="9.140625" style="1"/>
    <col min="2048" max="2052" width="2.42578125" style="1" bestFit="1" customWidth="1"/>
    <col min="2053" max="2053" width="25" style="1" bestFit="1" customWidth="1"/>
    <col min="2054" max="2068" width="12.42578125" style="1" bestFit="1" customWidth="1"/>
    <col min="2069" max="2303" width="9.140625" style="1"/>
    <col min="2304" max="2308" width="2.42578125" style="1" bestFit="1" customWidth="1"/>
    <col min="2309" max="2309" width="25" style="1" bestFit="1" customWidth="1"/>
    <col min="2310" max="2324" width="12.42578125" style="1" bestFit="1" customWidth="1"/>
    <col min="2325" max="2559" width="9.140625" style="1"/>
    <col min="2560" max="2564" width="2.42578125" style="1" bestFit="1" customWidth="1"/>
    <col min="2565" max="2565" width="25" style="1" bestFit="1" customWidth="1"/>
    <col min="2566" max="2580" width="12.42578125" style="1" bestFit="1" customWidth="1"/>
    <col min="2581" max="2815" width="9.140625" style="1"/>
    <col min="2816" max="2820" width="2.42578125" style="1" bestFit="1" customWidth="1"/>
    <col min="2821" max="2821" width="25" style="1" bestFit="1" customWidth="1"/>
    <col min="2822" max="2836" width="12.42578125" style="1" bestFit="1" customWidth="1"/>
    <col min="2837" max="3071" width="9.140625" style="1"/>
    <col min="3072" max="3076" width="2.42578125" style="1" bestFit="1" customWidth="1"/>
    <col min="3077" max="3077" width="25" style="1" bestFit="1" customWidth="1"/>
    <col min="3078" max="3092" width="12.42578125" style="1" bestFit="1" customWidth="1"/>
    <col min="3093" max="3327" width="9.140625" style="1"/>
    <col min="3328" max="3332" width="2.42578125" style="1" bestFit="1" customWidth="1"/>
    <col min="3333" max="3333" width="25" style="1" bestFit="1" customWidth="1"/>
    <col min="3334" max="3348" width="12.42578125" style="1" bestFit="1" customWidth="1"/>
    <col min="3349" max="3583" width="9.140625" style="1"/>
    <col min="3584" max="3588" width="2.42578125" style="1" bestFit="1" customWidth="1"/>
    <col min="3589" max="3589" width="25" style="1" bestFit="1" customWidth="1"/>
    <col min="3590" max="3604" width="12.42578125" style="1" bestFit="1" customWidth="1"/>
    <col min="3605" max="3839" width="9.140625" style="1"/>
    <col min="3840" max="3844" width="2.42578125" style="1" bestFit="1" customWidth="1"/>
    <col min="3845" max="3845" width="25" style="1" bestFit="1" customWidth="1"/>
    <col min="3846" max="3860" width="12.42578125" style="1" bestFit="1" customWidth="1"/>
    <col min="3861" max="4095" width="9.140625" style="1"/>
    <col min="4096" max="4100" width="2.42578125" style="1" bestFit="1" customWidth="1"/>
    <col min="4101" max="4101" width="25" style="1" bestFit="1" customWidth="1"/>
    <col min="4102" max="4116" width="12.42578125" style="1" bestFit="1" customWidth="1"/>
    <col min="4117" max="4351" width="9.140625" style="1"/>
    <col min="4352" max="4356" width="2.42578125" style="1" bestFit="1" customWidth="1"/>
    <col min="4357" max="4357" width="25" style="1" bestFit="1" customWidth="1"/>
    <col min="4358" max="4372" width="12.42578125" style="1" bestFit="1" customWidth="1"/>
    <col min="4373" max="4607" width="9.140625" style="1"/>
    <col min="4608" max="4612" width="2.42578125" style="1" bestFit="1" customWidth="1"/>
    <col min="4613" max="4613" width="25" style="1" bestFit="1" customWidth="1"/>
    <col min="4614" max="4628" width="12.42578125" style="1" bestFit="1" customWidth="1"/>
    <col min="4629" max="4863" width="9.140625" style="1"/>
    <col min="4864" max="4868" width="2.42578125" style="1" bestFit="1" customWidth="1"/>
    <col min="4869" max="4869" width="25" style="1" bestFit="1" customWidth="1"/>
    <col min="4870" max="4884" width="12.42578125" style="1" bestFit="1" customWidth="1"/>
    <col min="4885" max="5119" width="9.140625" style="1"/>
    <col min="5120" max="5124" width="2.42578125" style="1" bestFit="1" customWidth="1"/>
    <col min="5125" max="5125" width="25" style="1" bestFit="1" customWidth="1"/>
    <col min="5126" max="5140" width="12.42578125" style="1" bestFit="1" customWidth="1"/>
    <col min="5141" max="5375" width="9.140625" style="1"/>
    <col min="5376" max="5380" width="2.42578125" style="1" bestFit="1" customWidth="1"/>
    <col min="5381" max="5381" width="25" style="1" bestFit="1" customWidth="1"/>
    <col min="5382" max="5396" width="12.42578125" style="1" bestFit="1" customWidth="1"/>
    <col min="5397" max="5631" width="9.140625" style="1"/>
    <col min="5632" max="5636" width="2.42578125" style="1" bestFit="1" customWidth="1"/>
    <col min="5637" max="5637" width="25" style="1" bestFit="1" customWidth="1"/>
    <col min="5638" max="5652" width="12.42578125" style="1" bestFit="1" customWidth="1"/>
    <col min="5653" max="5887" width="9.140625" style="1"/>
    <col min="5888" max="5892" width="2.42578125" style="1" bestFit="1" customWidth="1"/>
    <col min="5893" max="5893" width="25" style="1" bestFit="1" customWidth="1"/>
    <col min="5894" max="5908" width="12.42578125" style="1" bestFit="1" customWidth="1"/>
    <col min="5909" max="6143" width="9.140625" style="1"/>
    <col min="6144" max="6148" width="2.42578125" style="1" bestFit="1" customWidth="1"/>
    <col min="6149" max="6149" width="25" style="1" bestFit="1" customWidth="1"/>
    <col min="6150" max="6164" width="12.42578125" style="1" bestFit="1" customWidth="1"/>
    <col min="6165" max="6399" width="9.140625" style="1"/>
    <col min="6400" max="6404" width="2.42578125" style="1" bestFit="1" customWidth="1"/>
    <col min="6405" max="6405" width="25" style="1" bestFit="1" customWidth="1"/>
    <col min="6406" max="6420" width="12.42578125" style="1" bestFit="1" customWidth="1"/>
    <col min="6421" max="6655" width="9.140625" style="1"/>
    <col min="6656" max="6660" width="2.42578125" style="1" bestFit="1" customWidth="1"/>
    <col min="6661" max="6661" width="25" style="1" bestFit="1" customWidth="1"/>
    <col min="6662" max="6676" width="12.42578125" style="1" bestFit="1" customWidth="1"/>
    <col min="6677" max="6911" width="9.140625" style="1"/>
    <col min="6912" max="6916" width="2.42578125" style="1" bestFit="1" customWidth="1"/>
    <col min="6917" max="6917" width="25" style="1" bestFit="1" customWidth="1"/>
    <col min="6918" max="6932" width="12.42578125" style="1" bestFit="1" customWidth="1"/>
    <col min="6933" max="7167" width="9.140625" style="1"/>
    <col min="7168" max="7172" width="2.42578125" style="1" bestFit="1" customWidth="1"/>
    <col min="7173" max="7173" width="25" style="1" bestFit="1" customWidth="1"/>
    <col min="7174" max="7188" width="12.42578125" style="1" bestFit="1" customWidth="1"/>
    <col min="7189" max="7423" width="9.140625" style="1"/>
    <col min="7424" max="7428" width="2.42578125" style="1" bestFit="1" customWidth="1"/>
    <col min="7429" max="7429" width="25" style="1" bestFit="1" customWidth="1"/>
    <col min="7430" max="7444" width="12.42578125" style="1" bestFit="1" customWidth="1"/>
    <col min="7445" max="7679" width="9.140625" style="1"/>
    <col min="7680" max="7684" width="2.42578125" style="1" bestFit="1" customWidth="1"/>
    <col min="7685" max="7685" width="25" style="1" bestFit="1" customWidth="1"/>
    <col min="7686" max="7700" width="12.42578125" style="1" bestFit="1" customWidth="1"/>
    <col min="7701" max="7935" width="9.140625" style="1"/>
    <col min="7936" max="7940" width="2.42578125" style="1" bestFit="1" customWidth="1"/>
    <col min="7941" max="7941" width="25" style="1" bestFit="1" customWidth="1"/>
    <col min="7942" max="7956" width="12.42578125" style="1" bestFit="1" customWidth="1"/>
    <col min="7957" max="8191" width="9.140625" style="1"/>
    <col min="8192" max="8196" width="2.42578125" style="1" bestFit="1" customWidth="1"/>
    <col min="8197" max="8197" width="25" style="1" bestFit="1" customWidth="1"/>
    <col min="8198" max="8212" width="12.42578125" style="1" bestFit="1" customWidth="1"/>
    <col min="8213" max="8447" width="9.140625" style="1"/>
    <col min="8448" max="8452" width="2.42578125" style="1" bestFit="1" customWidth="1"/>
    <col min="8453" max="8453" width="25" style="1" bestFit="1" customWidth="1"/>
    <col min="8454" max="8468" width="12.42578125" style="1" bestFit="1" customWidth="1"/>
    <col min="8469" max="8703" width="9.140625" style="1"/>
    <col min="8704" max="8708" width="2.42578125" style="1" bestFit="1" customWidth="1"/>
    <col min="8709" max="8709" width="25" style="1" bestFit="1" customWidth="1"/>
    <col min="8710" max="8724" width="12.42578125" style="1" bestFit="1" customWidth="1"/>
    <col min="8725" max="8959" width="9.140625" style="1"/>
    <col min="8960" max="8964" width="2.42578125" style="1" bestFit="1" customWidth="1"/>
    <col min="8965" max="8965" width="25" style="1" bestFit="1" customWidth="1"/>
    <col min="8966" max="8980" width="12.42578125" style="1" bestFit="1" customWidth="1"/>
    <col min="8981" max="9215" width="9.140625" style="1"/>
    <col min="9216" max="9220" width="2.42578125" style="1" bestFit="1" customWidth="1"/>
    <col min="9221" max="9221" width="25" style="1" bestFit="1" customWidth="1"/>
    <col min="9222" max="9236" width="12.42578125" style="1" bestFit="1" customWidth="1"/>
    <col min="9237" max="9471" width="9.140625" style="1"/>
    <col min="9472" max="9476" width="2.42578125" style="1" bestFit="1" customWidth="1"/>
    <col min="9477" max="9477" width="25" style="1" bestFit="1" customWidth="1"/>
    <col min="9478" max="9492" width="12.42578125" style="1" bestFit="1" customWidth="1"/>
    <col min="9493" max="9727" width="9.140625" style="1"/>
    <col min="9728" max="9732" width="2.42578125" style="1" bestFit="1" customWidth="1"/>
    <col min="9733" max="9733" width="25" style="1" bestFit="1" customWidth="1"/>
    <col min="9734" max="9748" width="12.42578125" style="1" bestFit="1" customWidth="1"/>
    <col min="9749" max="9983" width="9.140625" style="1"/>
    <col min="9984" max="9988" width="2.42578125" style="1" bestFit="1" customWidth="1"/>
    <col min="9989" max="9989" width="25" style="1" bestFit="1" customWidth="1"/>
    <col min="9990" max="10004" width="12.42578125" style="1" bestFit="1" customWidth="1"/>
    <col min="10005" max="10239" width="9.140625" style="1"/>
    <col min="10240" max="10244" width="2.42578125" style="1" bestFit="1" customWidth="1"/>
    <col min="10245" max="10245" width="25" style="1" bestFit="1" customWidth="1"/>
    <col min="10246" max="10260" width="12.42578125" style="1" bestFit="1" customWidth="1"/>
    <col min="10261" max="10495" width="9.140625" style="1"/>
    <col min="10496" max="10500" width="2.42578125" style="1" bestFit="1" customWidth="1"/>
    <col min="10501" max="10501" width="25" style="1" bestFit="1" customWidth="1"/>
    <col min="10502" max="10516" width="12.42578125" style="1" bestFit="1" customWidth="1"/>
    <col min="10517" max="10751" width="9.140625" style="1"/>
    <col min="10752" max="10756" width="2.42578125" style="1" bestFit="1" customWidth="1"/>
    <col min="10757" max="10757" width="25" style="1" bestFit="1" customWidth="1"/>
    <col min="10758" max="10772" width="12.42578125" style="1" bestFit="1" customWidth="1"/>
    <col min="10773" max="11007" width="9.140625" style="1"/>
    <col min="11008" max="11012" width="2.42578125" style="1" bestFit="1" customWidth="1"/>
    <col min="11013" max="11013" width="25" style="1" bestFit="1" customWidth="1"/>
    <col min="11014" max="11028" width="12.42578125" style="1" bestFit="1" customWidth="1"/>
    <col min="11029" max="11263" width="9.140625" style="1"/>
    <col min="11264" max="11268" width="2.42578125" style="1" bestFit="1" customWidth="1"/>
    <col min="11269" max="11269" width="25" style="1" bestFit="1" customWidth="1"/>
    <col min="11270" max="11284" width="12.42578125" style="1" bestFit="1" customWidth="1"/>
    <col min="11285" max="11519" width="9.140625" style="1"/>
    <col min="11520" max="11524" width="2.42578125" style="1" bestFit="1" customWidth="1"/>
    <col min="11525" max="11525" width="25" style="1" bestFit="1" customWidth="1"/>
    <col min="11526" max="11540" width="12.42578125" style="1" bestFit="1" customWidth="1"/>
    <col min="11541" max="11775" width="9.140625" style="1"/>
    <col min="11776" max="11780" width="2.42578125" style="1" bestFit="1" customWidth="1"/>
    <col min="11781" max="11781" width="25" style="1" bestFit="1" customWidth="1"/>
    <col min="11782" max="11796" width="12.42578125" style="1" bestFit="1" customWidth="1"/>
    <col min="11797" max="12031" width="9.140625" style="1"/>
    <col min="12032" max="12036" width="2.42578125" style="1" bestFit="1" customWidth="1"/>
    <col min="12037" max="12037" width="25" style="1" bestFit="1" customWidth="1"/>
    <col min="12038" max="12052" width="12.42578125" style="1" bestFit="1" customWidth="1"/>
    <col min="12053" max="12287" width="9.140625" style="1"/>
    <col min="12288" max="12292" width="2.42578125" style="1" bestFit="1" customWidth="1"/>
    <col min="12293" max="12293" width="25" style="1" bestFit="1" customWidth="1"/>
    <col min="12294" max="12308" width="12.42578125" style="1" bestFit="1" customWidth="1"/>
    <col min="12309" max="12543" width="9.140625" style="1"/>
    <col min="12544" max="12548" width="2.42578125" style="1" bestFit="1" customWidth="1"/>
    <col min="12549" max="12549" width="25" style="1" bestFit="1" customWidth="1"/>
    <col min="12550" max="12564" width="12.42578125" style="1" bestFit="1" customWidth="1"/>
    <col min="12565" max="12799" width="9.140625" style="1"/>
    <col min="12800" max="12804" width="2.42578125" style="1" bestFit="1" customWidth="1"/>
    <col min="12805" max="12805" width="25" style="1" bestFit="1" customWidth="1"/>
    <col min="12806" max="12820" width="12.42578125" style="1" bestFit="1" customWidth="1"/>
    <col min="12821" max="13055" width="9.140625" style="1"/>
    <col min="13056" max="13060" width="2.42578125" style="1" bestFit="1" customWidth="1"/>
    <col min="13061" max="13061" width="25" style="1" bestFit="1" customWidth="1"/>
    <col min="13062" max="13076" width="12.42578125" style="1" bestFit="1" customWidth="1"/>
    <col min="13077" max="13311" width="9.140625" style="1"/>
    <col min="13312" max="13316" width="2.42578125" style="1" bestFit="1" customWidth="1"/>
    <col min="13317" max="13317" width="25" style="1" bestFit="1" customWidth="1"/>
    <col min="13318" max="13332" width="12.42578125" style="1" bestFit="1" customWidth="1"/>
    <col min="13333" max="13567" width="9.140625" style="1"/>
    <col min="13568" max="13572" width="2.42578125" style="1" bestFit="1" customWidth="1"/>
    <col min="13573" max="13573" width="25" style="1" bestFit="1" customWidth="1"/>
    <col min="13574" max="13588" width="12.42578125" style="1" bestFit="1" customWidth="1"/>
    <col min="13589" max="13823" width="9.140625" style="1"/>
    <col min="13824" max="13828" width="2.42578125" style="1" bestFit="1" customWidth="1"/>
    <col min="13829" max="13829" width="25" style="1" bestFit="1" customWidth="1"/>
    <col min="13830" max="13844" width="12.42578125" style="1" bestFit="1" customWidth="1"/>
    <col min="13845" max="14079" width="9.140625" style="1"/>
    <col min="14080" max="14084" width="2.42578125" style="1" bestFit="1" customWidth="1"/>
    <col min="14085" max="14085" width="25" style="1" bestFit="1" customWidth="1"/>
    <col min="14086" max="14100" width="12.42578125" style="1" bestFit="1" customWidth="1"/>
    <col min="14101" max="14335" width="9.140625" style="1"/>
    <col min="14336" max="14340" width="2.42578125" style="1" bestFit="1" customWidth="1"/>
    <col min="14341" max="14341" width="25" style="1" bestFit="1" customWidth="1"/>
    <col min="14342" max="14356" width="12.42578125" style="1" bestFit="1" customWidth="1"/>
    <col min="14357" max="14591" width="9.140625" style="1"/>
    <col min="14592" max="14596" width="2.42578125" style="1" bestFit="1" customWidth="1"/>
    <col min="14597" max="14597" width="25" style="1" bestFit="1" customWidth="1"/>
    <col min="14598" max="14612" width="12.42578125" style="1" bestFit="1" customWidth="1"/>
    <col min="14613" max="14847" width="9.140625" style="1"/>
    <col min="14848" max="14852" width="2.42578125" style="1" bestFit="1" customWidth="1"/>
    <col min="14853" max="14853" width="25" style="1" bestFit="1" customWidth="1"/>
    <col min="14854" max="14868" width="12.42578125" style="1" bestFit="1" customWidth="1"/>
    <col min="14869" max="15103" width="9.140625" style="1"/>
    <col min="15104" max="15108" width="2.42578125" style="1" bestFit="1" customWidth="1"/>
    <col min="15109" max="15109" width="25" style="1" bestFit="1" customWidth="1"/>
    <col min="15110" max="15124" width="12.42578125" style="1" bestFit="1" customWidth="1"/>
    <col min="15125" max="15359" width="9.140625" style="1"/>
    <col min="15360" max="15364" width="2.42578125" style="1" bestFit="1" customWidth="1"/>
    <col min="15365" max="15365" width="25" style="1" bestFit="1" customWidth="1"/>
    <col min="15366" max="15380" width="12.42578125" style="1" bestFit="1" customWidth="1"/>
    <col min="15381" max="15615" width="9.140625" style="1"/>
    <col min="15616" max="15620" width="2.42578125" style="1" bestFit="1" customWidth="1"/>
    <col min="15621" max="15621" width="25" style="1" bestFit="1" customWidth="1"/>
    <col min="15622" max="15636" width="12.42578125" style="1" bestFit="1" customWidth="1"/>
    <col min="15637" max="15871" width="9.140625" style="1"/>
    <col min="15872" max="15876" width="2.42578125" style="1" bestFit="1" customWidth="1"/>
    <col min="15877" max="15877" width="25" style="1" bestFit="1" customWidth="1"/>
    <col min="15878" max="15892" width="12.42578125" style="1" bestFit="1" customWidth="1"/>
    <col min="15893" max="16127" width="9.140625" style="1"/>
    <col min="16128" max="16132" width="2.42578125" style="1" bestFit="1" customWidth="1"/>
    <col min="16133" max="16133" width="25" style="1" bestFit="1" customWidth="1"/>
    <col min="16134" max="16148" width="12.42578125" style="1" bestFit="1" customWidth="1"/>
    <col min="16149" max="16384" width="9.140625" style="1"/>
  </cols>
  <sheetData>
    <row r="1" spans="1:22" ht="15">
      <c r="A1" s="162" t="s">
        <v>175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22">
      <c r="A2" s="2" t="s">
        <v>0</v>
      </c>
      <c r="F2" s="2" t="s">
        <v>239</v>
      </c>
    </row>
    <row r="4" spans="1:22">
      <c r="B4" s="201"/>
      <c r="C4" s="202"/>
      <c r="D4" s="202"/>
      <c r="E4" s="202"/>
      <c r="F4" s="202"/>
      <c r="G4" s="52" t="s">
        <v>241</v>
      </c>
      <c r="H4" s="52" t="s">
        <v>242</v>
      </c>
      <c r="I4" s="52" t="s">
        <v>243</v>
      </c>
      <c r="J4" s="52" t="s">
        <v>244</v>
      </c>
      <c r="K4" s="52" t="s">
        <v>245</v>
      </c>
      <c r="L4" s="52" t="s">
        <v>246</v>
      </c>
      <c r="M4" s="52" t="s">
        <v>247</v>
      </c>
      <c r="N4" s="52" t="s">
        <v>248</v>
      </c>
      <c r="O4" s="52" t="s">
        <v>249</v>
      </c>
      <c r="P4" s="52" t="s">
        <v>250</v>
      </c>
      <c r="Q4" s="52" t="s">
        <v>251</v>
      </c>
      <c r="R4" s="52" t="s">
        <v>252</v>
      </c>
      <c r="S4" s="52" t="s">
        <v>253</v>
      </c>
      <c r="T4" s="52" t="s">
        <v>254</v>
      </c>
      <c r="U4" s="52" t="s">
        <v>255</v>
      </c>
      <c r="V4" s="53"/>
    </row>
    <row r="5" spans="1:22" ht="77.25" customHeight="1">
      <c r="B5" s="203"/>
      <c r="C5" s="204"/>
      <c r="D5" s="204"/>
      <c r="E5" s="204"/>
      <c r="F5" s="204"/>
      <c r="G5" s="58" t="s">
        <v>19</v>
      </c>
      <c r="H5" s="58" t="s">
        <v>20</v>
      </c>
      <c r="I5" s="58" t="s">
        <v>21</v>
      </c>
      <c r="J5" s="4" t="s">
        <v>22</v>
      </c>
      <c r="K5" s="58" t="s">
        <v>23</v>
      </c>
      <c r="L5" s="58" t="s">
        <v>190</v>
      </c>
      <c r="M5" s="58" t="s">
        <v>25</v>
      </c>
      <c r="N5" s="58" t="s">
        <v>26</v>
      </c>
      <c r="O5" s="58" t="s">
        <v>27</v>
      </c>
      <c r="P5" s="58" t="s">
        <v>30</v>
      </c>
      <c r="Q5" s="58" t="s">
        <v>31</v>
      </c>
      <c r="R5" s="58" t="s">
        <v>32</v>
      </c>
      <c r="S5" s="58" t="s">
        <v>33</v>
      </c>
      <c r="T5" s="58" t="s">
        <v>34</v>
      </c>
      <c r="U5" s="58" t="s">
        <v>203</v>
      </c>
      <c r="V5" s="59" t="s">
        <v>206</v>
      </c>
    </row>
    <row r="6" spans="1:22" ht="21.75">
      <c r="B6" s="203"/>
      <c r="C6" s="204"/>
      <c r="D6" s="204"/>
      <c r="E6" s="204"/>
      <c r="F6" s="204"/>
      <c r="G6" s="31" t="s">
        <v>207</v>
      </c>
      <c r="H6" s="31" t="s">
        <v>207</v>
      </c>
      <c r="I6" s="31" t="s">
        <v>207</v>
      </c>
      <c r="J6" s="31" t="s">
        <v>207</v>
      </c>
      <c r="K6" s="31" t="s">
        <v>207</v>
      </c>
      <c r="L6" s="31" t="s">
        <v>207</v>
      </c>
      <c r="M6" s="31" t="s">
        <v>207</v>
      </c>
      <c r="N6" s="31" t="s">
        <v>207</v>
      </c>
      <c r="O6" s="31" t="s">
        <v>207</v>
      </c>
      <c r="P6" s="31" t="s">
        <v>207</v>
      </c>
      <c r="Q6" s="31" t="s">
        <v>207</v>
      </c>
      <c r="R6" s="31" t="s">
        <v>207</v>
      </c>
      <c r="S6" s="31" t="s">
        <v>207</v>
      </c>
      <c r="T6" s="31" t="s">
        <v>207</v>
      </c>
      <c r="U6" s="31" t="s">
        <v>207</v>
      </c>
      <c r="V6" s="31" t="s">
        <v>207</v>
      </c>
    </row>
    <row r="7" spans="1:22">
      <c r="B7" s="61"/>
      <c r="C7" s="62"/>
      <c r="D7" s="29"/>
      <c r="E7" s="29"/>
      <c r="F7" s="29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30"/>
    </row>
    <row r="8" spans="1:22">
      <c r="B8" s="63"/>
      <c r="C8" s="64"/>
      <c r="D8" s="29"/>
      <c r="E8" s="29"/>
      <c r="F8" s="29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30"/>
    </row>
    <row r="9" spans="1:22">
      <c r="B9" s="63"/>
      <c r="C9" s="64"/>
      <c r="D9" s="55" t="s">
        <v>208</v>
      </c>
      <c r="E9" s="29"/>
      <c r="F9" s="29"/>
      <c r="G9" s="7">
        <v>7426000</v>
      </c>
      <c r="H9" s="7">
        <v>37823000</v>
      </c>
      <c r="I9" s="7">
        <v>6145000</v>
      </c>
      <c r="J9" s="7">
        <v>9295000</v>
      </c>
      <c r="K9" s="7">
        <v>97640000</v>
      </c>
      <c r="L9" s="7">
        <v>82753000</v>
      </c>
      <c r="M9" s="7">
        <v>9334000</v>
      </c>
      <c r="N9" s="7">
        <v>5504000</v>
      </c>
      <c r="O9" s="7">
        <v>6557000</v>
      </c>
      <c r="P9" s="7">
        <v>4235000</v>
      </c>
      <c r="Q9" s="7">
        <v>99000</v>
      </c>
      <c r="R9" s="7">
        <v>5886000</v>
      </c>
      <c r="S9" s="7">
        <v>12102000</v>
      </c>
      <c r="T9" s="7">
        <v>10998000</v>
      </c>
      <c r="U9" s="7">
        <v>12172000</v>
      </c>
      <c r="V9" s="7">
        <f>SUM(G9:U9)</f>
        <v>307969000</v>
      </c>
    </row>
    <row r="10" spans="1:22">
      <c r="B10" s="63"/>
      <c r="C10" s="64"/>
      <c r="D10" s="55" t="s">
        <v>209</v>
      </c>
      <c r="E10" s="29"/>
      <c r="F10" s="29"/>
      <c r="G10" s="7">
        <v>2978000</v>
      </c>
      <c r="H10" s="7">
        <v>29125000</v>
      </c>
      <c r="I10" s="7">
        <v>4482000</v>
      </c>
      <c r="J10" s="7">
        <v>28079000</v>
      </c>
      <c r="K10" s="7">
        <v>115408000</v>
      </c>
      <c r="L10" s="7">
        <v>23000000</v>
      </c>
      <c r="M10" s="7">
        <v>13405000</v>
      </c>
      <c r="N10" s="7">
        <v>5151000</v>
      </c>
      <c r="O10" s="7">
        <v>22409000</v>
      </c>
      <c r="P10" s="7">
        <v>4262000</v>
      </c>
      <c r="Q10" s="7">
        <v>286000</v>
      </c>
      <c r="R10" s="7">
        <v>17504000</v>
      </c>
      <c r="S10" s="7">
        <v>46982000</v>
      </c>
      <c r="T10" s="7">
        <v>6695000</v>
      </c>
      <c r="U10" s="7">
        <v>4474000</v>
      </c>
      <c r="V10" s="7">
        <f t="shared" ref="V10:V46" si="0">SUM(G10:U10)</f>
        <v>324240000</v>
      </c>
    </row>
    <row r="11" spans="1:22">
      <c r="B11" s="63"/>
      <c r="C11" s="64"/>
      <c r="D11" s="29"/>
      <c r="E11" s="55" t="s">
        <v>210</v>
      </c>
      <c r="F11" s="55"/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295000</v>
      </c>
      <c r="M11" s="7">
        <v>-17000</v>
      </c>
      <c r="N11" s="7">
        <v>-24000</v>
      </c>
      <c r="O11" s="7">
        <v>0</v>
      </c>
      <c r="P11" s="7">
        <v>-23000</v>
      </c>
      <c r="Q11" s="7">
        <v>0</v>
      </c>
      <c r="R11" s="7">
        <v>0</v>
      </c>
      <c r="S11" s="7">
        <v>1634000</v>
      </c>
      <c r="T11" s="7">
        <v>0</v>
      </c>
      <c r="U11" s="7">
        <v>-90000</v>
      </c>
      <c r="V11" s="7">
        <f t="shared" si="0"/>
        <v>1775000</v>
      </c>
    </row>
    <row r="12" spans="1:22">
      <c r="B12" s="63"/>
      <c r="C12" s="64"/>
      <c r="D12" s="38" t="s">
        <v>211</v>
      </c>
      <c r="E12" s="29"/>
      <c r="F12" s="29"/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402000</v>
      </c>
      <c r="M12" s="7">
        <v>-24000</v>
      </c>
      <c r="N12" s="7">
        <v>-32000</v>
      </c>
      <c r="O12" s="7">
        <v>0</v>
      </c>
      <c r="P12" s="7">
        <v>-31000</v>
      </c>
      <c r="Q12" s="7">
        <v>0</v>
      </c>
      <c r="R12" s="7">
        <v>0</v>
      </c>
      <c r="S12" s="7">
        <v>2178000</v>
      </c>
      <c r="T12" s="7">
        <v>0</v>
      </c>
      <c r="U12" s="7">
        <v>-128000</v>
      </c>
      <c r="V12" s="7">
        <f t="shared" si="0"/>
        <v>2365000</v>
      </c>
    </row>
    <row r="13" spans="1:22">
      <c r="B13" s="63"/>
      <c r="C13" s="64"/>
      <c r="D13" s="38" t="s">
        <v>212</v>
      </c>
      <c r="E13" s="29"/>
      <c r="F13" s="29"/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f t="shared" si="0"/>
        <v>0</v>
      </c>
    </row>
    <row r="14" spans="1:22">
      <c r="B14" s="63"/>
      <c r="C14" s="64"/>
      <c r="D14" s="38" t="s">
        <v>256</v>
      </c>
      <c r="E14" s="29"/>
      <c r="F14" s="29"/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f t="shared" si="0"/>
        <v>0</v>
      </c>
    </row>
    <row r="15" spans="1:22">
      <c r="B15" s="63"/>
      <c r="C15" s="64"/>
      <c r="D15" s="38" t="s">
        <v>213</v>
      </c>
      <c r="E15" s="29"/>
      <c r="F15" s="29"/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-107000</v>
      </c>
      <c r="M15" s="7">
        <v>7000</v>
      </c>
      <c r="N15" s="7">
        <v>8000</v>
      </c>
      <c r="O15" s="7">
        <v>0</v>
      </c>
      <c r="P15" s="7">
        <v>8000</v>
      </c>
      <c r="Q15" s="7">
        <v>0</v>
      </c>
      <c r="R15" s="7">
        <v>0</v>
      </c>
      <c r="S15" s="7">
        <v>-544000</v>
      </c>
      <c r="T15" s="7">
        <v>0</v>
      </c>
      <c r="U15" s="7">
        <v>38000</v>
      </c>
      <c r="V15" s="7">
        <f t="shared" si="0"/>
        <v>-590000</v>
      </c>
    </row>
    <row r="16" spans="1:22">
      <c r="B16" s="63"/>
      <c r="C16" s="64"/>
      <c r="D16" s="55" t="s">
        <v>214</v>
      </c>
      <c r="E16" s="29"/>
      <c r="F16" s="29"/>
      <c r="G16" s="7">
        <v>2978000</v>
      </c>
      <c r="H16" s="7">
        <v>29125000</v>
      </c>
      <c r="I16" s="7">
        <v>4482000</v>
      </c>
      <c r="J16" s="7">
        <v>28079000</v>
      </c>
      <c r="K16" s="7">
        <v>115408000</v>
      </c>
      <c r="L16" s="7">
        <v>22705000</v>
      </c>
      <c r="M16" s="7">
        <v>13422000</v>
      </c>
      <c r="N16" s="7">
        <v>5175000</v>
      </c>
      <c r="O16" s="7">
        <v>22409000</v>
      </c>
      <c r="P16" s="7">
        <v>4285000</v>
      </c>
      <c r="Q16" s="7">
        <v>286000</v>
      </c>
      <c r="R16" s="7">
        <v>17504000</v>
      </c>
      <c r="S16" s="7">
        <v>45348000</v>
      </c>
      <c r="T16" s="7">
        <v>6695000</v>
      </c>
      <c r="U16" s="7">
        <v>4564000</v>
      </c>
      <c r="V16" s="7">
        <f t="shared" si="0"/>
        <v>322465000</v>
      </c>
    </row>
    <row r="17" spans="2:22">
      <c r="B17" s="63"/>
      <c r="C17" s="64"/>
      <c r="D17" s="29"/>
      <c r="E17" s="38" t="s">
        <v>215</v>
      </c>
      <c r="F17" s="29"/>
      <c r="G17" s="7">
        <v>4161000</v>
      </c>
      <c r="H17" s="7">
        <v>39540000</v>
      </c>
      <c r="I17" s="7">
        <v>6739000</v>
      </c>
      <c r="J17" s="7">
        <v>37357000</v>
      </c>
      <c r="K17" s="7">
        <v>161543000</v>
      </c>
      <c r="L17" s="7">
        <v>28428000</v>
      </c>
      <c r="M17" s="7">
        <v>17875000</v>
      </c>
      <c r="N17" s="7">
        <v>7003000</v>
      </c>
      <c r="O17" s="7">
        <v>29879000</v>
      </c>
      <c r="P17" s="7">
        <v>5889000</v>
      </c>
      <c r="Q17" s="7">
        <v>530000</v>
      </c>
      <c r="R17" s="7">
        <v>23338000</v>
      </c>
      <c r="S17" s="7">
        <v>60667000</v>
      </c>
      <c r="T17" s="7">
        <v>9762000</v>
      </c>
      <c r="U17" s="7">
        <v>6497000</v>
      </c>
      <c r="V17" s="7">
        <f t="shared" si="0"/>
        <v>439208000</v>
      </c>
    </row>
    <row r="18" spans="2:22" ht="21.75">
      <c r="B18" s="63"/>
      <c r="C18" s="64"/>
      <c r="D18" s="29"/>
      <c r="E18" s="29"/>
      <c r="F18" s="60" t="s">
        <v>216</v>
      </c>
      <c r="G18" s="7">
        <v>4161000</v>
      </c>
      <c r="H18" s="7">
        <v>48091000</v>
      </c>
      <c r="I18" s="7">
        <v>6739000</v>
      </c>
      <c r="J18" s="7">
        <v>48368000</v>
      </c>
      <c r="K18" s="7">
        <v>161669000</v>
      </c>
      <c r="L18" s="7">
        <v>192803000</v>
      </c>
      <c r="M18" s="7">
        <v>17875000</v>
      </c>
      <c r="N18" s="7">
        <v>4367000</v>
      </c>
      <c r="O18" s="7">
        <v>45636000</v>
      </c>
      <c r="P18" s="7">
        <v>6060000</v>
      </c>
      <c r="Q18" s="7">
        <v>530000</v>
      </c>
      <c r="R18" s="7">
        <v>32261000</v>
      </c>
      <c r="S18" s="7">
        <v>60667000</v>
      </c>
      <c r="T18" s="7">
        <v>10970000</v>
      </c>
      <c r="U18" s="7">
        <v>25256000</v>
      </c>
      <c r="V18" s="7">
        <f t="shared" si="0"/>
        <v>665453000</v>
      </c>
    </row>
    <row r="19" spans="2:22" ht="21.75">
      <c r="B19" s="63"/>
      <c r="C19" s="64"/>
      <c r="D19" s="29"/>
      <c r="E19" s="29"/>
      <c r="F19" s="60" t="s">
        <v>217</v>
      </c>
      <c r="G19" s="7">
        <v>0</v>
      </c>
      <c r="H19" s="7">
        <v>8551000</v>
      </c>
      <c r="I19" s="7">
        <v>0</v>
      </c>
      <c r="J19" s="7">
        <v>11011000</v>
      </c>
      <c r="K19" s="7">
        <v>126000</v>
      </c>
      <c r="L19" s="7">
        <v>164375000</v>
      </c>
      <c r="M19" s="7">
        <v>0</v>
      </c>
      <c r="N19" s="7">
        <v>-2636000</v>
      </c>
      <c r="O19" s="7">
        <v>15757000</v>
      </c>
      <c r="P19" s="7">
        <v>171000</v>
      </c>
      <c r="Q19" s="7">
        <v>0</v>
      </c>
      <c r="R19" s="7">
        <v>8923000</v>
      </c>
      <c r="S19" s="7">
        <v>0</v>
      </c>
      <c r="T19" s="7">
        <v>1208000</v>
      </c>
      <c r="U19" s="7">
        <v>18759000</v>
      </c>
      <c r="V19" s="7">
        <f t="shared" si="0"/>
        <v>226245000</v>
      </c>
    </row>
    <row r="20" spans="2:22">
      <c r="B20" s="63"/>
      <c r="C20" s="64"/>
      <c r="D20" s="29"/>
      <c r="E20" s="29"/>
      <c r="F20" s="60" t="s">
        <v>218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f t="shared" si="0"/>
        <v>0</v>
      </c>
    </row>
    <row r="21" spans="2:22">
      <c r="B21" s="63"/>
      <c r="C21" s="64"/>
      <c r="D21" s="29"/>
      <c r="E21" s="38" t="s">
        <v>219</v>
      </c>
      <c r="F21" s="29"/>
      <c r="G21" s="7">
        <v>0</v>
      </c>
      <c r="H21" s="7">
        <v>0</v>
      </c>
      <c r="I21" s="7">
        <v>0</v>
      </c>
      <c r="J21" s="7">
        <v>0</v>
      </c>
      <c r="K21" s="7">
        <v>-1254000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f t="shared" si="0"/>
        <v>-1254000</v>
      </c>
    </row>
    <row r="22" spans="2:22" ht="21.75">
      <c r="B22" s="63"/>
      <c r="C22" s="64"/>
      <c r="D22" s="29"/>
      <c r="E22" s="29"/>
      <c r="F22" s="60" t="s">
        <v>220</v>
      </c>
      <c r="G22" s="7">
        <v>0</v>
      </c>
      <c r="H22" s="7">
        <v>0</v>
      </c>
      <c r="I22" s="7">
        <v>0</v>
      </c>
      <c r="J22" s="7">
        <v>0</v>
      </c>
      <c r="K22" s="7">
        <v>-1254000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f t="shared" si="0"/>
        <v>-1254000</v>
      </c>
    </row>
    <row r="23" spans="2:22" ht="21.75">
      <c r="B23" s="63"/>
      <c r="C23" s="64"/>
      <c r="D23" s="29"/>
      <c r="E23" s="29"/>
      <c r="F23" s="60" t="s">
        <v>257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f t="shared" si="0"/>
        <v>0</v>
      </c>
    </row>
    <row r="24" spans="2:22" ht="21.75">
      <c r="B24" s="63"/>
      <c r="C24" s="64"/>
      <c r="D24" s="29"/>
      <c r="E24" s="29"/>
      <c r="F24" s="60" t="s">
        <v>222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f t="shared" si="0"/>
        <v>0</v>
      </c>
    </row>
    <row r="25" spans="2:22">
      <c r="B25" s="63"/>
      <c r="C25" s="64"/>
      <c r="D25" s="29"/>
      <c r="E25" s="29"/>
      <c r="F25" s="60" t="s">
        <v>223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f t="shared" si="0"/>
        <v>0</v>
      </c>
    </row>
    <row r="26" spans="2:22">
      <c r="B26" s="63"/>
      <c r="C26" s="64"/>
      <c r="D26" s="29"/>
      <c r="E26" s="55" t="s">
        <v>224</v>
      </c>
      <c r="F26" s="29"/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f t="shared" si="0"/>
        <v>0</v>
      </c>
    </row>
    <row r="27" spans="2:22" ht="21.75">
      <c r="B27" s="63"/>
      <c r="C27" s="64"/>
      <c r="D27" s="29"/>
      <c r="E27" s="29"/>
      <c r="F27" s="60" t="s">
        <v>225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f t="shared" si="0"/>
        <v>0</v>
      </c>
    </row>
    <row r="28" spans="2:22" ht="21.75">
      <c r="B28" s="63"/>
      <c r="C28" s="64"/>
      <c r="D28" s="29"/>
      <c r="E28" s="29"/>
      <c r="F28" s="60" t="s">
        <v>226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f t="shared" si="0"/>
        <v>0</v>
      </c>
    </row>
    <row r="29" spans="2:22">
      <c r="B29" s="63"/>
      <c r="C29" s="64"/>
      <c r="D29" s="29"/>
      <c r="E29" s="29"/>
      <c r="F29" s="60" t="s">
        <v>227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f t="shared" si="0"/>
        <v>0</v>
      </c>
    </row>
    <row r="30" spans="2:22">
      <c r="B30" s="63"/>
      <c r="C30" s="64"/>
      <c r="D30" s="29"/>
      <c r="E30" s="38" t="s">
        <v>228</v>
      </c>
      <c r="F30" s="29"/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f t="shared" si="0"/>
        <v>0</v>
      </c>
    </row>
    <row r="31" spans="2:22" ht="21.75">
      <c r="B31" s="63"/>
      <c r="C31" s="64"/>
      <c r="D31" s="29"/>
      <c r="E31" s="29"/>
      <c r="F31" s="60" t="s">
        <v>229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f t="shared" si="0"/>
        <v>0</v>
      </c>
    </row>
    <row r="32" spans="2:22" ht="21.75">
      <c r="B32" s="63"/>
      <c r="C32" s="64"/>
      <c r="D32" s="29"/>
      <c r="E32" s="29"/>
      <c r="F32" s="60" t="s">
        <v>230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f t="shared" si="0"/>
        <v>0</v>
      </c>
    </row>
    <row r="33" spans="2:22">
      <c r="B33" s="63"/>
      <c r="C33" s="64"/>
      <c r="D33" s="29"/>
      <c r="E33" s="29"/>
      <c r="F33" s="60" t="s">
        <v>231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f t="shared" si="0"/>
        <v>0</v>
      </c>
    </row>
    <row r="34" spans="2:22">
      <c r="B34" s="63"/>
      <c r="C34" s="64"/>
      <c r="D34" s="29"/>
      <c r="E34" s="38" t="s">
        <v>232</v>
      </c>
      <c r="F34" s="29"/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f t="shared" si="0"/>
        <v>0</v>
      </c>
    </row>
    <row r="35" spans="2:22" ht="21.75">
      <c r="B35" s="63"/>
      <c r="C35" s="64"/>
      <c r="D35" s="29"/>
      <c r="E35" s="29"/>
      <c r="F35" s="60" t="s">
        <v>233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f t="shared" si="0"/>
        <v>0</v>
      </c>
    </row>
    <row r="36" spans="2:22" ht="21.75">
      <c r="B36" s="63"/>
      <c r="C36" s="64"/>
      <c r="D36" s="29"/>
      <c r="E36" s="29"/>
      <c r="F36" s="60" t="s">
        <v>234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f t="shared" si="0"/>
        <v>0</v>
      </c>
    </row>
    <row r="37" spans="2:22">
      <c r="B37" s="63"/>
      <c r="C37" s="64"/>
      <c r="D37" s="29"/>
      <c r="E37" s="29"/>
      <c r="F37" s="60" t="s">
        <v>235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f t="shared" si="0"/>
        <v>0</v>
      </c>
    </row>
    <row r="38" spans="2:22">
      <c r="B38" s="63"/>
      <c r="C38" s="64"/>
      <c r="D38" s="29"/>
      <c r="E38" s="38" t="s">
        <v>258</v>
      </c>
      <c r="F38" s="29"/>
      <c r="G38" s="7">
        <v>0</v>
      </c>
      <c r="H38" s="7">
        <v>0</v>
      </c>
      <c r="I38" s="7">
        <v>0</v>
      </c>
      <c r="J38" s="7">
        <v>445000</v>
      </c>
      <c r="K38" s="7">
        <v>0</v>
      </c>
      <c r="L38" s="7">
        <v>1576000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f t="shared" si="0"/>
        <v>2021000</v>
      </c>
    </row>
    <row r="39" spans="2:22" ht="21.75">
      <c r="B39" s="63"/>
      <c r="C39" s="64"/>
      <c r="D39" s="29"/>
      <c r="E39" s="29"/>
      <c r="F39" s="60" t="s">
        <v>259</v>
      </c>
      <c r="G39" s="7">
        <v>0</v>
      </c>
      <c r="H39" s="7">
        <v>0</v>
      </c>
      <c r="I39" s="7">
        <v>0</v>
      </c>
      <c r="J39" s="7">
        <v>445000</v>
      </c>
      <c r="K39" s="7">
        <v>0</v>
      </c>
      <c r="L39" s="7">
        <v>1576000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f t="shared" si="0"/>
        <v>2021000</v>
      </c>
    </row>
    <row r="40" spans="2:22" ht="21.75">
      <c r="B40" s="63"/>
      <c r="C40" s="64"/>
      <c r="D40" s="29"/>
      <c r="E40" s="29"/>
      <c r="F40" s="60" t="s">
        <v>260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f t="shared" si="0"/>
        <v>0</v>
      </c>
    </row>
    <row r="41" spans="2:22">
      <c r="B41" s="63"/>
      <c r="C41" s="64"/>
      <c r="D41" s="29"/>
      <c r="E41" s="29"/>
      <c r="F41" s="60" t="s">
        <v>261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f t="shared" si="0"/>
        <v>0</v>
      </c>
    </row>
    <row r="42" spans="2:22">
      <c r="B42" s="63"/>
      <c r="C42" s="64"/>
      <c r="D42" s="29"/>
      <c r="E42" s="38" t="s">
        <v>236</v>
      </c>
      <c r="F42" s="29"/>
      <c r="G42" s="7">
        <v>0</v>
      </c>
      <c r="H42" s="7">
        <v>0</v>
      </c>
      <c r="I42" s="7">
        <v>-51000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f t="shared" si="0"/>
        <v>-51000</v>
      </c>
    </row>
    <row r="43" spans="2:22">
      <c r="B43" s="63"/>
      <c r="C43" s="64"/>
      <c r="D43" s="29"/>
      <c r="E43" s="38" t="s">
        <v>237</v>
      </c>
      <c r="F43" s="29"/>
      <c r="G43" s="7">
        <v>-1183000</v>
      </c>
      <c r="H43" s="7">
        <v>-10415000</v>
      </c>
      <c r="I43" s="7">
        <v>-2206000</v>
      </c>
      <c r="J43" s="7">
        <v>-9723000</v>
      </c>
      <c r="K43" s="7">
        <v>-44881000</v>
      </c>
      <c r="L43" s="7">
        <v>-7299000</v>
      </c>
      <c r="M43" s="7">
        <v>-4453000</v>
      </c>
      <c r="N43" s="7">
        <v>-1828000</v>
      </c>
      <c r="O43" s="7">
        <v>-7470000</v>
      </c>
      <c r="P43" s="7">
        <v>-1604000</v>
      </c>
      <c r="Q43" s="7">
        <v>-244000</v>
      </c>
      <c r="R43" s="7">
        <v>-5835000</v>
      </c>
      <c r="S43" s="7">
        <v>-15319000</v>
      </c>
      <c r="T43" s="7">
        <v>-3067000</v>
      </c>
      <c r="U43" s="7">
        <v>-1933000</v>
      </c>
      <c r="V43" s="7">
        <f t="shared" si="0"/>
        <v>-117460000</v>
      </c>
    </row>
    <row r="44" spans="2:22">
      <c r="B44" s="63"/>
      <c r="C44" s="64"/>
      <c r="D44" s="55" t="s">
        <v>238</v>
      </c>
      <c r="E44" s="29"/>
      <c r="F44" s="29"/>
      <c r="G44" s="7">
        <v>10404000</v>
      </c>
      <c r="H44" s="7">
        <v>66948000</v>
      </c>
      <c r="I44" s="7">
        <v>10627000</v>
      </c>
      <c r="J44" s="7">
        <v>37374000</v>
      </c>
      <c r="K44" s="7">
        <v>213048000</v>
      </c>
      <c r="L44" s="7">
        <v>105753000</v>
      </c>
      <c r="M44" s="7">
        <v>22739000</v>
      </c>
      <c r="N44" s="7">
        <v>10655000</v>
      </c>
      <c r="O44" s="7">
        <v>28966000</v>
      </c>
      <c r="P44" s="7">
        <v>8497000</v>
      </c>
      <c r="Q44" s="7">
        <v>385000</v>
      </c>
      <c r="R44" s="7">
        <v>23389000</v>
      </c>
      <c r="S44" s="7">
        <v>59084000</v>
      </c>
      <c r="T44" s="7">
        <v>17693000</v>
      </c>
      <c r="U44" s="7">
        <v>16646000</v>
      </c>
      <c r="V44" s="7">
        <f t="shared" si="0"/>
        <v>632208000</v>
      </c>
    </row>
    <row r="45" spans="2:22">
      <c r="B45" s="63"/>
      <c r="C45" s="64"/>
      <c r="D45" s="55" t="s">
        <v>262</v>
      </c>
      <c r="E45" s="29"/>
      <c r="F45" s="29"/>
      <c r="G45" s="7">
        <v>10404000</v>
      </c>
      <c r="H45" s="7">
        <v>66948000</v>
      </c>
      <c r="I45" s="7">
        <v>10627000</v>
      </c>
      <c r="J45" s="7">
        <v>37316000</v>
      </c>
      <c r="K45" s="7">
        <v>213048000</v>
      </c>
      <c r="L45" s="7">
        <v>105881000</v>
      </c>
      <c r="M45" s="7">
        <v>22738000</v>
      </c>
      <c r="N45" s="7">
        <v>10655000</v>
      </c>
      <c r="O45" s="7">
        <v>28929000</v>
      </c>
      <c r="P45" s="7">
        <v>8481000</v>
      </c>
      <c r="Q45" s="7">
        <v>385000</v>
      </c>
      <c r="R45" s="7">
        <v>23317000</v>
      </c>
      <c r="S45" s="7">
        <v>59084000</v>
      </c>
      <c r="T45" s="7">
        <v>17693000</v>
      </c>
      <c r="U45" s="7">
        <v>16652000</v>
      </c>
      <c r="V45" s="7">
        <f t="shared" si="0"/>
        <v>632158000</v>
      </c>
    </row>
    <row r="46" spans="2:22">
      <c r="B46" s="63"/>
      <c r="C46" s="64"/>
      <c r="D46" s="55" t="s">
        <v>263</v>
      </c>
      <c r="E46" s="29"/>
      <c r="F46" s="29"/>
      <c r="G46" s="7">
        <v>0</v>
      </c>
      <c r="H46" s="7">
        <v>0</v>
      </c>
      <c r="I46" s="7">
        <v>0</v>
      </c>
      <c r="J46" s="7">
        <v>59000</v>
      </c>
      <c r="K46" s="7">
        <v>0</v>
      </c>
      <c r="L46" s="7">
        <v>-127000</v>
      </c>
      <c r="M46" s="7">
        <v>1000</v>
      </c>
      <c r="N46" s="7">
        <v>0</v>
      </c>
      <c r="O46" s="7">
        <v>38000</v>
      </c>
      <c r="P46" s="7">
        <v>16000</v>
      </c>
      <c r="Q46" s="7">
        <v>0</v>
      </c>
      <c r="R46" s="7">
        <v>73000</v>
      </c>
      <c r="S46" s="7">
        <v>0</v>
      </c>
      <c r="T46" s="7">
        <v>0</v>
      </c>
      <c r="U46" s="7">
        <v>-6000</v>
      </c>
      <c r="V46" s="7">
        <f t="shared" si="0"/>
        <v>54000</v>
      </c>
    </row>
    <row r="47" spans="2:22">
      <c r="B47" s="65"/>
      <c r="C47" s="66"/>
      <c r="D47" s="40"/>
      <c r="E47" s="40"/>
      <c r="F47" s="40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7"/>
    </row>
  </sheetData>
  <sheetProtection password="E139" sheet="1" objects="1" scenarios="1"/>
  <mergeCells count="2">
    <mergeCell ref="A1:J1"/>
    <mergeCell ref="B4:F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V43"/>
  <sheetViews>
    <sheetView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F12" sqref="F12"/>
    </sheetView>
  </sheetViews>
  <sheetFormatPr baseColWidth="10" defaultColWidth="9.140625" defaultRowHeight="12.75"/>
  <cols>
    <col min="1" max="5" width="2.42578125" style="1" bestFit="1" customWidth="1"/>
    <col min="6" max="6" width="25" style="1" bestFit="1" customWidth="1"/>
    <col min="7" max="21" width="12.42578125" style="1" bestFit="1" customWidth="1"/>
    <col min="22" max="22" width="13.7109375" style="1" customWidth="1"/>
    <col min="23" max="256" width="9.140625" style="1"/>
    <col min="257" max="261" width="2.42578125" style="1" bestFit="1" customWidth="1"/>
    <col min="262" max="262" width="25" style="1" bestFit="1" customWidth="1"/>
    <col min="263" max="277" width="12.42578125" style="1" bestFit="1" customWidth="1"/>
    <col min="278" max="512" width="9.140625" style="1"/>
    <col min="513" max="517" width="2.42578125" style="1" bestFit="1" customWidth="1"/>
    <col min="518" max="518" width="25" style="1" bestFit="1" customWidth="1"/>
    <col min="519" max="533" width="12.42578125" style="1" bestFit="1" customWidth="1"/>
    <col min="534" max="768" width="9.140625" style="1"/>
    <col min="769" max="773" width="2.42578125" style="1" bestFit="1" customWidth="1"/>
    <col min="774" max="774" width="25" style="1" bestFit="1" customWidth="1"/>
    <col min="775" max="789" width="12.42578125" style="1" bestFit="1" customWidth="1"/>
    <col min="790" max="1024" width="9.140625" style="1"/>
    <col min="1025" max="1029" width="2.42578125" style="1" bestFit="1" customWidth="1"/>
    <col min="1030" max="1030" width="25" style="1" bestFit="1" customWidth="1"/>
    <col min="1031" max="1045" width="12.42578125" style="1" bestFit="1" customWidth="1"/>
    <col min="1046" max="1280" width="9.140625" style="1"/>
    <col min="1281" max="1285" width="2.42578125" style="1" bestFit="1" customWidth="1"/>
    <col min="1286" max="1286" width="25" style="1" bestFit="1" customWidth="1"/>
    <col min="1287" max="1301" width="12.42578125" style="1" bestFit="1" customWidth="1"/>
    <col min="1302" max="1536" width="9.140625" style="1"/>
    <col min="1537" max="1541" width="2.42578125" style="1" bestFit="1" customWidth="1"/>
    <col min="1542" max="1542" width="25" style="1" bestFit="1" customWidth="1"/>
    <col min="1543" max="1557" width="12.42578125" style="1" bestFit="1" customWidth="1"/>
    <col min="1558" max="1792" width="9.140625" style="1"/>
    <col min="1793" max="1797" width="2.42578125" style="1" bestFit="1" customWidth="1"/>
    <col min="1798" max="1798" width="25" style="1" bestFit="1" customWidth="1"/>
    <col min="1799" max="1813" width="12.42578125" style="1" bestFit="1" customWidth="1"/>
    <col min="1814" max="2048" width="9.140625" style="1"/>
    <col min="2049" max="2053" width="2.42578125" style="1" bestFit="1" customWidth="1"/>
    <col min="2054" max="2054" width="25" style="1" bestFit="1" customWidth="1"/>
    <col min="2055" max="2069" width="12.42578125" style="1" bestFit="1" customWidth="1"/>
    <col min="2070" max="2304" width="9.140625" style="1"/>
    <col min="2305" max="2309" width="2.42578125" style="1" bestFit="1" customWidth="1"/>
    <col min="2310" max="2310" width="25" style="1" bestFit="1" customWidth="1"/>
    <col min="2311" max="2325" width="12.42578125" style="1" bestFit="1" customWidth="1"/>
    <col min="2326" max="2560" width="9.140625" style="1"/>
    <col min="2561" max="2565" width="2.42578125" style="1" bestFit="1" customWidth="1"/>
    <col min="2566" max="2566" width="25" style="1" bestFit="1" customWidth="1"/>
    <col min="2567" max="2581" width="12.42578125" style="1" bestFit="1" customWidth="1"/>
    <col min="2582" max="2816" width="9.140625" style="1"/>
    <col min="2817" max="2821" width="2.42578125" style="1" bestFit="1" customWidth="1"/>
    <col min="2822" max="2822" width="25" style="1" bestFit="1" customWidth="1"/>
    <col min="2823" max="2837" width="12.42578125" style="1" bestFit="1" customWidth="1"/>
    <col min="2838" max="3072" width="9.140625" style="1"/>
    <col min="3073" max="3077" width="2.42578125" style="1" bestFit="1" customWidth="1"/>
    <col min="3078" max="3078" width="25" style="1" bestFit="1" customWidth="1"/>
    <col min="3079" max="3093" width="12.42578125" style="1" bestFit="1" customWidth="1"/>
    <col min="3094" max="3328" width="9.140625" style="1"/>
    <col min="3329" max="3333" width="2.42578125" style="1" bestFit="1" customWidth="1"/>
    <col min="3334" max="3334" width="25" style="1" bestFit="1" customWidth="1"/>
    <col min="3335" max="3349" width="12.42578125" style="1" bestFit="1" customWidth="1"/>
    <col min="3350" max="3584" width="9.140625" style="1"/>
    <col min="3585" max="3589" width="2.42578125" style="1" bestFit="1" customWidth="1"/>
    <col min="3590" max="3590" width="25" style="1" bestFit="1" customWidth="1"/>
    <col min="3591" max="3605" width="12.42578125" style="1" bestFit="1" customWidth="1"/>
    <col min="3606" max="3840" width="9.140625" style="1"/>
    <col min="3841" max="3845" width="2.42578125" style="1" bestFit="1" customWidth="1"/>
    <col min="3846" max="3846" width="25" style="1" bestFit="1" customWidth="1"/>
    <col min="3847" max="3861" width="12.42578125" style="1" bestFit="1" customWidth="1"/>
    <col min="3862" max="4096" width="9.140625" style="1"/>
    <col min="4097" max="4101" width="2.42578125" style="1" bestFit="1" customWidth="1"/>
    <col min="4102" max="4102" width="25" style="1" bestFit="1" customWidth="1"/>
    <col min="4103" max="4117" width="12.42578125" style="1" bestFit="1" customWidth="1"/>
    <col min="4118" max="4352" width="9.140625" style="1"/>
    <col min="4353" max="4357" width="2.42578125" style="1" bestFit="1" customWidth="1"/>
    <col min="4358" max="4358" width="25" style="1" bestFit="1" customWidth="1"/>
    <col min="4359" max="4373" width="12.42578125" style="1" bestFit="1" customWidth="1"/>
    <col min="4374" max="4608" width="9.140625" style="1"/>
    <col min="4609" max="4613" width="2.42578125" style="1" bestFit="1" customWidth="1"/>
    <col min="4614" max="4614" width="25" style="1" bestFit="1" customWidth="1"/>
    <col min="4615" max="4629" width="12.42578125" style="1" bestFit="1" customWidth="1"/>
    <col min="4630" max="4864" width="9.140625" style="1"/>
    <col min="4865" max="4869" width="2.42578125" style="1" bestFit="1" customWidth="1"/>
    <col min="4870" max="4870" width="25" style="1" bestFit="1" customWidth="1"/>
    <col min="4871" max="4885" width="12.42578125" style="1" bestFit="1" customWidth="1"/>
    <col min="4886" max="5120" width="9.140625" style="1"/>
    <col min="5121" max="5125" width="2.42578125" style="1" bestFit="1" customWidth="1"/>
    <col min="5126" max="5126" width="25" style="1" bestFit="1" customWidth="1"/>
    <col min="5127" max="5141" width="12.42578125" style="1" bestFit="1" customWidth="1"/>
    <col min="5142" max="5376" width="9.140625" style="1"/>
    <col min="5377" max="5381" width="2.42578125" style="1" bestFit="1" customWidth="1"/>
    <col min="5382" max="5382" width="25" style="1" bestFit="1" customWidth="1"/>
    <col min="5383" max="5397" width="12.42578125" style="1" bestFit="1" customWidth="1"/>
    <col min="5398" max="5632" width="9.140625" style="1"/>
    <col min="5633" max="5637" width="2.42578125" style="1" bestFit="1" customWidth="1"/>
    <col min="5638" max="5638" width="25" style="1" bestFit="1" customWidth="1"/>
    <col min="5639" max="5653" width="12.42578125" style="1" bestFit="1" customWidth="1"/>
    <col min="5654" max="5888" width="9.140625" style="1"/>
    <col min="5889" max="5893" width="2.42578125" style="1" bestFit="1" customWidth="1"/>
    <col min="5894" max="5894" width="25" style="1" bestFit="1" customWidth="1"/>
    <col min="5895" max="5909" width="12.42578125" style="1" bestFit="1" customWidth="1"/>
    <col min="5910" max="6144" width="9.140625" style="1"/>
    <col min="6145" max="6149" width="2.42578125" style="1" bestFit="1" customWidth="1"/>
    <col min="6150" max="6150" width="25" style="1" bestFit="1" customWidth="1"/>
    <col min="6151" max="6165" width="12.42578125" style="1" bestFit="1" customWidth="1"/>
    <col min="6166" max="6400" width="9.140625" style="1"/>
    <col min="6401" max="6405" width="2.42578125" style="1" bestFit="1" customWidth="1"/>
    <col min="6406" max="6406" width="25" style="1" bestFit="1" customWidth="1"/>
    <col min="6407" max="6421" width="12.42578125" style="1" bestFit="1" customWidth="1"/>
    <col min="6422" max="6656" width="9.140625" style="1"/>
    <col min="6657" max="6661" width="2.42578125" style="1" bestFit="1" customWidth="1"/>
    <col min="6662" max="6662" width="25" style="1" bestFit="1" customWidth="1"/>
    <col min="6663" max="6677" width="12.42578125" style="1" bestFit="1" customWidth="1"/>
    <col min="6678" max="6912" width="9.140625" style="1"/>
    <col min="6913" max="6917" width="2.42578125" style="1" bestFit="1" customWidth="1"/>
    <col min="6918" max="6918" width="25" style="1" bestFit="1" customWidth="1"/>
    <col min="6919" max="6933" width="12.42578125" style="1" bestFit="1" customWidth="1"/>
    <col min="6934" max="7168" width="9.140625" style="1"/>
    <col min="7169" max="7173" width="2.42578125" style="1" bestFit="1" customWidth="1"/>
    <col min="7174" max="7174" width="25" style="1" bestFit="1" customWidth="1"/>
    <col min="7175" max="7189" width="12.42578125" style="1" bestFit="1" customWidth="1"/>
    <col min="7190" max="7424" width="9.140625" style="1"/>
    <col min="7425" max="7429" width="2.42578125" style="1" bestFit="1" customWidth="1"/>
    <col min="7430" max="7430" width="25" style="1" bestFit="1" customWidth="1"/>
    <col min="7431" max="7445" width="12.42578125" style="1" bestFit="1" customWidth="1"/>
    <col min="7446" max="7680" width="9.140625" style="1"/>
    <col min="7681" max="7685" width="2.42578125" style="1" bestFit="1" customWidth="1"/>
    <col min="7686" max="7686" width="25" style="1" bestFit="1" customWidth="1"/>
    <col min="7687" max="7701" width="12.42578125" style="1" bestFit="1" customWidth="1"/>
    <col min="7702" max="7936" width="9.140625" style="1"/>
    <col min="7937" max="7941" width="2.42578125" style="1" bestFit="1" customWidth="1"/>
    <col min="7942" max="7942" width="25" style="1" bestFit="1" customWidth="1"/>
    <col min="7943" max="7957" width="12.42578125" style="1" bestFit="1" customWidth="1"/>
    <col min="7958" max="8192" width="9.140625" style="1"/>
    <col min="8193" max="8197" width="2.42578125" style="1" bestFit="1" customWidth="1"/>
    <col min="8198" max="8198" width="25" style="1" bestFit="1" customWidth="1"/>
    <col min="8199" max="8213" width="12.42578125" style="1" bestFit="1" customWidth="1"/>
    <col min="8214" max="8448" width="9.140625" style="1"/>
    <col min="8449" max="8453" width="2.42578125" style="1" bestFit="1" customWidth="1"/>
    <col min="8454" max="8454" width="25" style="1" bestFit="1" customWidth="1"/>
    <col min="8455" max="8469" width="12.42578125" style="1" bestFit="1" customWidth="1"/>
    <col min="8470" max="8704" width="9.140625" style="1"/>
    <col min="8705" max="8709" width="2.42578125" style="1" bestFit="1" customWidth="1"/>
    <col min="8710" max="8710" width="25" style="1" bestFit="1" customWidth="1"/>
    <col min="8711" max="8725" width="12.42578125" style="1" bestFit="1" customWidth="1"/>
    <col min="8726" max="8960" width="9.140625" style="1"/>
    <col min="8961" max="8965" width="2.42578125" style="1" bestFit="1" customWidth="1"/>
    <col min="8966" max="8966" width="25" style="1" bestFit="1" customWidth="1"/>
    <col min="8967" max="8981" width="12.42578125" style="1" bestFit="1" customWidth="1"/>
    <col min="8982" max="9216" width="9.140625" style="1"/>
    <col min="9217" max="9221" width="2.42578125" style="1" bestFit="1" customWidth="1"/>
    <col min="9222" max="9222" width="25" style="1" bestFit="1" customWidth="1"/>
    <col min="9223" max="9237" width="12.42578125" style="1" bestFit="1" customWidth="1"/>
    <col min="9238" max="9472" width="9.140625" style="1"/>
    <col min="9473" max="9477" width="2.42578125" style="1" bestFit="1" customWidth="1"/>
    <col min="9478" max="9478" width="25" style="1" bestFit="1" customWidth="1"/>
    <col min="9479" max="9493" width="12.42578125" style="1" bestFit="1" customWidth="1"/>
    <col min="9494" max="9728" width="9.140625" style="1"/>
    <col min="9729" max="9733" width="2.42578125" style="1" bestFit="1" customWidth="1"/>
    <col min="9734" max="9734" width="25" style="1" bestFit="1" customWidth="1"/>
    <col min="9735" max="9749" width="12.42578125" style="1" bestFit="1" customWidth="1"/>
    <col min="9750" max="9984" width="9.140625" style="1"/>
    <col min="9985" max="9989" width="2.42578125" style="1" bestFit="1" customWidth="1"/>
    <col min="9990" max="9990" width="25" style="1" bestFit="1" customWidth="1"/>
    <col min="9991" max="10005" width="12.42578125" style="1" bestFit="1" customWidth="1"/>
    <col min="10006" max="10240" width="9.140625" style="1"/>
    <col min="10241" max="10245" width="2.42578125" style="1" bestFit="1" customWidth="1"/>
    <col min="10246" max="10246" width="25" style="1" bestFit="1" customWidth="1"/>
    <col min="10247" max="10261" width="12.42578125" style="1" bestFit="1" customWidth="1"/>
    <col min="10262" max="10496" width="9.140625" style="1"/>
    <col min="10497" max="10501" width="2.42578125" style="1" bestFit="1" customWidth="1"/>
    <col min="10502" max="10502" width="25" style="1" bestFit="1" customWidth="1"/>
    <col min="10503" max="10517" width="12.42578125" style="1" bestFit="1" customWidth="1"/>
    <col min="10518" max="10752" width="9.140625" style="1"/>
    <col min="10753" max="10757" width="2.42578125" style="1" bestFit="1" customWidth="1"/>
    <col min="10758" max="10758" width="25" style="1" bestFit="1" customWidth="1"/>
    <col min="10759" max="10773" width="12.42578125" style="1" bestFit="1" customWidth="1"/>
    <col min="10774" max="11008" width="9.140625" style="1"/>
    <col min="11009" max="11013" width="2.42578125" style="1" bestFit="1" customWidth="1"/>
    <col min="11014" max="11014" width="25" style="1" bestFit="1" customWidth="1"/>
    <col min="11015" max="11029" width="12.42578125" style="1" bestFit="1" customWidth="1"/>
    <col min="11030" max="11264" width="9.140625" style="1"/>
    <col min="11265" max="11269" width="2.42578125" style="1" bestFit="1" customWidth="1"/>
    <col min="11270" max="11270" width="25" style="1" bestFit="1" customWidth="1"/>
    <col min="11271" max="11285" width="12.42578125" style="1" bestFit="1" customWidth="1"/>
    <col min="11286" max="11520" width="9.140625" style="1"/>
    <col min="11521" max="11525" width="2.42578125" style="1" bestFit="1" customWidth="1"/>
    <col min="11526" max="11526" width="25" style="1" bestFit="1" customWidth="1"/>
    <col min="11527" max="11541" width="12.42578125" style="1" bestFit="1" customWidth="1"/>
    <col min="11542" max="11776" width="9.140625" style="1"/>
    <col min="11777" max="11781" width="2.42578125" style="1" bestFit="1" customWidth="1"/>
    <col min="11782" max="11782" width="25" style="1" bestFit="1" customWidth="1"/>
    <col min="11783" max="11797" width="12.42578125" style="1" bestFit="1" customWidth="1"/>
    <col min="11798" max="12032" width="9.140625" style="1"/>
    <col min="12033" max="12037" width="2.42578125" style="1" bestFit="1" customWidth="1"/>
    <col min="12038" max="12038" width="25" style="1" bestFit="1" customWidth="1"/>
    <col min="12039" max="12053" width="12.42578125" style="1" bestFit="1" customWidth="1"/>
    <col min="12054" max="12288" width="9.140625" style="1"/>
    <col min="12289" max="12293" width="2.42578125" style="1" bestFit="1" customWidth="1"/>
    <col min="12294" max="12294" width="25" style="1" bestFit="1" customWidth="1"/>
    <col min="12295" max="12309" width="12.42578125" style="1" bestFit="1" customWidth="1"/>
    <col min="12310" max="12544" width="9.140625" style="1"/>
    <col min="12545" max="12549" width="2.42578125" style="1" bestFit="1" customWidth="1"/>
    <col min="12550" max="12550" width="25" style="1" bestFit="1" customWidth="1"/>
    <col min="12551" max="12565" width="12.42578125" style="1" bestFit="1" customWidth="1"/>
    <col min="12566" max="12800" width="9.140625" style="1"/>
    <col min="12801" max="12805" width="2.42578125" style="1" bestFit="1" customWidth="1"/>
    <col min="12806" max="12806" width="25" style="1" bestFit="1" customWidth="1"/>
    <col min="12807" max="12821" width="12.42578125" style="1" bestFit="1" customWidth="1"/>
    <col min="12822" max="13056" width="9.140625" style="1"/>
    <col min="13057" max="13061" width="2.42578125" style="1" bestFit="1" customWidth="1"/>
    <col min="13062" max="13062" width="25" style="1" bestFit="1" customWidth="1"/>
    <col min="13063" max="13077" width="12.42578125" style="1" bestFit="1" customWidth="1"/>
    <col min="13078" max="13312" width="9.140625" style="1"/>
    <col min="13313" max="13317" width="2.42578125" style="1" bestFit="1" customWidth="1"/>
    <col min="13318" max="13318" width="25" style="1" bestFit="1" customWidth="1"/>
    <col min="13319" max="13333" width="12.42578125" style="1" bestFit="1" customWidth="1"/>
    <col min="13334" max="13568" width="9.140625" style="1"/>
    <col min="13569" max="13573" width="2.42578125" style="1" bestFit="1" customWidth="1"/>
    <col min="13574" max="13574" width="25" style="1" bestFit="1" customWidth="1"/>
    <col min="13575" max="13589" width="12.42578125" style="1" bestFit="1" customWidth="1"/>
    <col min="13590" max="13824" width="9.140625" style="1"/>
    <col min="13825" max="13829" width="2.42578125" style="1" bestFit="1" customWidth="1"/>
    <col min="13830" max="13830" width="25" style="1" bestFit="1" customWidth="1"/>
    <col min="13831" max="13845" width="12.42578125" style="1" bestFit="1" customWidth="1"/>
    <col min="13846" max="14080" width="9.140625" style="1"/>
    <col min="14081" max="14085" width="2.42578125" style="1" bestFit="1" customWidth="1"/>
    <col min="14086" max="14086" width="25" style="1" bestFit="1" customWidth="1"/>
    <col min="14087" max="14101" width="12.42578125" style="1" bestFit="1" customWidth="1"/>
    <col min="14102" max="14336" width="9.140625" style="1"/>
    <col min="14337" max="14341" width="2.42578125" style="1" bestFit="1" customWidth="1"/>
    <col min="14342" max="14342" width="25" style="1" bestFit="1" customWidth="1"/>
    <col min="14343" max="14357" width="12.42578125" style="1" bestFit="1" customWidth="1"/>
    <col min="14358" max="14592" width="9.140625" style="1"/>
    <col min="14593" max="14597" width="2.42578125" style="1" bestFit="1" customWidth="1"/>
    <col min="14598" max="14598" width="25" style="1" bestFit="1" customWidth="1"/>
    <col min="14599" max="14613" width="12.42578125" style="1" bestFit="1" customWidth="1"/>
    <col min="14614" max="14848" width="9.140625" style="1"/>
    <col min="14849" max="14853" width="2.42578125" style="1" bestFit="1" customWidth="1"/>
    <col min="14854" max="14854" width="25" style="1" bestFit="1" customWidth="1"/>
    <col min="14855" max="14869" width="12.42578125" style="1" bestFit="1" customWidth="1"/>
    <col min="14870" max="15104" width="9.140625" style="1"/>
    <col min="15105" max="15109" width="2.42578125" style="1" bestFit="1" customWidth="1"/>
    <col min="15110" max="15110" width="25" style="1" bestFit="1" customWidth="1"/>
    <col min="15111" max="15125" width="12.42578125" style="1" bestFit="1" customWidth="1"/>
    <col min="15126" max="15360" width="9.140625" style="1"/>
    <col min="15361" max="15365" width="2.42578125" style="1" bestFit="1" customWidth="1"/>
    <col min="15366" max="15366" width="25" style="1" bestFit="1" customWidth="1"/>
    <col min="15367" max="15381" width="12.42578125" style="1" bestFit="1" customWidth="1"/>
    <col min="15382" max="15616" width="9.140625" style="1"/>
    <col min="15617" max="15621" width="2.42578125" style="1" bestFit="1" customWidth="1"/>
    <col min="15622" max="15622" width="25" style="1" bestFit="1" customWidth="1"/>
    <col min="15623" max="15637" width="12.42578125" style="1" bestFit="1" customWidth="1"/>
    <col min="15638" max="15872" width="9.140625" style="1"/>
    <col min="15873" max="15877" width="2.42578125" style="1" bestFit="1" customWidth="1"/>
    <col min="15878" max="15878" width="25" style="1" bestFit="1" customWidth="1"/>
    <col min="15879" max="15893" width="12.42578125" style="1" bestFit="1" customWidth="1"/>
    <col min="15894" max="16128" width="9.140625" style="1"/>
    <col min="16129" max="16133" width="2.42578125" style="1" bestFit="1" customWidth="1"/>
    <col min="16134" max="16134" width="25" style="1" bestFit="1" customWidth="1"/>
    <col min="16135" max="16149" width="12.42578125" style="1" bestFit="1" customWidth="1"/>
    <col min="16150" max="16384" width="9.140625" style="1"/>
  </cols>
  <sheetData>
    <row r="1" spans="1:22" ht="15">
      <c r="A1" s="162" t="s">
        <v>175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22">
      <c r="A2" s="2" t="s">
        <v>0</v>
      </c>
      <c r="F2" s="2" t="s">
        <v>198</v>
      </c>
    </row>
    <row r="4" spans="1:22">
      <c r="B4" s="161"/>
      <c r="C4" s="161"/>
      <c r="D4" s="161"/>
      <c r="E4" s="161"/>
      <c r="F4" s="161"/>
      <c r="G4" s="3" t="s">
        <v>2</v>
      </c>
      <c r="H4" s="3" t="s">
        <v>3</v>
      </c>
      <c r="I4" s="3" t="s">
        <v>4</v>
      </c>
      <c r="J4" s="3" t="s">
        <v>5</v>
      </c>
      <c r="K4" s="3" t="s">
        <v>6</v>
      </c>
      <c r="L4" s="3" t="s">
        <v>7</v>
      </c>
      <c r="M4" s="3" t="s">
        <v>8</v>
      </c>
      <c r="N4" s="3" t="s">
        <v>9</v>
      </c>
      <c r="O4" s="3" t="s">
        <v>10</v>
      </c>
      <c r="P4" s="3" t="s">
        <v>13</v>
      </c>
      <c r="Q4" s="3" t="s">
        <v>14</v>
      </c>
      <c r="R4" s="3" t="s">
        <v>15</v>
      </c>
      <c r="S4" s="3" t="s">
        <v>16</v>
      </c>
      <c r="T4" s="3" t="s">
        <v>17</v>
      </c>
      <c r="U4" s="3" t="s">
        <v>18</v>
      </c>
      <c r="V4" s="3"/>
    </row>
    <row r="5" spans="1:22" ht="78.75">
      <c r="B5" s="161"/>
      <c r="C5" s="161"/>
      <c r="D5" s="161"/>
      <c r="E5" s="161"/>
      <c r="F5" s="161"/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190</v>
      </c>
      <c r="M5" s="4" t="s">
        <v>25</v>
      </c>
      <c r="N5" s="4" t="s">
        <v>26</v>
      </c>
      <c r="O5" s="4" t="s">
        <v>27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</row>
    <row r="6" spans="1:22" ht="21">
      <c r="B6" s="161"/>
      <c r="C6" s="161"/>
      <c r="D6" s="161"/>
      <c r="E6" s="161"/>
      <c r="F6" s="161"/>
      <c r="G6" s="5" t="s">
        <v>199</v>
      </c>
      <c r="H6" s="5" t="s">
        <v>199</v>
      </c>
      <c r="I6" s="5" t="s">
        <v>199</v>
      </c>
      <c r="J6" s="5" t="s">
        <v>199</v>
      </c>
      <c r="K6" s="5" t="s">
        <v>199</v>
      </c>
      <c r="L6" s="5" t="s">
        <v>199</v>
      </c>
      <c r="M6" s="5" t="s">
        <v>199</v>
      </c>
      <c r="N6" s="5" t="s">
        <v>199</v>
      </c>
      <c r="O6" s="5" t="s">
        <v>199</v>
      </c>
      <c r="P6" s="5" t="s">
        <v>199</v>
      </c>
      <c r="Q6" s="5" t="s">
        <v>199</v>
      </c>
      <c r="R6" s="5" t="s">
        <v>199</v>
      </c>
      <c r="S6" s="5" t="s">
        <v>199</v>
      </c>
      <c r="T6" s="5" t="s">
        <v>199</v>
      </c>
      <c r="U6" s="5" t="s">
        <v>199</v>
      </c>
      <c r="V6" s="5" t="s">
        <v>199</v>
      </c>
    </row>
    <row r="7" spans="1:22">
      <c r="B7" s="194"/>
      <c r="C7" s="194"/>
      <c r="D7" s="194"/>
      <c r="E7" s="194"/>
      <c r="F7" s="19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>
      <c r="B8" s="133"/>
      <c r="C8" s="194"/>
      <c r="D8" s="194"/>
      <c r="E8" s="194"/>
      <c r="F8" s="19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>
      <c r="B9" s="133"/>
      <c r="C9" s="133"/>
      <c r="D9" s="193" t="s">
        <v>38</v>
      </c>
      <c r="E9" s="193"/>
      <c r="F9" s="193"/>
      <c r="G9" s="7">
        <v>4052000</v>
      </c>
      <c r="H9" s="7">
        <v>16772000</v>
      </c>
      <c r="I9" s="7">
        <v>3979000</v>
      </c>
      <c r="J9" s="7">
        <v>4081000</v>
      </c>
      <c r="K9" s="7">
        <v>47757000</v>
      </c>
      <c r="L9" s="7">
        <v>39324000</v>
      </c>
      <c r="M9" s="7">
        <v>5491000</v>
      </c>
      <c r="N9" s="7">
        <v>2942000</v>
      </c>
      <c r="O9" s="7">
        <v>1575000</v>
      </c>
      <c r="P9" s="7">
        <v>836000</v>
      </c>
      <c r="Q9" s="7">
        <v>82000</v>
      </c>
      <c r="R9" s="7">
        <v>7478000</v>
      </c>
      <c r="S9" s="7">
        <v>8083000</v>
      </c>
      <c r="T9" s="7">
        <v>1117000</v>
      </c>
      <c r="U9" s="7">
        <v>5858000</v>
      </c>
      <c r="V9" s="8">
        <f>SUM(G9:U9)</f>
        <v>149427000</v>
      </c>
    </row>
    <row r="10" spans="1:22">
      <c r="B10" s="133"/>
      <c r="C10" s="133"/>
      <c r="D10" s="194" t="s">
        <v>39</v>
      </c>
      <c r="E10" s="194"/>
      <c r="F10" s="194"/>
      <c r="G10" s="7">
        <v>230000</v>
      </c>
      <c r="H10" s="7">
        <v>853000</v>
      </c>
      <c r="I10" s="7">
        <v>-1792000</v>
      </c>
      <c r="J10" s="7">
        <v>10646000</v>
      </c>
      <c r="K10" s="7">
        <v>44830000</v>
      </c>
      <c r="L10" s="7">
        <v>-80334000</v>
      </c>
      <c r="M10" s="7">
        <v>5292000</v>
      </c>
      <c r="N10" s="7">
        <v>-2001000</v>
      </c>
      <c r="O10" s="7">
        <v>1276000</v>
      </c>
      <c r="P10" s="7">
        <v>-1235000</v>
      </c>
      <c r="Q10" s="7">
        <v>301000</v>
      </c>
      <c r="R10" s="7">
        <v>1251000</v>
      </c>
      <c r="S10" s="7">
        <v>19840000</v>
      </c>
      <c r="T10" s="7">
        <v>-287000</v>
      </c>
      <c r="U10" s="7">
        <v>-6226000</v>
      </c>
      <c r="V10" s="8">
        <f t="shared" ref="V10:V41" si="0">SUM(G10:U10)</f>
        <v>-7356000</v>
      </c>
    </row>
    <row r="11" spans="1:22">
      <c r="B11" s="133"/>
      <c r="C11" s="133"/>
      <c r="D11" s="133"/>
      <c r="E11" s="194" t="s">
        <v>40</v>
      </c>
      <c r="F11" s="194"/>
      <c r="G11" s="7">
        <v>327000</v>
      </c>
      <c r="H11" s="7">
        <v>1133000</v>
      </c>
      <c r="I11" s="7">
        <v>-6503000</v>
      </c>
      <c r="J11" s="7">
        <v>14379000</v>
      </c>
      <c r="K11" s="7">
        <v>62897000</v>
      </c>
      <c r="L11" s="7">
        <v>-53169000</v>
      </c>
      <c r="M11" s="7">
        <v>6895000</v>
      </c>
      <c r="N11" s="7">
        <v>-2668000</v>
      </c>
      <c r="O11" s="7">
        <v>1702000</v>
      </c>
      <c r="P11" s="7">
        <v>-1686000</v>
      </c>
      <c r="Q11" s="7">
        <v>370000</v>
      </c>
      <c r="R11" s="7">
        <v>1660000</v>
      </c>
      <c r="S11" s="7">
        <v>26671000</v>
      </c>
      <c r="T11" s="7">
        <v>131000</v>
      </c>
      <c r="U11" s="7">
        <v>-8951000</v>
      </c>
      <c r="V11" s="8">
        <f t="shared" si="0"/>
        <v>43188000</v>
      </c>
    </row>
    <row r="12" spans="1:22" ht="21">
      <c r="B12" s="133"/>
      <c r="C12" s="133"/>
      <c r="D12" s="133"/>
      <c r="E12" s="133"/>
      <c r="F12" s="21" t="s">
        <v>41</v>
      </c>
      <c r="G12" s="7">
        <v>327000</v>
      </c>
      <c r="H12" s="7">
        <v>3744000</v>
      </c>
      <c r="I12" s="7">
        <v>-6503000</v>
      </c>
      <c r="J12" s="7">
        <v>20057000</v>
      </c>
      <c r="K12" s="7">
        <v>62897000</v>
      </c>
      <c r="L12" s="7">
        <v>1323000</v>
      </c>
      <c r="M12" s="7">
        <v>6895000</v>
      </c>
      <c r="N12" s="7">
        <v>-4968000</v>
      </c>
      <c r="O12" s="7">
        <v>15502000</v>
      </c>
      <c r="P12" s="7">
        <v>-1569000</v>
      </c>
      <c r="Q12" s="7">
        <v>370000</v>
      </c>
      <c r="R12" s="7">
        <v>9556000</v>
      </c>
      <c r="S12" s="7">
        <v>26671000</v>
      </c>
      <c r="T12" s="7">
        <v>1506000</v>
      </c>
      <c r="U12" s="7">
        <v>990000</v>
      </c>
      <c r="V12" s="8">
        <f t="shared" si="0"/>
        <v>136798000</v>
      </c>
    </row>
    <row r="13" spans="1:22" ht="21">
      <c r="B13" s="133"/>
      <c r="C13" s="133"/>
      <c r="D13" s="133"/>
      <c r="E13" s="133"/>
      <c r="F13" s="21" t="s">
        <v>42</v>
      </c>
      <c r="G13" s="10">
        <v>0</v>
      </c>
      <c r="H13" s="7">
        <v>2611000</v>
      </c>
      <c r="I13" s="10">
        <v>0</v>
      </c>
      <c r="J13" s="7">
        <v>5678000</v>
      </c>
      <c r="K13" s="10">
        <v>0</v>
      </c>
      <c r="L13" s="7">
        <v>54493000</v>
      </c>
      <c r="M13" s="7">
        <v>0</v>
      </c>
      <c r="N13" s="7">
        <v>-2300000</v>
      </c>
      <c r="O13" s="7">
        <v>13800000</v>
      </c>
      <c r="P13" s="7">
        <v>117000</v>
      </c>
      <c r="Q13" s="10">
        <v>0</v>
      </c>
      <c r="R13" s="7">
        <v>7896000</v>
      </c>
      <c r="S13" s="10">
        <v>0</v>
      </c>
      <c r="T13" s="7">
        <v>1375000</v>
      </c>
      <c r="U13" s="7">
        <v>9941000</v>
      </c>
      <c r="V13" s="8">
        <f t="shared" si="0"/>
        <v>93611000</v>
      </c>
    </row>
    <row r="14" spans="1:22">
      <c r="B14" s="133"/>
      <c r="C14" s="133"/>
      <c r="D14" s="133"/>
      <c r="E14" s="133"/>
      <c r="F14" s="21" t="s">
        <v>43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8">
        <f t="shared" si="0"/>
        <v>0</v>
      </c>
    </row>
    <row r="15" spans="1:22">
      <c r="B15" s="133"/>
      <c r="C15" s="133"/>
      <c r="D15" s="133"/>
      <c r="E15" s="194" t="s">
        <v>44</v>
      </c>
      <c r="F15" s="194"/>
      <c r="G15" s="10">
        <v>0</v>
      </c>
      <c r="H15" s="10">
        <v>0</v>
      </c>
      <c r="I15" s="10">
        <v>0</v>
      </c>
      <c r="J15" s="10">
        <v>0</v>
      </c>
      <c r="K15" s="7">
        <v>-633000</v>
      </c>
      <c r="L15" s="7">
        <v>-11000</v>
      </c>
      <c r="M15" s="7">
        <v>0</v>
      </c>
      <c r="N15" s="7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8">
        <f t="shared" si="0"/>
        <v>-644000</v>
      </c>
    </row>
    <row r="16" spans="1:22" ht="21">
      <c r="B16" s="133"/>
      <c r="C16" s="133"/>
      <c r="D16" s="133"/>
      <c r="E16" s="133"/>
      <c r="F16" s="21" t="s">
        <v>41</v>
      </c>
      <c r="G16" s="10">
        <v>0</v>
      </c>
      <c r="H16" s="10">
        <v>0</v>
      </c>
      <c r="I16" s="10">
        <v>0</v>
      </c>
      <c r="J16" s="10">
        <v>0</v>
      </c>
      <c r="K16" s="7">
        <v>-633000</v>
      </c>
      <c r="L16" s="7">
        <v>-11000</v>
      </c>
      <c r="M16" s="7">
        <v>0</v>
      </c>
      <c r="N16" s="7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8">
        <f t="shared" si="0"/>
        <v>-644000</v>
      </c>
    </row>
    <row r="17" spans="2:22" ht="21">
      <c r="B17" s="133"/>
      <c r="C17" s="133"/>
      <c r="D17" s="133"/>
      <c r="E17" s="133"/>
      <c r="F17" s="21" t="s">
        <v>42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8">
        <f t="shared" si="0"/>
        <v>0</v>
      </c>
    </row>
    <row r="18" spans="2:22" ht="21">
      <c r="B18" s="133"/>
      <c r="C18" s="133"/>
      <c r="D18" s="133"/>
      <c r="E18" s="133"/>
      <c r="F18" s="21" t="s">
        <v>45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8">
        <f t="shared" si="0"/>
        <v>0</v>
      </c>
    </row>
    <row r="19" spans="2:22">
      <c r="B19" s="133"/>
      <c r="C19" s="133"/>
      <c r="D19" s="133"/>
      <c r="E19" s="133"/>
      <c r="F19" s="21" t="s">
        <v>43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8">
        <f t="shared" si="0"/>
        <v>0</v>
      </c>
    </row>
    <row r="20" spans="2:22">
      <c r="B20" s="133"/>
      <c r="C20" s="133"/>
      <c r="D20" s="133"/>
      <c r="E20" s="194" t="s">
        <v>46</v>
      </c>
      <c r="F20" s="194"/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8">
        <f t="shared" si="0"/>
        <v>0</v>
      </c>
    </row>
    <row r="21" spans="2:22" ht="21">
      <c r="B21" s="133"/>
      <c r="C21" s="133"/>
      <c r="D21" s="133"/>
      <c r="E21" s="133"/>
      <c r="F21" s="21" t="s">
        <v>41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8">
        <f t="shared" si="0"/>
        <v>0</v>
      </c>
    </row>
    <row r="22" spans="2:22" ht="21">
      <c r="B22" s="133"/>
      <c r="C22" s="133"/>
      <c r="D22" s="133"/>
      <c r="E22" s="133"/>
      <c r="F22" s="21" t="s">
        <v>42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8">
        <f t="shared" si="0"/>
        <v>0</v>
      </c>
    </row>
    <row r="23" spans="2:22">
      <c r="B23" s="133"/>
      <c r="C23" s="133"/>
      <c r="D23" s="133"/>
      <c r="E23" s="133"/>
      <c r="F23" s="21" t="s">
        <v>43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8">
        <f t="shared" si="0"/>
        <v>0</v>
      </c>
    </row>
    <row r="24" spans="2:22">
      <c r="B24" s="133"/>
      <c r="C24" s="133"/>
      <c r="D24" s="133"/>
      <c r="E24" s="194" t="s">
        <v>47</v>
      </c>
      <c r="F24" s="194"/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8">
        <f t="shared" si="0"/>
        <v>0</v>
      </c>
    </row>
    <row r="25" spans="2:22" ht="21">
      <c r="B25" s="133"/>
      <c r="C25" s="133"/>
      <c r="D25" s="133"/>
      <c r="E25" s="133"/>
      <c r="F25" s="21" t="s">
        <v>41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8">
        <f t="shared" si="0"/>
        <v>0</v>
      </c>
    </row>
    <row r="26" spans="2:22" ht="21">
      <c r="B26" s="133"/>
      <c r="C26" s="133"/>
      <c r="D26" s="133"/>
      <c r="E26" s="133"/>
      <c r="F26" s="21" t="s">
        <v>42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8">
        <f t="shared" si="0"/>
        <v>0</v>
      </c>
    </row>
    <row r="27" spans="2:22">
      <c r="B27" s="133"/>
      <c r="C27" s="133"/>
      <c r="D27" s="133"/>
      <c r="E27" s="133"/>
      <c r="F27" s="21" t="s">
        <v>43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8">
        <f t="shared" si="0"/>
        <v>0</v>
      </c>
    </row>
    <row r="28" spans="2:22">
      <c r="B28" s="133"/>
      <c r="C28" s="133"/>
      <c r="D28" s="133"/>
      <c r="E28" s="194" t="s">
        <v>48</v>
      </c>
      <c r="F28" s="194"/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8">
        <f t="shared" si="0"/>
        <v>0</v>
      </c>
    </row>
    <row r="29" spans="2:22" ht="21">
      <c r="B29" s="133"/>
      <c r="C29" s="133"/>
      <c r="D29" s="133"/>
      <c r="E29" s="133"/>
      <c r="F29" s="21" t="s">
        <v>41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8">
        <f t="shared" si="0"/>
        <v>0</v>
      </c>
    </row>
    <row r="30" spans="2:22" ht="21">
      <c r="B30" s="133"/>
      <c r="C30" s="133"/>
      <c r="D30" s="133"/>
      <c r="E30" s="133"/>
      <c r="F30" s="21" t="s">
        <v>42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8">
        <f t="shared" si="0"/>
        <v>0</v>
      </c>
    </row>
    <row r="31" spans="2:22">
      <c r="B31" s="133"/>
      <c r="C31" s="133"/>
      <c r="D31" s="133"/>
      <c r="E31" s="133"/>
      <c r="F31" s="21" t="s">
        <v>43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8">
        <f t="shared" si="0"/>
        <v>0</v>
      </c>
    </row>
    <row r="32" spans="2:22">
      <c r="B32" s="133"/>
      <c r="C32" s="133"/>
      <c r="D32" s="133"/>
      <c r="E32" s="193" t="s">
        <v>49</v>
      </c>
      <c r="F32" s="193"/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8">
        <f t="shared" si="0"/>
        <v>0</v>
      </c>
    </row>
    <row r="33" spans="2:22">
      <c r="B33" s="133"/>
      <c r="C33" s="133"/>
      <c r="D33" s="133"/>
      <c r="E33" s="194" t="s">
        <v>50</v>
      </c>
      <c r="F33" s="194"/>
      <c r="G33" s="10">
        <v>0</v>
      </c>
      <c r="H33" s="10">
        <v>0</v>
      </c>
      <c r="I33" s="10">
        <v>0</v>
      </c>
      <c r="J33" s="7">
        <v>31000</v>
      </c>
      <c r="K33" s="10">
        <v>0</v>
      </c>
      <c r="L33" s="7">
        <v>772000</v>
      </c>
      <c r="M33" s="7">
        <v>0</v>
      </c>
      <c r="N33" s="7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8">
        <f t="shared" si="0"/>
        <v>803000</v>
      </c>
    </row>
    <row r="34" spans="2:22" ht="21">
      <c r="B34" s="133"/>
      <c r="C34" s="133"/>
      <c r="D34" s="133"/>
      <c r="E34" s="133"/>
      <c r="F34" s="21" t="s">
        <v>41</v>
      </c>
      <c r="G34" s="10">
        <v>0</v>
      </c>
      <c r="H34" s="10">
        <v>0</v>
      </c>
      <c r="I34" s="10">
        <v>0</v>
      </c>
      <c r="J34" s="7">
        <v>31000</v>
      </c>
      <c r="K34" s="10">
        <v>0</v>
      </c>
      <c r="L34" s="7">
        <v>772000</v>
      </c>
      <c r="M34" s="7">
        <v>0</v>
      </c>
      <c r="N34" s="7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8">
        <f t="shared" si="0"/>
        <v>803000</v>
      </c>
    </row>
    <row r="35" spans="2:22" ht="21">
      <c r="B35" s="133"/>
      <c r="C35" s="133"/>
      <c r="D35" s="133"/>
      <c r="E35" s="133"/>
      <c r="F35" s="21" t="s">
        <v>42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8">
        <f t="shared" si="0"/>
        <v>0</v>
      </c>
    </row>
    <row r="36" spans="2:22">
      <c r="B36" s="133"/>
      <c r="C36" s="133"/>
      <c r="D36" s="133"/>
      <c r="E36" s="133"/>
      <c r="F36" s="21" t="s">
        <v>43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8">
        <f t="shared" si="0"/>
        <v>0</v>
      </c>
    </row>
    <row r="37" spans="2:22">
      <c r="B37" s="133"/>
      <c r="C37" s="133"/>
      <c r="D37" s="133"/>
      <c r="E37" s="193" t="s">
        <v>51</v>
      </c>
      <c r="F37" s="193"/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8">
        <f t="shared" si="0"/>
        <v>0</v>
      </c>
    </row>
    <row r="38" spans="2:22">
      <c r="B38" s="133"/>
      <c r="C38" s="133"/>
      <c r="D38" s="133"/>
      <c r="E38" s="193" t="s">
        <v>52</v>
      </c>
      <c r="F38" s="193"/>
      <c r="G38" s="7">
        <v>-97000</v>
      </c>
      <c r="H38" s="7">
        <v>-280000</v>
      </c>
      <c r="I38" s="7">
        <v>4711000</v>
      </c>
      <c r="J38" s="7">
        <v>-3763000</v>
      </c>
      <c r="K38" s="7">
        <v>-17434000</v>
      </c>
      <c r="L38" s="7">
        <v>-27926000</v>
      </c>
      <c r="M38" s="7">
        <v>-1604000</v>
      </c>
      <c r="N38" s="7">
        <v>667000</v>
      </c>
      <c r="O38" s="7">
        <v>-426000</v>
      </c>
      <c r="P38" s="7">
        <v>451000</v>
      </c>
      <c r="Q38" s="7">
        <v>-69000</v>
      </c>
      <c r="R38" s="7">
        <v>-409000</v>
      </c>
      <c r="S38" s="7">
        <v>-6831000</v>
      </c>
      <c r="T38" s="7">
        <v>-418000</v>
      </c>
      <c r="U38" s="7">
        <v>2725000</v>
      </c>
      <c r="V38" s="8">
        <f t="shared" si="0"/>
        <v>-50703000</v>
      </c>
    </row>
    <row r="39" spans="2:22">
      <c r="B39" s="133"/>
      <c r="C39" s="133"/>
      <c r="D39" s="194" t="s">
        <v>53</v>
      </c>
      <c r="E39" s="194"/>
      <c r="F39" s="194"/>
      <c r="G39" s="7">
        <v>4282000</v>
      </c>
      <c r="H39" s="7">
        <v>17625000</v>
      </c>
      <c r="I39" s="7">
        <v>2187000</v>
      </c>
      <c r="J39" s="7">
        <v>14728000</v>
      </c>
      <c r="K39" s="7">
        <v>92587000</v>
      </c>
      <c r="L39" s="7">
        <v>-41010000</v>
      </c>
      <c r="M39" s="7">
        <v>10783000</v>
      </c>
      <c r="N39" s="7">
        <v>941000</v>
      </c>
      <c r="O39" s="7">
        <v>2851000</v>
      </c>
      <c r="P39" s="7">
        <v>-399000</v>
      </c>
      <c r="Q39" s="7">
        <v>383000</v>
      </c>
      <c r="R39" s="7">
        <v>8730000</v>
      </c>
      <c r="S39" s="7">
        <v>27923000</v>
      </c>
      <c r="T39" s="7">
        <v>830000</v>
      </c>
      <c r="U39" s="7">
        <v>-368000</v>
      </c>
      <c r="V39" s="8">
        <f t="shared" si="0"/>
        <v>142073000</v>
      </c>
    </row>
    <row r="40" spans="2:22">
      <c r="B40" s="133"/>
      <c r="C40" s="133"/>
      <c r="D40" s="133"/>
      <c r="E40" s="193" t="s">
        <v>54</v>
      </c>
      <c r="F40" s="193"/>
      <c r="G40" s="7">
        <v>4282000</v>
      </c>
      <c r="H40" s="7">
        <v>17625000</v>
      </c>
      <c r="I40" s="7">
        <v>2187000</v>
      </c>
      <c r="J40" s="7">
        <v>14732000</v>
      </c>
      <c r="K40" s="7">
        <v>92587000</v>
      </c>
      <c r="L40" s="7">
        <v>-40901000</v>
      </c>
      <c r="M40" s="7">
        <v>10808000</v>
      </c>
      <c r="N40" s="7">
        <v>941000</v>
      </c>
      <c r="O40" s="7">
        <v>2834000</v>
      </c>
      <c r="P40" s="7">
        <v>-400000</v>
      </c>
      <c r="Q40" s="7">
        <v>383000</v>
      </c>
      <c r="R40" s="7">
        <v>8708000</v>
      </c>
      <c r="S40" s="7">
        <v>27923000</v>
      </c>
      <c r="T40" s="7">
        <v>830000</v>
      </c>
      <c r="U40" s="7">
        <v>-360000</v>
      </c>
      <c r="V40" s="8">
        <f t="shared" si="0"/>
        <v>142179000</v>
      </c>
    </row>
    <row r="41" spans="2:22">
      <c r="B41" s="133"/>
      <c r="C41" s="133"/>
      <c r="D41" s="133"/>
      <c r="E41" s="193" t="s">
        <v>55</v>
      </c>
      <c r="F41" s="193"/>
      <c r="G41" s="10">
        <v>0</v>
      </c>
      <c r="H41" s="10">
        <v>0</v>
      </c>
      <c r="I41" s="10">
        <v>0</v>
      </c>
      <c r="J41" s="7">
        <v>-4000</v>
      </c>
      <c r="K41" s="10">
        <v>0</v>
      </c>
      <c r="L41" s="7">
        <v>-109000</v>
      </c>
      <c r="M41" s="7">
        <v>-25000</v>
      </c>
      <c r="N41" s="7">
        <v>0</v>
      </c>
      <c r="O41" s="7">
        <v>17000</v>
      </c>
      <c r="P41" s="7">
        <v>1000</v>
      </c>
      <c r="Q41" s="10">
        <v>0</v>
      </c>
      <c r="R41" s="7">
        <v>22000</v>
      </c>
      <c r="S41" s="10">
        <v>0</v>
      </c>
      <c r="T41" s="10">
        <v>0</v>
      </c>
      <c r="U41" s="7">
        <v>-8000</v>
      </c>
      <c r="V41" s="8">
        <f t="shared" si="0"/>
        <v>-106000</v>
      </c>
    </row>
    <row r="42" spans="2:22">
      <c r="V42" s="11"/>
    </row>
    <row r="43" spans="2:22">
      <c r="V43" s="11"/>
    </row>
  </sheetData>
  <mergeCells count="28">
    <mergeCell ref="E33:F33"/>
    <mergeCell ref="E37:F37"/>
    <mergeCell ref="E38:F38"/>
    <mergeCell ref="D39:F39"/>
    <mergeCell ref="D40:D41"/>
    <mergeCell ref="E40:F40"/>
    <mergeCell ref="E41:F41"/>
    <mergeCell ref="E24:F24"/>
    <mergeCell ref="E25:E27"/>
    <mergeCell ref="E28:F28"/>
    <mergeCell ref="E29:E31"/>
    <mergeCell ref="E32:F32"/>
    <mergeCell ref="A1:J1"/>
    <mergeCell ref="B4:F6"/>
    <mergeCell ref="B7:F7"/>
    <mergeCell ref="B8:B41"/>
    <mergeCell ref="C8:F8"/>
    <mergeCell ref="C9:C41"/>
    <mergeCell ref="D9:F9"/>
    <mergeCell ref="D10:F10"/>
    <mergeCell ref="D11:D38"/>
    <mergeCell ref="E11:F11"/>
    <mergeCell ref="E34:E36"/>
    <mergeCell ref="E12:E14"/>
    <mergeCell ref="E15:F15"/>
    <mergeCell ref="E16:E19"/>
    <mergeCell ref="E20:F20"/>
    <mergeCell ref="E21:E23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V43"/>
  <sheetViews>
    <sheetView workbookViewId="0">
      <pane xSplit="6" ySplit="8" topLeftCell="G9" activePane="bottomRight" state="frozen"/>
      <selection pane="topRight" activeCell="G1" sqref="G1"/>
      <selection pane="bottomLeft" activeCell="A9" sqref="A9"/>
      <selection pane="bottomRight" sqref="A1:J1"/>
    </sheetView>
  </sheetViews>
  <sheetFormatPr baseColWidth="10" defaultColWidth="9.140625" defaultRowHeight="12.75"/>
  <cols>
    <col min="1" max="5" width="2.42578125" style="1" bestFit="1" customWidth="1"/>
    <col min="6" max="6" width="25" style="1" bestFit="1" customWidth="1"/>
    <col min="7" max="22" width="12.42578125" style="1" bestFit="1" customWidth="1"/>
    <col min="23" max="202" width="9.140625" style="1"/>
    <col min="203" max="207" width="2.42578125" style="1" bestFit="1" customWidth="1"/>
    <col min="208" max="208" width="25" style="1" bestFit="1" customWidth="1"/>
    <col min="209" max="276" width="12.42578125" style="1" bestFit="1" customWidth="1"/>
    <col min="277" max="458" width="9.140625" style="1"/>
    <col min="459" max="463" width="2.42578125" style="1" bestFit="1" customWidth="1"/>
    <col min="464" max="464" width="25" style="1" bestFit="1" customWidth="1"/>
    <col min="465" max="532" width="12.42578125" style="1" bestFit="1" customWidth="1"/>
    <col min="533" max="714" width="9.140625" style="1"/>
    <col min="715" max="719" width="2.42578125" style="1" bestFit="1" customWidth="1"/>
    <col min="720" max="720" width="25" style="1" bestFit="1" customWidth="1"/>
    <col min="721" max="788" width="12.42578125" style="1" bestFit="1" customWidth="1"/>
    <col min="789" max="970" width="9.140625" style="1"/>
    <col min="971" max="975" width="2.42578125" style="1" bestFit="1" customWidth="1"/>
    <col min="976" max="976" width="25" style="1" bestFit="1" customWidth="1"/>
    <col min="977" max="1044" width="12.42578125" style="1" bestFit="1" customWidth="1"/>
    <col min="1045" max="1226" width="9.140625" style="1"/>
    <col min="1227" max="1231" width="2.42578125" style="1" bestFit="1" customWidth="1"/>
    <col min="1232" max="1232" width="25" style="1" bestFit="1" customWidth="1"/>
    <col min="1233" max="1300" width="12.42578125" style="1" bestFit="1" customWidth="1"/>
    <col min="1301" max="1482" width="9.140625" style="1"/>
    <col min="1483" max="1487" width="2.42578125" style="1" bestFit="1" customWidth="1"/>
    <col min="1488" max="1488" width="25" style="1" bestFit="1" customWidth="1"/>
    <col min="1489" max="1556" width="12.42578125" style="1" bestFit="1" customWidth="1"/>
    <col min="1557" max="1738" width="9.140625" style="1"/>
    <col min="1739" max="1743" width="2.42578125" style="1" bestFit="1" customWidth="1"/>
    <col min="1744" max="1744" width="25" style="1" bestFit="1" customWidth="1"/>
    <col min="1745" max="1812" width="12.42578125" style="1" bestFit="1" customWidth="1"/>
    <col min="1813" max="1994" width="9.140625" style="1"/>
    <col min="1995" max="1999" width="2.42578125" style="1" bestFit="1" customWidth="1"/>
    <col min="2000" max="2000" width="25" style="1" bestFit="1" customWidth="1"/>
    <col min="2001" max="2068" width="12.42578125" style="1" bestFit="1" customWidth="1"/>
    <col min="2069" max="2250" width="9.140625" style="1"/>
    <col min="2251" max="2255" width="2.42578125" style="1" bestFit="1" customWidth="1"/>
    <col min="2256" max="2256" width="25" style="1" bestFit="1" customWidth="1"/>
    <col min="2257" max="2324" width="12.42578125" style="1" bestFit="1" customWidth="1"/>
    <col min="2325" max="2506" width="9.140625" style="1"/>
    <col min="2507" max="2511" width="2.42578125" style="1" bestFit="1" customWidth="1"/>
    <col min="2512" max="2512" width="25" style="1" bestFit="1" customWidth="1"/>
    <col min="2513" max="2580" width="12.42578125" style="1" bestFit="1" customWidth="1"/>
    <col min="2581" max="2762" width="9.140625" style="1"/>
    <col min="2763" max="2767" width="2.42578125" style="1" bestFit="1" customWidth="1"/>
    <col min="2768" max="2768" width="25" style="1" bestFit="1" customWidth="1"/>
    <col min="2769" max="2836" width="12.42578125" style="1" bestFit="1" customWidth="1"/>
    <col min="2837" max="3018" width="9.140625" style="1"/>
    <col min="3019" max="3023" width="2.42578125" style="1" bestFit="1" customWidth="1"/>
    <col min="3024" max="3024" width="25" style="1" bestFit="1" customWidth="1"/>
    <col min="3025" max="3092" width="12.42578125" style="1" bestFit="1" customWidth="1"/>
    <col min="3093" max="3274" width="9.140625" style="1"/>
    <col min="3275" max="3279" width="2.42578125" style="1" bestFit="1" customWidth="1"/>
    <col min="3280" max="3280" width="25" style="1" bestFit="1" customWidth="1"/>
    <col min="3281" max="3348" width="12.42578125" style="1" bestFit="1" customWidth="1"/>
    <col min="3349" max="3530" width="9.140625" style="1"/>
    <col min="3531" max="3535" width="2.42578125" style="1" bestFit="1" customWidth="1"/>
    <col min="3536" max="3536" width="25" style="1" bestFit="1" customWidth="1"/>
    <col min="3537" max="3604" width="12.42578125" style="1" bestFit="1" customWidth="1"/>
    <col min="3605" max="3786" width="9.140625" style="1"/>
    <col min="3787" max="3791" width="2.42578125" style="1" bestFit="1" customWidth="1"/>
    <col min="3792" max="3792" width="25" style="1" bestFit="1" customWidth="1"/>
    <col min="3793" max="3860" width="12.42578125" style="1" bestFit="1" customWidth="1"/>
    <col min="3861" max="4042" width="9.140625" style="1"/>
    <col min="4043" max="4047" width="2.42578125" style="1" bestFit="1" customWidth="1"/>
    <col min="4048" max="4048" width="25" style="1" bestFit="1" customWidth="1"/>
    <col min="4049" max="4116" width="12.42578125" style="1" bestFit="1" customWidth="1"/>
    <col min="4117" max="4298" width="9.140625" style="1"/>
    <col min="4299" max="4303" width="2.42578125" style="1" bestFit="1" customWidth="1"/>
    <col min="4304" max="4304" width="25" style="1" bestFit="1" customWidth="1"/>
    <col min="4305" max="4372" width="12.42578125" style="1" bestFit="1" customWidth="1"/>
    <col min="4373" max="4554" width="9.140625" style="1"/>
    <col min="4555" max="4559" width="2.42578125" style="1" bestFit="1" customWidth="1"/>
    <col min="4560" max="4560" width="25" style="1" bestFit="1" customWidth="1"/>
    <col min="4561" max="4628" width="12.42578125" style="1" bestFit="1" customWidth="1"/>
    <col min="4629" max="4810" width="9.140625" style="1"/>
    <col min="4811" max="4815" width="2.42578125" style="1" bestFit="1" customWidth="1"/>
    <col min="4816" max="4816" width="25" style="1" bestFit="1" customWidth="1"/>
    <col min="4817" max="4884" width="12.42578125" style="1" bestFit="1" customWidth="1"/>
    <col min="4885" max="5066" width="9.140625" style="1"/>
    <col min="5067" max="5071" width="2.42578125" style="1" bestFit="1" customWidth="1"/>
    <col min="5072" max="5072" width="25" style="1" bestFit="1" customWidth="1"/>
    <col min="5073" max="5140" width="12.42578125" style="1" bestFit="1" customWidth="1"/>
    <col min="5141" max="5322" width="9.140625" style="1"/>
    <col min="5323" max="5327" width="2.42578125" style="1" bestFit="1" customWidth="1"/>
    <col min="5328" max="5328" width="25" style="1" bestFit="1" customWidth="1"/>
    <col min="5329" max="5396" width="12.42578125" style="1" bestFit="1" customWidth="1"/>
    <col min="5397" max="5578" width="9.140625" style="1"/>
    <col min="5579" max="5583" width="2.42578125" style="1" bestFit="1" customWidth="1"/>
    <col min="5584" max="5584" width="25" style="1" bestFit="1" customWidth="1"/>
    <col min="5585" max="5652" width="12.42578125" style="1" bestFit="1" customWidth="1"/>
    <col min="5653" max="5834" width="9.140625" style="1"/>
    <col min="5835" max="5839" width="2.42578125" style="1" bestFit="1" customWidth="1"/>
    <col min="5840" max="5840" width="25" style="1" bestFit="1" customWidth="1"/>
    <col min="5841" max="5908" width="12.42578125" style="1" bestFit="1" customWidth="1"/>
    <col min="5909" max="6090" width="9.140625" style="1"/>
    <col min="6091" max="6095" width="2.42578125" style="1" bestFit="1" customWidth="1"/>
    <col min="6096" max="6096" width="25" style="1" bestFit="1" customWidth="1"/>
    <col min="6097" max="6164" width="12.42578125" style="1" bestFit="1" customWidth="1"/>
    <col min="6165" max="6346" width="9.140625" style="1"/>
    <col min="6347" max="6351" width="2.42578125" style="1" bestFit="1" customWidth="1"/>
    <col min="6352" max="6352" width="25" style="1" bestFit="1" customWidth="1"/>
    <col min="6353" max="6420" width="12.42578125" style="1" bestFit="1" customWidth="1"/>
    <col min="6421" max="6602" width="9.140625" style="1"/>
    <col min="6603" max="6607" width="2.42578125" style="1" bestFit="1" customWidth="1"/>
    <col min="6608" max="6608" width="25" style="1" bestFit="1" customWidth="1"/>
    <col min="6609" max="6676" width="12.42578125" style="1" bestFit="1" customWidth="1"/>
    <col min="6677" max="6858" width="9.140625" style="1"/>
    <col min="6859" max="6863" width="2.42578125" style="1" bestFit="1" customWidth="1"/>
    <col min="6864" max="6864" width="25" style="1" bestFit="1" customWidth="1"/>
    <col min="6865" max="6932" width="12.42578125" style="1" bestFit="1" customWidth="1"/>
    <col min="6933" max="7114" width="9.140625" style="1"/>
    <col min="7115" max="7119" width="2.42578125" style="1" bestFit="1" customWidth="1"/>
    <col min="7120" max="7120" width="25" style="1" bestFit="1" customWidth="1"/>
    <col min="7121" max="7188" width="12.42578125" style="1" bestFit="1" customWidth="1"/>
    <col min="7189" max="7370" width="9.140625" style="1"/>
    <col min="7371" max="7375" width="2.42578125" style="1" bestFit="1" customWidth="1"/>
    <col min="7376" max="7376" width="25" style="1" bestFit="1" customWidth="1"/>
    <col min="7377" max="7444" width="12.42578125" style="1" bestFit="1" customWidth="1"/>
    <col min="7445" max="7626" width="9.140625" style="1"/>
    <col min="7627" max="7631" width="2.42578125" style="1" bestFit="1" customWidth="1"/>
    <col min="7632" max="7632" width="25" style="1" bestFit="1" customWidth="1"/>
    <col min="7633" max="7700" width="12.42578125" style="1" bestFit="1" customWidth="1"/>
    <col min="7701" max="7882" width="9.140625" style="1"/>
    <col min="7883" max="7887" width="2.42578125" style="1" bestFit="1" customWidth="1"/>
    <col min="7888" max="7888" width="25" style="1" bestFit="1" customWidth="1"/>
    <col min="7889" max="7956" width="12.42578125" style="1" bestFit="1" customWidth="1"/>
    <col min="7957" max="8138" width="9.140625" style="1"/>
    <col min="8139" max="8143" width="2.42578125" style="1" bestFit="1" customWidth="1"/>
    <col min="8144" max="8144" width="25" style="1" bestFit="1" customWidth="1"/>
    <col min="8145" max="8212" width="12.42578125" style="1" bestFit="1" customWidth="1"/>
    <col min="8213" max="8394" width="9.140625" style="1"/>
    <col min="8395" max="8399" width="2.42578125" style="1" bestFit="1" customWidth="1"/>
    <col min="8400" max="8400" width="25" style="1" bestFit="1" customWidth="1"/>
    <col min="8401" max="8468" width="12.42578125" style="1" bestFit="1" customWidth="1"/>
    <col min="8469" max="8650" width="9.140625" style="1"/>
    <col min="8651" max="8655" width="2.42578125" style="1" bestFit="1" customWidth="1"/>
    <col min="8656" max="8656" width="25" style="1" bestFit="1" customWidth="1"/>
    <col min="8657" max="8724" width="12.42578125" style="1" bestFit="1" customWidth="1"/>
    <col min="8725" max="8906" width="9.140625" style="1"/>
    <col min="8907" max="8911" width="2.42578125" style="1" bestFit="1" customWidth="1"/>
    <col min="8912" max="8912" width="25" style="1" bestFit="1" customWidth="1"/>
    <col min="8913" max="8980" width="12.42578125" style="1" bestFit="1" customWidth="1"/>
    <col min="8981" max="9162" width="9.140625" style="1"/>
    <col min="9163" max="9167" width="2.42578125" style="1" bestFit="1" customWidth="1"/>
    <col min="9168" max="9168" width="25" style="1" bestFit="1" customWidth="1"/>
    <col min="9169" max="9236" width="12.42578125" style="1" bestFit="1" customWidth="1"/>
    <col min="9237" max="9418" width="9.140625" style="1"/>
    <col min="9419" max="9423" width="2.42578125" style="1" bestFit="1" customWidth="1"/>
    <col min="9424" max="9424" width="25" style="1" bestFit="1" customWidth="1"/>
    <col min="9425" max="9492" width="12.42578125" style="1" bestFit="1" customWidth="1"/>
    <col min="9493" max="9674" width="9.140625" style="1"/>
    <col min="9675" max="9679" width="2.42578125" style="1" bestFit="1" customWidth="1"/>
    <col min="9680" max="9680" width="25" style="1" bestFit="1" customWidth="1"/>
    <col min="9681" max="9748" width="12.42578125" style="1" bestFit="1" customWidth="1"/>
    <col min="9749" max="9930" width="9.140625" style="1"/>
    <col min="9931" max="9935" width="2.42578125" style="1" bestFit="1" customWidth="1"/>
    <col min="9936" max="9936" width="25" style="1" bestFit="1" customWidth="1"/>
    <col min="9937" max="10004" width="12.42578125" style="1" bestFit="1" customWidth="1"/>
    <col min="10005" max="10186" width="9.140625" style="1"/>
    <col min="10187" max="10191" width="2.42578125" style="1" bestFit="1" customWidth="1"/>
    <col min="10192" max="10192" width="25" style="1" bestFit="1" customWidth="1"/>
    <col min="10193" max="10260" width="12.42578125" style="1" bestFit="1" customWidth="1"/>
    <col min="10261" max="10442" width="9.140625" style="1"/>
    <col min="10443" max="10447" width="2.42578125" style="1" bestFit="1" customWidth="1"/>
    <col min="10448" max="10448" width="25" style="1" bestFit="1" customWidth="1"/>
    <col min="10449" max="10516" width="12.42578125" style="1" bestFit="1" customWidth="1"/>
    <col min="10517" max="10698" width="9.140625" style="1"/>
    <col min="10699" max="10703" width="2.42578125" style="1" bestFit="1" customWidth="1"/>
    <col min="10704" max="10704" width="25" style="1" bestFit="1" customWidth="1"/>
    <col min="10705" max="10772" width="12.42578125" style="1" bestFit="1" customWidth="1"/>
    <col min="10773" max="10954" width="9.140625" style="1"/>
    <col min="10955" max="10959" width="2.42578125" style="1" bestFit="1" customWidth="1"/>
    <col min="10960" max="10960" width="25" style="1" bestFit="1" customWidth="1"/>
    <col min="10961" max="11028" width="12.42578125" style="1" bestFit="1" customWidth="1"/>
    <col min="11029" max="11210" width="9.140625" style="1"/>
    <col min="11211" max="11215" width="2.42578125" style="1" bestFit="1" customWidth="1"/>
    <col min="11216" max="11216" width="25" style="1" bestFit="1" customWidth="1"/>
    <col min="11217" max="11284" width="12.42578125" style="1" bestFit="1" customWidth="1"/>
    <col min="11285" max="11466" width="9.140625" style="1"/>
    <col min="11467" max="11471" width="2.42578125" style="1" bestFit="1" customWidth="1"/>
    <col min="11472" max="11472" width="25" style="1" bestFit="1" customWidth="1"/>
    <col min="11473" max="11540" width="12.42578125" style="1" bestFit="1" customWidth="1"/>
    <col min="11541" max="11722" width="9.140625" style="1"/>
    <col min="11723" max="11727" width="2.42578125" style="1" bestFit="1" customWidth="1"/>
    <col min="11728" max="11728" width="25" style="1" bestFit="1" customWidth="1"/>
    <col min="11729" max="11796" width="12.42578125" style="1" bestFit="1" customWidth="1"/>
    <col min="11797" max="11978" width="9.140625" style="1"/>
    <col min="11979" max="11983" width="2.42578125" style="1" bestFit="1" customWidth="1"/>
    <col min="11984" max="11984" width="25" style="1" bestFit="1" customWidth="1"/>
    <col min="11985" max="12052" width="12.42578125" style="1" bestFit="1" customWidth="1"/>
    <col min="12053" max="12234" width="9.140625" style="1"/>
    <col min="12235" max="12239" width="2.42578125" style="1" bestFit="1" customWidth="1"/>
    <col min="12240" max="12240" width="25" style="1" bestFit="1" customWidth="1"/>
    <col min="12241" max="12308" width="12.42578125" style="1" bestFit="1" customWidth="1"/>
    <col min="12309" max="12490" width="9.140625" style="1"/>
    <col min="12491" max="12495" width="2.42578125" style="1" bestFit="1" customWidth="1"/>
    <col min="12496" max="12496" width="25" style="1" bestFit="1" customWidth="1"/>
    <col min="12497" max="12564" width="12.42578125" style="1" bestFit="1" customWidth="1"/>
    <col min="12565" max="12746" width="9.140625" style="1"/>
    <col min="12747" max="12751" width="2.42578125" style="1" bestFit="1" customWidth="1"/>
    <col min="12752" max="12752" width="25" style="1" bestFit="1" customWidth="1"/>
    <col min="12753" max="12820" width="12.42578125" style="1" bestFit="1" customWidth="1"/>
    <col min="12821" max="13002" width="9.140625" style="1"/>
    <col min="13003" max="13007" width="2.42578125" style="1" bestFit="1" customWidth="1"/>
    <col min="13008" max="13008" width="25" style="1" bestFit="1" customWidth="1"/>
    <col min="13009" max="13076" width="12.42578125" style="1" bestFit="1" customWidth="1"/>
    <col min="13077" max="13258" width="9.140625" style="1"/>
    <col min="13259" max="13263" width="2.42578125" style="1" bestFit="1" customWidth="1"/>
    <col min="13264" max="13264" width="25" style="1" bestFit="1" customWidth="1"/>
    <col min="13265" max="13332" width="12.42578125" style="1" bestFit="1" customWidth="1"/>
    <col min="13333" max="13514" width="9.140625" style="1"/>
    <col min="13515" max="13519" width="2.42578125" style="1" bestFit="1" customWidth="1"/>
    <col min="13520" max="13520" width="25" style="1" bestFit="1" customWidth="1"/>
    <col min="13521" max="13588" width="12.42578125" style="1" bestFit="1" customWidth="1"/>
    <col min="13589" max="13770" width="9.140625" style="1"/>
    <col min="13771" max="13775" width="2.42578125" style="1" bestFit="1" customWidth="1"/>
    <col min="13776" max="13776" width="25" style="1" bestFit="1" customWidth="1"/>
    <col min="13777" max="13844" width="12.42578125" style="1" bestFit="1" customWidth="1"/>
    <col min="13845" max="14026" width="9.140625" style="1"/>
    <col min="14027" max="14031" width="2.42578125" style="1" bestFit="1" customWidth="1"/>
    <col min="14032" max="14032" width="25" style="1" bestFit="1" customWidth="1"/>
    <col min="14033" max="14100" width="12.42578125" style="1" bestFit="1" customWidth="1"/>
    <col min="14101" max="14282" width="9.140625" style="1"/>
    <col min="14283" max="14287" width="2.42578125" style="1" bestFit="1" customWidth="1"/>
    <col min="14288" max="14288" width="25" style="1" bestFit="1" customWidth="1"/>
    <col min="14289" max="14356" width="12.42578125" style="1" bestFit="1" customWidth="1"/>
    <col min="14357" max="14538" width="9.140625" style="1"/>
    <col min="14539" max="14543" width="2.42578125" style="1" bestFit="1" customWidth="1"/>
    <col min="14544" max="14544" width="25" style="1" bestFit="1" customWidth="1"/>
    <col min="14545" max="14612" width="12.42578125" style="1" bestFit="1" customWidth="1"/>
    <col min="14613" max="14794" width="9.140625" style="1"/>
    <col min="14795" max="14799" width="2.42578125" style="1" bestFit="1" customWidth="1"/>
    <col min="14800" max="14800" width="25" style="1" bestFit="1" customWidth="1"/>
    <col min="14801" max="14868" width="12.42578125" style="1" bestFit="1" customWidth="1"/>
    <col min="14869" max="15050" width="9.140625" style="1"/>
    <col min="15051" max="15055" width="2.42578125" style="1" bestFit="1" customWidth="1"/>
    <col min="15056" max="15056" width="25" style="1" bestFit="1" customWidth="1"/>
    <col min="15057" max="15124" width="12.42578125" style="1" bestFit="1" customWidth="1"/>
    <col min="15125" max="15306" width="9.140625" style="1"/>
    <col min="15307" max="15311" width="2.42578125" style="1" bestFit="1" customWidth="1"/>
    <col min="15312" max="15312" width="25" style="1" bestFit="1" customWidth="1"/>
    <col min="15313" max="15380" width="12.42578125" style="1" bestFit="1" customWidth="1"/>
    <col min="15381" max="15562" width="9.140625" style="1"/>
    <col min="15563" max="15567" width="2.42578125" style="1" bestFit="1" customWidth="1"/>
    <col min="15568" max="15568" width="25" style="1" bestFit="1" customWidth="1"/>
    <col min="15569" max="15636" width="12.42578125" style="1" bestFit="1" customWidth="1"/>
    <col min="15637" max="15818" width="9.140625" style="1"/>
    <col min="15819" max="15823" width="2.42578125" style="1" bestFit="1" customWidth="1"/>
    <col min="15824" max="15824" width="25" style="1" bestFit="1" customWidth="1"/>
    <col min="15825" max="15892" width="12.42578125" style="1" bestFit="1" customWidth="1"/>
    <col min="15893" max="16074" width="9.140625" style="1"/>
    <col min="16075" max="16079" width="2.42578125" style="1" bestFit="1" customWidth="1"/>
    <col min="16080" max="16080" width="25" style="1" bestFit="1" customWidth="1"/>
    <col min="16081" max="16148" width="12.42578125" style="1" bestFit="1" customWidth="1"/>
    <col min="16149" max="16384" width="9.140625" style="1"/>
  </cols>
  <sheetData>
    <row r="1" spans="1:22" ht="15">
      <c r="A1" s="162" t="s">
        <v>175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22">
      <c r="A2" s="2" t="s">
        <v>0</v>
      </c>
      <c r="F2" s="2" t="s">
        <v>189</v>
      </c>
    </row>
    <row r="4" spans="1:22">
      <c r="B4" s="161"/>
      <c r="C4" s="161"/>
      <c r="D4" s="161"/>
      <c r="E4" s="161"/>
      <c r="F4" s="161"/>
      <c r="G4" s="3" t="s">
        <v>2</v>
      </c>
      <c r="H4" s="3" t="s">
        <v>3</v>
      </c>
      <c r="I4" s="3" t="s">
        <v>4</v>
      </c>
      <c r="J4" s="3" t="s">
        <v>5</v>
      </c>
      <c r="K4" s="3" t="s">
        <v>6</v>
      </c>
      <c r="L4" s="3" t="s">
        <v>7</v>
      </c>
      <c r="M4" s="3" t="s">
        <v>8</v>
      </c>
      <c r="N4" s="3" t="s">
        <v>9</v>
      </c>
      <c r="O4" s="3" t="s">
        <v>10</v>
      </c>
      <c r="P4" s="3" t="s">
        <v>13</v>
      </c>
      <c r="Q4" s="3" t="s">
        <v>14</v>
      </c>
      <c r="R4" s="3" t="s">
        <v>15</v>
      </c>
      <c r="S4" s="3" t="s">
        <v>16</v>
      </c>
      <c r="T4" s="3" t="s">
        <v>17</v>
      </c>
      <c r="U4" s="3" t="s">
        <v>18</v>
      </c>
      <c r="V4" s="3"/>
    </row>
    <row r="5" spans="1:22" ht="78.75">
      <c r="B5" s="161"/>
      <c r="C5" s="161"/>
      <c r="D5" s="161"/>
      <c r="E5" s="161"/>
      <c r="F5" s="161"/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190</v>
      </c>
      <c r="M5" s="4" t="s">
        <v>25</v>
      </c>
      <c r="N5" s="4" t="s">
        <v>26</v>
      </c>
      <c r="O5" s="4" t="s">
        <v>27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</row>
    <row r="6" spans="1:22" ht="21">
      <c r="B6" s="161"/>
      <c r="C6" s="161"/>
      <c r="D6" s="161"/>
      <c r="E6" s="161"/>
      <c r="F6" s="161"/>
      <c r="G6" s="5" t="s">
        <v>191</v>
      </c>
      <c r="H6" s="5" t="s">
        <v>191</v>
      </c>
      <c r="I6" s="5" t="s">
        <v>191</v>
      </c>
      <c r="J6" s="5" t="s">
        <v>191</v>
      </c>
      <c r="K6" s="5" t="s">
        <v>191</v>
      </c>
      <c r="L6" s="5" t="s">
        <v>191</v>
      </c>
      <c r="M6" s="5" t="s">
        <v>191</v>
      </c>
      <c r="N6" s="5" t="s">
        <v>191</v>
      </c>
      <c r="O6" s="5" t="s">
        <v>191</v>
      </c>
      <c r="P6" s="5" t="s">
        <v>191</v>
      </c>
      <c r="Q6" s="5" t="s">
        <v>191</v>
      </c>
      <c r="R6" s="5" t="s">
        <v>191</v>
      </c>
      <c r="S6" s="5" t="s">
        <v>191</v>
      </c>
      <c r="T6" s="5" t="s">
        <v>191</v>
      </c>
      <c r="U6" s="5" t="s">
        <v>191</v>
      </c>
      <c r="V6" s="5" t="s">
        <v>191</v>
      </c>
    </row>
    <row r="7" spans="1:22">
      <c r="B7" s="194"/>
      <c r="C7" s="194"/>
      <c r="D7" s="194"/>
      <c r="E7" s="194"/>
      <c r="F7" s="19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>
      <c r="B8" s="133"/>
      <c r="C8" s="194"/>
      <c r="D8" s="194"/>
      <c r="E8" s="194"/>
      <c r="F8" s="19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>
      <c r="B9" s="133"/>
      <c r="C9" s="133"/>
      <c r="D9" s="193" t="s">
        <v>38</v>
      </c>
      <c r="E9" s="193"/>
      <c r="F9" s="193"/>
      <c r="G9" s="7">
        <v>7140000</v>
      </c>
      <c r="H9" s="7">
        <v>-36548000</v>
      </c>
      <c r="I9" s="7">
        <v>-6436000</v>
      </c>
      <c r="J9" s="7">
        <v>8455000</v>
      </c>
      <c r="K9" s="7">
        <v>-509268000</v>
      </c>
      <c r="L9" s="7">
        <v>-939236000</v>
      </c>
      <c r="M9" s="7">
        <v>12751000</v>
      </c>
      <c r="N9" s="7">
        <v>1907000</v>
      </c>
      <c r="O9" s="7">
        <v>3525000</v>
      </c>
      <c r="P9" s="7">
        <v>700000</v>
      </c>
      <c r="Q9" s="7">
        <v>-1730000</v>
      </c>
      <c r="R9" s="7">
        <v>4699000</v>
      </c>
      <c r="S9" s="7">
        <v>11801000</v>
      </c>
      <c r="T9" s="7">
        <v>10219000</v>
      </c>
      <c r="U9" s="7">
        <v>14605000</v>
      </c>
      <c r="V9" s="8">
        <f>SUM(G9:U9)</f>
        <v>-1417416000</v>
      </c>
    </row>
    <row r="10" spans="1:22">
      <c r="B10" s="133"/>
      <c r="C10" s="133"/>
      <c r="D10" s="194" t="s">
        <v>39</v>
      </c>
      <c r="E10" s="194"/>
      <c r="F10" s="194"/>
      <c r="G10" s="7">
        <v>-1480000</v>
      </c>
      <c r="H10" s="7">
        <v>4454000</v>
      </c>
      <c r="I10" s="7">
        <v>-1507000</v>
      </c>
      <c r="J10" s="7">
        <v>6927000</v>
      </c>
      <c r="K10" s="7">
        <v>190859000</v>
      </c>
      <c r="L10" s="7">
        <v>2313000</v>
      </c>
      <c r="M10" s="7">
        <v>-21000</v>
      </c>
      <c r="N10" s="7">
        <v>3081000</v>
      </c>
      <c r="O10" s="7">
        <v>12058000</v>
      </c>
      <c r="P10" s="7">
        <v>339000</v>
      </c>
      <c r="Q10" s="7">
        <v>472000</v>
      </c>
      <c r="R10" s="7">
        <v>-2361000</v>
      </c>
      <c r="S10" s="7">
        <v>2872000</v>
      </c>
      <c r="T10" s="7">
        <v>2469000</v>
      </c>
      <c r="U10" s="7">
        <v>2540000</v>
      </c>
      <c r="V10" s="8">
        <f t="shared" ref="V10:V41" si="0">SUM(G10:U10)</f>
        <v>223015000</v>
      </c>
    </row>
    <row r="11" spans="1:22">
      <c r="B11" s="133"/>
      <c r="C11" s="133"/>
      <c r="D11" s="133"/>
      <c r="E11" s="194" t="s">
        <v>40</v>
      </c>
      <c r="F11" s="194"/>
      <c r="G11" s="7">
        <v>-1981000</v>
      </c>
      <c r="H11" s="7">
        <v>5786000</v>
      </c>
      <c r="I11" s="7">
        <v>-2135000</v>
      </c>
      <c r="J11" s="7">
        <v>9470000</v>
      </c>
      <c r="K11" s="7">
        <v>265536000</v>
      </c>
      <c r="L11" s="7">
        <v>1730000</v>
      </c>
      <c r="M11" s="7">
        <v>48000</v>
      </c>
      <c r="N11" s="7">
        <v>4140000</v>
      </c>
      <c r="O11" s="7">
        <v>16181000</v>
      </c>
      <c r="P11" s="7">
        <v>460000</v>
      </c>
      <c r="Q11" s="7">
        <v>579000</v>
      </c>
      <c r="R11" s="7">
        <v>-3140000</v>
      </c>
      <c r="S11" s="7">
        <v>3806000</v>
      </c>
      <c r="T11" s="7">
        <v>2965000</v>
      </c>
      <c r="U11" s="7">
        <v>3492000</v>
      </c>
      <c r="V11" s="8">
        <f t="shared" si="0"/>
        <v>306937000</v>
      </c>
    </row>
    <row r="12" spans="1:22" ht="21">
      <c r="B12" s="133"/>
      <c r="C12" s="133"/>
      <c r="D12" s="133"/>
      <c r="E12" s="133"/>
      <c r="F12" s="19" t="s">
        <v>41</v>
      </c>
      <c r="G12" s="7">
        <v>-1981000</v>
      </c>
      <c r="H12" s="7">
        <v>7585000</v>
      </c>
      <c r="I12" s="7">
        <v>-2135000</v>
      </c>
      <c r="J12" s="7">
        <v>11827000</v>
      </c>
      <c r="K12" s="7">
        <v>132802000</v>
      </c>
      <c r="L12" s="7">
        <v>62788000</v>
      </c>
      <c r="M12" s="7">
        <v>48000</v>
      </c>
      <c r="N12" s="7">
        <v>5516000</v>
      </c>
      <c r="O12" s="7">
        <v>24905000</v>
      </c>
      <c r="P12" s="7">
        <v>953000</v>
      </c>
      <c r="Q12" s="7">
        <v>579000</v>
      </c>
      <c r="R12" s="7">
        <v>794000</v>
      </c>
      <c r="S12" s="7">
        <v>3806000</v>
      </c>
      <c r="T12" s="7">
        <v>1851000</v>
      </c>
      <c r="U12" s="7">
        <v>5095000</v>
      </c>
      <c r="V12" s="8">
        <f t="shared" si="0"/>
        <v>254433000</v>
      </c>
    </row>
    <row r="13" spans="1:22" ht="21">
      <c r="B13" s="133"/>
      <c r="C13" s="133"/>
      <c r="D13" s="133"/>
      <c r="E13" s="133"/>
      <c r="F13" s="19" t="s">
        <v>42</v>
      </c>
      <c r="G13" s="10">
        <v>0</v>
      </c>
      <c r="H13" s="7">
        <v>1799000</v>
      </c>
      <c r="I13" s="10">
        <v>0</v>
      </c>
      <c r="J13" s="7">
        <v>2357000</v>
      </c>
      <c r="K13" s="7">
        <v>-132734000</v>
      </c>
      <c r="L13" s="7">
        <v>61058000</v>
      </c>
      <c r="M13" s="7">
        <v>0</v>
      </c>
      <c r="N13" s="7">
        <v>1376000</v>
      </c>
      <c r="O13" s="7">
        <v>8724000</v>
      </c>
      <c r="P13" s="7">
        <v>493000</v>
      </c>
      <c r="Q13" s="10">
        <v>0</v>
      </c>
      <c r="R13" s="7">
        <v>3934000</v>
      </c>
      <c r="S13" s="10">
        <v>0</v>
      </c>
      <c r="T13" s="7">
        <v>-1114000</v>
      </c>
      <c r="U13" s="7">
        <v>1603000</v>
      </c>
      <c r="V13" s="8">
        <f t="shared" si="0"/>
        <v>-52504000</v>
      </c>
    </row>
    <row r="14" spans="1:22">
      <c r="B14" s="133"/>
      <c r="C14" s="133"/>
      <c r="D14" s="133"/>
      <c r="E14" s="133"/>
      <c r="F14" s="19" t="s">
        <v>43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8">
        <f t="shared" si="0"/>
        <v>0</v>
      </c>
    </row>
    <row r="15" spans="1:22">
      <c r="B15" s="133"/>
      <c r="C15" s="133"/>
      <c r="D15" s="133"/>
      <c r="E15" s="194" t="s">
        <v>44</v>
      </c>
      <c r="F15" s="194"/>
      <c r="G15" s="10">
        <v>0</v>
      </c>
      <c r="H15" s="10">
        <v>0</v>
      </c>
      <c r="I15" s="10">
        <v>0</v>
      </c>
      <c r="J15" s="10">
        <v>0</v>
      </c>
      <c r="K15" s="7">
        <v>-454000</v>
      </c>
      <c r="L15" s="10">
        <v>0</v>
      </c>
      <c r="M15" s="10">
        <v>0</v>
      </c>
      <c r="N15" s="10">
        <v>0</v>
      </c>
      <c r="O15" s="7">
        <v>-104000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8">
        <f t="shared" si="0"/>
        <v>-558000</v>
      </c>
    </row>
    <row r="16" spans="1:22" ht="21">
      <c r="B16" s="133"/>
      <c r="C16" s="133"/>
      <c r="D16" s="133"/>
      <c r="E16" s="133"/>
      <c r="F16" s="19" t="s">
        <v>41</v>
      </c>
      <c r="G16" s="10">
        <v>0</v>
      </c>
      <c r="H16" s="10">
        <v>0</v>
      </c>
      <c r="I16" s="10">
        <v>0</v>
      </c>
      <c r="J16" s="10">
        <v>0</v>
      </c>
      <c r="K16" s="7">
        <v>-454000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8">
        <f t="shared" si="0"/>
        <v>-454000</v>
      </c>
    </row>
    <row r="17" spans="2:22" ht="21">
      <c r="B17" s="133"/>
      <c r="C17" s="133"/>
      <c r="D17" s="133"/>
      <c r="E17" s="133"/>
      <c r="F17" s="19" t="s">
        <v>42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7">
        <v>104000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8">
        <f t="shared" si="0"/>
        <v>104000</v>
      </c>
    </row>
    <row r="18" spans="2:22" ht="21">
      <c r="B18" s="133"/>
      <c r="C18" s="133"/>
      <c r="D18" s="133"/>
      <c r="E18" s="133"/>
      <c r="F18" s="19" t="s">
        <v>45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8">
        <f t="shared" si="0"/>
        <v>0</v>
      </c>
    </row>
    <row r="19" spans="2:22">
      <c r="B19" s="133"/>
      <c r="C19" s="133"/>
      <c r="D19" s="133"/>
      <c r="E19" s="133"/>
      <c r="F19" s="19" t="s">
        <v>43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8">
        <f t="shared" si="0"/>
        <v>0</v>
      </c>
    </row>
    <row r="20" spans="2:22">
      <c r="B20" s="133"/>
      <c r="C20" s="133"/>
      <c r="D20" s="133"/>
      <c r="E20" s="194" t="s">
        <v>46</v>
      </c>
      <c r="F20" s="194"/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8">
        <f t="shared" si="0"/>
        <v>0</v>
      </c>
    </row>
    <row r="21" spans="2:22" ht="21">
      <c r="B21" s="133"/>
      <c r="C21" s="133"/>
      <c r="D21" s="133"/>
      <c r="E21" s="133"/>
      <c r="F21" s="19" t="s">
        <v>41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8">
        <f t="shared" si="0"/>
        <v>0</v>
      </c>
    </row>
    <row r="22" spans="2:22" ht="21">
      <c r="B22" s="133"/>
      <c r="C22" s="133"/>
      <c r="D22" s="133"/>
      <c r="E22" s="133"/>
      <c r="F22" s="19" t="s">
        <v>42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8">
        <f t="shared" si="0"/>
        <v>0</v>
      </c>
    </row>
    <row r="23" spans="2:22">
      <c r="B23" s="133"/>
      <c r="C23" s="133"/>
      <c r="D23" s="133"/>
      <c r="E23" s="133"/>
      <c r="F23" s="19" t="s">
        <v>43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8">
        <f t="shared" si="0"/>
        <v>0</v>
      </c>
    </row>
    <row r="24" spans="2:22">
      <c r="B24" s="133"/>
      <c r="C24" s="133"/>
      <c r="D24" s="133"/>
      <c r="E24" s="194" t="s">
        <v>47</v>
      </c>
      <c r="F24" s="194"/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8">
        <f t="shared" si="0"/>
        <v>0</v>
      </c>
    </row>
    <row r="25" spans="2:22" ht="21">
      <c r="B25" s="133"/>
      <c r="C25" s="133"/>
      <c r="D25" s="133"/>
      <c r="E25" s="133"/>
      <c r="F25" s="19" t="s">
        <v>41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8">
        <f t="shared" si="0"/>
        <v>0</v>
      </c>
    </row>
    <row r="26" spans="2:22" ht="21">
      <c r="B26" s="133"/>
      <c r="C26" s="133"/>
      <c r="D26" s="133"/>
      <c r="E26" s="133"/>
      <c r="F26" s="19" t="s">
        <v>42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8">
        <f t="shared" si="0"/>
        <v>0</v>
      </c>
    </row>
    <row r="27" spans="2:22">
      <c r="B27" s="133"/>
      <c r="C27" s="133"/>
      <c r="D27" s="133"/>
      <c r="E27" s="133"/>
      <c r="F27" s="19" t="s">
        <v>43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8">
        <f t="shared" si="0"/>
        <v>0</v>
      </c>
    </row>
    <row r="28" spans="2:22">
      <c r="B28" s="133"/>
      <c r="C28" s="133"/>
      <c r="D28" s="133"/>
      <c r="E28" s="194" t="s">
        <v>48</v>
      </c>
      <c r="F28" s="194"/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8">
        <f t="shared" si="0"/>
        <v>0</v>
      </c>
    </row>
    <row r="29" spans="2:22" ht="21">
      <c r="B29" s="133"/>
      <c r="C29" s="133"/>
      <c r="D29" s="133"/>
      <c r="E29" s="133"/>
      <c r="F29" s="19" t="s">
        <v>41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8">
        <f t="shared" si="0"/>
        <v>0</v>
      </c>
    </row>
    <row r="30" spans="2:22" ht="21">
      <c r="B30" s="133"/>
      <c r="C30" s="133"/>
      <c r="D30" s="133"/>
      <c r="E30" s="133"/>
      <c r="F30" s="19" t="s">
        <v>42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8">
        <f t="shared" si="0"/>
        <v>0</v>
      </c>
    </row>
    <row r="31" spans="2:22">
      <c r="B31" s="133"/>
      <c r="C31" s="133"/>
      <c r="D31" s="133"/>
      <c r="E31" s="133"/>
      <c r="F31" s="19" t="s">
        <v>43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8">
        <f t="shared" si="0"/>
        <v>0</v>
      </c>
    </row>
    <row r="32" spans="2:22">
      <c r="B32" s="133"/>
      <c r="C32" s="133"/>
      <c r="D32" s="133"/>
      <c r="E32" s="193" t="s">
        <v>49</v>
      </c>
      <c r="F32" s="193"/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7">
        <v>-1000</v>
      </c>
      <c r="R32" s="10">
        <v>0</v>
      </c>
      <c r="S32" s="10">
        <v>0</v>
      </c>
      <c r="T32" s="10">
        <v>0</v>
      </c>
      <c r="U32" s="10">
        <v>0</v>
      </c>
      <c r="V32" s="8">
        <f t="shared" si="0"/>
        <v>-1000</v>
      </c>
    </row>
    <row r="33" spans="2:22">
      <c r="B33" s="133"/>
      <c r="C33" s="133"/>
      <c r="D33" s="133"/>
      <c r="E33" s="194" t="s">
        <v>50</v>
      </c>
      <c r="F33" s="194"/>
      <c r="G33" s="10">
        <v>0</v>
      </c>
      <c r="H33" s="10">
        <v>0</v>
      </c>
      <c r="I33" s="10">
        <v>0</v>
      </c>
      <c r="J33" s="7">
        <v>-75000</v>
      </c>
      <c r="K33" s="10">
        <v>0</v>
      </c>
      <c r="L33" s="7">
        <v>1147000</v>
      </c>
      <c r="M33" s="7">
        <v>0</v>
      </c>
      <c r="N33" s="7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8">
        <f t="shared" si="0"/>
        <v>1072000</v>
      </c>
    </row>
    <row r="34" spans="2:22" ht="21">
      <c r="B34" s="133"/>
      <c r="C34" s="133"/>
      <c r="D34" s="133"/>
      <c r="E34" s="133"/>
      <c r="F34" s="19" t="s">
        <v>41</v>
      </c>
      <c r="G34" s="10">
        <v>0</v>
      </c>
      <c r="H34" s="10">
        <v>0</v>
      </c>
      <c r="I34" s="10">
        <v>0</v>
      </c>
      <c r="J34" s="7">
        <v>-75000</v>
      </c>
      <c r="K34" s="10">
        <v>0</v>
      </c>
      <c r="L34" s="7">
        <v>1147000</v>
      </c>
      <c r="M34" s="7">
        <v>0</v>
      </c>
      <c r="N34" s="7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8">
        <f t="shared" si="0"/>
        <v>1072000</v>
      </c>
    </row>
    <row r="35" spans="2:22" ht="21">
      <c r="B35" s="133"/>
      <c r="C35" s="133"/>
      <c r="D35" s="133"/>
      <c r="E35" s="133"/>
      <c r="F35" s="19" t="s">
        <v>42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8">
        <f t="shared" si="0"/>
        <v>0</v>
      </c>
    </row>
    <row r="36" spans="2:22">
      <c r="B36" s="133"/>
      <c r="C36" s="133"/>
      <c r="D36" s="133"/>
      <c r="E36" s="133"/>
      <c r="F36" s="19" t="s">
        <v>43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8">
        <f t="shared" si="0"/>
        <v>0</v>
      </c>
    </row>
    <row r="37" spans="2:22">
      <c r="B37" s="133"/>
      <c r="C37" s="133"/>
      <c r="D37" s="133"/>
      <c r="E37" s="193" t="s">
        <v>51</v>
      </c>
      <c r="F37" s="193"/>
      <c r="G37" s="10">
        <v>0</v>
      </c>
      <c r="H37" s="10">
        <v>0</v>
      </c>
      <c r="I37" s="7">
        <v>-9000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8">
        <f t="shared" si="0"/>
        <v>-9000</v>
      </c>
    </row>
    <row r="38" spans="2:22">
      <c r="B38" s="133"/>
      <c r="C38" s="133"/>
      <c r="D38" s="133"/>
      <c r="E38" s="193" t="s">
        <v>52</v>
      </c>
      <c r="F38" s="193"/>
      <c r="G38" s="7">
        <v>501000</v>
      </c>
      <c r="H38" s="7">
        <v>-1332000</v>
      </c>
      <c r="I38" s="7">
        <v>637000</v>
      </c>
      <c r="J38" s="7">
        <v>-2469000</v>
      </c>
      <c r="K38" s="7">
        <v>-74223000</v>
      </c>
      <c r="L38" s="7">
        <v>-564000</v>
      </c>
      <c r="M38" s="7">
        <v>-69000</v>
      </c>
      <c r="N38" s="7">
        <v>-1059000</v>
      </c>
      <c r="O38" s="7">
        <v>-4019000</v>
      </c>
      <c r="P38" s="7">
        <v>-121000</v>
      </c>
      <c r="Q38" s="7">
        <v>-106000</v>
      </c>
      <c r="R38" s="7">
        <v>779000</v>
      </c>
      <c r="S38" s="7">
        <v>-934000</v>
      </c>
      <c r="T38" s="7">
        <v>-496000</v>
      </c>
      <c r="U38" s="7">
        <v>-952000</v>
      </c>
      <c r="V38" s="8">
        <f t="shared" si="0"/>
        <v>-84427000</v>
      </c>
    </row>
    <row r="39" spans="2:22">
      <c r="B39" s="133"/>
      <c r="C39" s="133"/>
      <c r="D39" s="194" t="s">
        <v>53</v>
      </c>
      <c r="E39" s="194"/>
      <c r="F39" s="194"/>
      <c r="G39" s="7">
        <v>5660000</v>
      </c>
      <c r="H39" s="7">
        <v>-32094000</v>
      </c>
      <c r="I39" s="7">
        <v>-7943000</v>
      </c>
      <c r="J39" s="7">
        <v>15382000</v>
      </c>
      <c r="K39" s="7">
        <v>-318409000</v>
      </c>
      <c r="L39" s="7">
        <v>-936923000</v>
      </c>
      <c r="M39" s="7">
        <v>12730000</v>
      </c>
      <c r="N39" s="7">
        <v>4988000</v>
      </c>
      <c r="O39" s="7">
        <v>15583000</v>
      </c>
      <c r="P39" s="7">
        <v>1039000</v>
      </c>
      <c r="Q39" s="7">
        <v>-1258000</v>
      </c>
      <c r="R39" s="7">
        <v>2338000</v>
      </c>
      <c r="S39" s="7">
        <v>14673000</v>
      </c>
      <c r="T39" s="7">
        <v>12688000</v>
      </c>
      <c r="U39" s="7">
        <v>17145000</v>
      </c>
      <c r="V39" s="8">
        <f t="shared" si="0"/>
        <v>-1194401000</v>
      </c>
    </row>
    <row r="40" spans="2:22">
      <c r="B40" s="133"/>
      <c r="C40" s="133"/>
      <c r="D40" s="133"/>
      <c r="E40" s="193" t="s">
        <v>54</v>
      </c>
      <c r="F40" s="193"/>
      <c r="G40" s="7">
        <v>5660000</v>
      </c>
      <c r="H40" s="7">
        <v>-32094000</v>
      </c>
      <c r="I40" s="7">
        <v>-7943000</v>
      </c>
      <c r="J40" s="7">
        <v>15433000</v>
      </c>
      <c r="K40" s="7">
        <v>-318409000</v>
      </c>
      <c r="L40" s="7">
        <v>-936832000</v>
      </c>
      <c r="M40" s="7">
        <v>12730000</v>
      </c>
      <c r="N40" s="7">
        <v>4988000</v>
      </c>
      <c r="O40" s="7">
        <v>15508000</v>
      </c>
      <c r="P40" s="7">
        <v>1108000</v>
      </c>
      <c r="Q40" s="7">
        <v>-1258000</v>
      </c>
      <c r="R40" s="7">
        <v>2299000</v>
      </c>
      <c r="S40" s="7">
        <v>14673000</v>
      </c>
      <c r="T40" s="7">
        <v>12688000</v>
      </c>
      <c r="U40" s="7">
        <v>17191000</v>
      </c>
      <c r="V40" s="8">
        <f t="shared" si="0"/>
        <v>-1194258000</v>
      </c>
    </row>
    <row r="41" spans="2:22">
      <c r="B41" s="133"/>
      <c r="C41" s="133"/>
      <c r="D41" s="133"/>
      <c r="E41" s="193" t="s">
        <v>55</v>
      </c>
      <c r="F41" s="193"/>
      <c r="G41" s="10">
        <v>0</v>
      </c>
      <c r="H41" s="10">
        <v>0</v>
      </c>
      <c r="I41" s="10">
        <v>0</v>
      </c>
      <c r="J41" s="7">
        <v>-51000</v>
      </c>
      <c r="K41" s="10">
        <v>0</v>
      </c>
      <c r="L41" s="7">
        <v>-91000</v>
      </c>
      <c r="M41" s="7">
        <v>0</v>
      </c>
      <c r="N41" s="7">
        <v>0</v>
      </c>
      <c r="O41" s="7">
        <v>74000</v>
      </c>
      <c r="P41" s="7">
        <v>-69000</v>
      </c>
      <c r="Q41" s="10">
        <v>0</v>
      </c>
      <c r="R41" s="7">
        <v>40000</v>
      </c>
      <c r="S41" s="10">
        <v>0</v>
      </c>
      <c r="T41" s="10">
        <v>0</v>
      </c>
      <c r="U41" s="7">
        <v>-46000</v>
      </c>
      <c r="V41" s="8">
        <f t="shared" si="0"/>
        <v>-143000</v>
      </c>
    </row>
    <row r="42" spans="2:22">
      <c r="V42" s="11"/>
    </row>
    <row r="43" spans="2:22">
      <c r="V43" s="11"/>
    </row>
  </sheetData>
  <sheetProtection password="E139" sheet="1" objects="1" scenarios="1"/>
  <mergeCells count="28">
    <mergeCell ref="A1:J1"/>
    <mergeCell ref="B4:F6"/>
    <mergeCell ref="B7:F7"/>
    <mergeCell ref="B8:B41"/>
    <mergeCell ref="C8:F8"/>
    <mergeCell ref="C9:C41"/>
    <mergeCell ref="D9:F9"/>
    <mergeCell ref="D10:F10"/>
    <mergeCell ref="D11:D38"/>
    <mergeCell ref="E11:F11"/>
    <mergeCell ref="E34:E36"/>
    <mergeCell ref="E12:E14"/>
    <mergeCell ref="E15:F15"/>
    <mergeCell ref="E16:E19"/>
    <mergeCell ref="E20:F20"/>
    <mergeCell ref="E21:E23"/>
    <mergeCell ref="E24:F24"/>
    <mergeCell ref="E25:E27"/>
    <mergeCell ref="E28:F28"/>
    <mergeCell ref="E29:E31"/>
    <mergeCell ref="E32:F32"/>
    <mergeCell ref="E33:F33"/>
    <mergeCell ref="E37:F37"/>
    <mergeCell ref="E38:F38"/>
    <mergeCell ref="D39:F39"/>
    <mergeCell ref="D40:D41"/>
    <mergeCell ref="E40:F40"/>
    <mergeCell ref="E41:F41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X43"/>
  <sheetViews>
    <sheetView workbookViewId="0">
      <pane xSplit="6" ySplit="8" topLeftCell="G9" activePane="bottomRight" state="frozen"/>
      <selection pane="topRight" activeCell="G1" sqref="G1"/>
      <selection pane="bottomLeft" activeCell="A9" sqref="A9"/>
      <selection pane="bottomRight" sqref="A1:J1"/>
    </sheetView>
  </sheetViews>
  <sheetFormatPr baseColWidth="10" defaultColWidth="9.140625" defaultRowHeight="12.75"/>
  <cols>
    <col min="1" max="5" width="2.42578125" style="1" bestFit="1" customWidth="1"/>
    <col min="6" max="6" width="25" style="1" bestFit="1" customWidth="1"/>
    <col min="7" max="23" width="12.42578125" style="1" bestFit="1" customWidth="1"/>
    <col min="24" max="24" width="14.85546875" style="1" customWidth="1"/>
    <col min="25" max="256" width="9.140625" style="1"/>
    <col min="257" max="261" width="2.42578125" style="1" bestFit="1" customWidth="1"/>
    <col min="262" max="262" width="25" style="1" bestFit="1" customWidth="1"/>
    <col min="263" max="279" width="12.42578125" style="1" bestFit="1" customWidth="1"/>
    <col min="280" max="512" width="9.140625" style="1"/>
    <col min="513" max="517" width="2.42578125" style="1" bestFit="1" customWidth="1"/>
    <col min="518" max="518" width="25" style="1" bestFit="1" customWidth="1"/>
    <col min="519" max="535" width="12.42578125" style="1" bestFit="1" customWidth="1"/>
    <col min="536" max="768" width="9.140625" style="1"/>
    <col min="769" max="773" width="2.42578125" style="1" bestFit="1" customWidth="1"/>
    <col min="774" max="774" width="25" style="1" bestFit="1" customWidth="1"/>
    <col min="775" max="791" width="12.42578125" style="1" bestFit="1" customWidth="1"/>
    <col min="792" max="1024" width="9.140625" style="1"/>
    <col min="1025" max="1029" width="2.42578125" style="1" bestFit="1" customWidth="1"/>
    <col min="1030" max="1030" width="25" style="1" bestFit="1" customWidth="1"/>
    <col min="1031" max="1047" width="12.42578125" style="1" bestFit="1" customWidth="1"/>
    <col min="1048" max="1280" width="9.140625" style="1"/>
    <col min="1281" max="1285" width="2.42578125" style="1" bestFit="1" customWidth="1"/>
    <col min="1286" max="1286" width="25" style="1" bestFit="1" customWidth="1"/>
    <col min="1287" max="1303" width="12.42578125" style="1" bestFit="1" customWidth="1"/>
    <col min="1304" max="1536" width="9.140625" style="1"/>
    <col min="1537" max="1541" width="2.42578125" style="1" bestFit="1" customWidth="1"/>
    <col min="1542" max="1542" width="25" style="1" bestFit="1" customWidth="1"/>
    <col min="1543" max="1559" width="12.42578125" style="1" bestFit="1" customWidth="1"/>
    <col min="1560" max="1792" width="9.140625" style="1"/>
    <col min="1793" max="1797" width="2.42578125" style="1" bestFit="1" customWidth="1"/>
    <col min="1798" max="1798" width="25" style="1" bestFit="1" customWidth="1"/>
    <col min="1799" max="1815" width="12.42578125" style="1" bestFit="1" customWidth="1"/>
    <col min="1816" max="2048" width="9.140625" style="1"/>
    <col min="2049" max="2053" width="2.42578125" style="1" bestFit="1" customWidth="1"/>
    <col min="2054" max="2054" width="25" style="1" bestFit="1" customWidth="1"/>
    <col min="2055" max="2071" width="12.42578125" style="1" bestFit="1" customWidth="1"/>
    <col min="2072" max="2304" width="9.140625" style="1"/>
    <col min="2305" max="2309" width="2.42578125" style="1" bestFit="1" customWidth="1"/>
    <col min="2310" max="2310" width="25" style="1" bestFit="1" customWidth="1"/>
    <col min="2311" max="2327" width="12.42578125" style="1" bestFit="1" customWidth="1"/>
    <col min="2328" max="2560" width="9.140625" style="1"/>
    <col min="2561" max="2565" width="2.42578125" style="1" bestFit="1" customWidth="1"/>
    <col min="2566" max="2566" width="25" style="1" bestFit="1" customWidth="1"/>
    <col min="2567" max="2583" width="12.42578125" style="1" bestFit="1" customWidth="1"/>
    <col min="2584" max="2816" width="9.140625" style="1"/>
    <col min="2817" max="2821" width="2.42578125" style="1" bestFit="1" customWidth="1"/>
    <col min="2822" max="2822" width="25" style="1" bestFit="1" customWidth="1"/>
    <col min="2823" max="2839" width="12.42578125" style="1" bestFit="1" customWidth="1"/>
    <col min="2840" max="3072" width="9.140625" style="1"/>
    <col min="3073" max="3077" width="2.42578125" style="1" bestFit="1" customWidth="1"/>
    <col min="3078" max="3078" width="25" style="1" bestFit="1" customWidth="1"/>
    <col min="3079" max="3095" width="12.42578125" style="1" bestFit="1" customWidth="1"/>
    <col min="3096" max="3328" width="9.140625" style="1"/>
    <col min="3329" max="3333" width="2.42578125" style="1" bestFit="1" customWidth="1"/>
    <col min="3334" max="3334" width="25" style="1" bestFit="1" customWidth="1"/>
    <col min="3335" max="3351" width="12.42578125" style="1" bestFit="1" customWidth="1"/>
    <col min="3352" max="3584" width="9.140625" style="1"/>
    <col min="3585" max="3589" width="2.42578125" style="1" bestFit="1" customWidth="1"/>
    <col min="3590" max="3590" width="25" style="1" bestFit="1" customWidth="1"/>
    <col min="3591" max="3607" width="12.42578125" style="1" bestFit="1" customWidth="1"/>
    <col min="3608" max="3840" width="9.140625" style="1"/>
    <col min="3841" max="3845" width="2.42578125" style="1" bestFit="1" customWidth="1"/>
    <col min="3846" max="3846" width="25" style="1" bestFit="1" customWidth="1"/>
    <col min="3847" max="3863" width="12.42578125" style="1" bestFit="1" customWidth="1"/>
    <col min="3864" max="4096" width="9.140625" style="1"/>
    <col min="4097" max="4101" width="2.42578125" style="1" bestFit="1" customWidth="1"/>
    <col min="4102" max="4102" width="25" style="1" bestFit="1" customWidth="1"/>
    <col min="4103" max="4119" width="12.42578125" style="1" bestFit="1" customWidth="1"/>
    <col min="4120" max="4352" width="9.140625" style="1"/>
    <col min="4353" max="4357" width="2.42578125" style="1" bestFit="1" customWidth="1"/>
    <col min="4358" max="4358" width="25" style="1" bestFit="1" customWidth="1"/>
    <col min="4359" max="4375" width="12.42578125" style="1" bestFit="1" customWidth="1"/>
    <col min="4376" max="4608" width="9.140625" style="1"/>
    <col min="4609" max="4613" width="2.42578125" style="1" bestFit="1" customWidth="1"/>
    <col min="4614" max="4614" width="25" style="1" bestFit="1" customWidth="1"/>
    <col min="4615" max="4631" width="12.42578125" style="1" bestFit="1" customWidth="1"/>
    <col min="4632" max="4864" width="9.140625" style="1"/>
    <col min="4865" max="4869" width="2.42578125" style="1" bestFit="1" customWidth="1"/>
    <col min="4870" max="4870" width="25" style="1" bestFit="1" customWidth="1"/>
    <col min="4871" max="4887" width="12.42578125" style="1" bestFit="1" customWidth="1"/>
    <col min="4888" max="5120" width="9.140625" style="1"/>
    <col min="5121" max="5125" width="2.42578125" style="1" bestFit="1" customWidth="1"/>
    <col min="5126" max="5126" width="25" style="1" bestFit="1" customWidth="1"/>
    <col min="5127" max="5143" width="12.42578125" style="1" bestFit="1" customWidth="1"/>
    <col min="5144" max="5376" width="9.140625" style="1"/>
    <col min="5377" max="5381" width="2.42578125" style="1" bestFit="1" customWidth="1"/>
    <col min="5382" max="5382" width="25" style="1" bestFit="1" customWidth="1"/>
    <col min="5383" max="5399" width="12.42578125" style="1" bestFit="1" customWidth="1"/>
    <col min="5400" max="5632" width="9.140625" style="1"/>
    <col min="5633" max="5637" width="2.42578125" style="1" bestFit="1" customWidth="1"/>
    <col min="5638" max="5638" width="25" style="1" bestFit="1" customWidth="1"/>
    <col min="5639" max="5655" width="12.42578125" style="1" bestFit="1" customWidth="1"/>
    <col min="5656" max="5888" width="9.140625" style="1"/>
    <col min="5889" max="5893" width="2.42578125" style="1" bestFit="1" customWidth="1"/>
    <col min="5894" max="5894" width="25" style="1" bestFit="1" customWidth="1"/>
    <col min="5895" max="5911" width="12.42578125" style="1" bestFit="1" customWidth="1"/>
    <col min="5912" max="6144" width="9.140625" style="1"/>
    <col min="6145" max="6149" width="2.42578125" style="1" bestFit="1" customWidth="1"/>
    <col min="6150" max="6150" width="25" style="1" bestFit="1" customWidth="1"/>
    <col min="6151" max="6167" width="12.42578125" style="1" bestFit="1" customWidth="1"/>
    <col min="6168" max="6400" width="9.140625" style="1"/>
    <col min="6401" max="6405" width="2.42578125" style="1" bestFit="1" customWidth="1"/>
    <col min="6406" max="6406" width="25" style="1" bestFit="1" customWidth="1"/>
    <col min="6407" max="6423" width="12.42578125" style="1" bestFit="1" customWidth="1"/>
    <col min="6424" max="6656" width="9.140625" style="1"/>
    <col min="6657" max="6661" width="2.42578125" style="1" bestFit="1" customWidth="1"/>
    <col min="6662" max="6662" width="25" style="1" bestFit="1" customWidth="1"/>
    <col min="6663" max="6679" width="12.42578125" style="1" bestFit="1" customWidth="1"/>
    <col min="6680" max="6912" width="9.140625" style="1"/>
    <col min="6913" max="6917" width="2.42578125" style="1" bestFit="1" customWidth="1"/>
    <col min="6918" max="6918" width="25" style="1" bestFit="1" customWidth="1"/>
    <col min="6919" max="6935" width="12.42578125" style="1" bestFit="1" customWidth="1"/>
    <col min="6936" max="7168" width="9.140625" style="1"/>
    <col min="7169" max="7173" width="2.42578125" style="1" bestFit="1" customWidth="1"/>
    <col min="7174" max="7174" width="25" style="1" bestFit="1" customWidth="1"/>
    <col min="7175" max="7191" width="12.42578125" style="1" bestFit="1" customWidth="1"/>
    <col min="7192" max="7424" width="9.140625" style="1"/>
    <col min="7425" max="7429" width="2.42578125" style="1" bestFit="1" customWidth="1"/>
    <col min="7430" max="7430" width="25" style="1" bestFit="1" customWidth="1"/>
    <col min="7431" max="7447" width="12.42578125" style="1" bestFit="1" customWidth="1"/>
    <col min="7448" max="7680" width="9.140625" style="1"/>
    <col min="7681" max="7685" width="2.42578125" style="1" bestFit="1" customWidth="1"/>
    <col min="7686" max="7686" width="25" style="1" bestFit="1" customWidth="1"/>
    <col min="7687" max="7703" width="12.42578125" style="1" bestFit="1" customWidth="1"/>
    <col min="7704" max="7936" width="9.140625" style="1"/>
    <col min="7937" max="7941" width="2.42578125" style="1" bestFit="1" customWidth="1"/>
    <col min="7942" max="7942" width="25" style="1" bestFit="1" customWidth="1"/>
    <col min="7943" max="7959" width="12.42578125" style="1" bestFit="1" customWidth="1"/>
    <col min="7960" max="8192" width="9.140625" style="1"/>
    <col min="8193" max="8197" width="2.42578125" style="1" bestFit="1" customWidth="1"/>
    <col min="8198" max="8198" width="25" style="1" bestFit="1" customWidth="1"/>
    <col min="8199" max="8215" width="12.42578125" style="1" bestFit="1" customWidth="1"/>
    <col min="8216" max="8448" width="9.140625" style="1"/>
    <col min="8449" max="8453" width="2.42578125" style="1" bestFit="1" customWidth="1"/>
    <col min="8454" max="8454" width="25" style="1" bestFit="1" customWidth="1"/>
    <col min="8455" max="8471" width="12.42578125" style="1" bestFit="1" customWidth="1"/>
    <col min="8472" max="8704" width="9.140625" style="1"/>
    <col min="8705" max="8709" width="2.42578125" style="1" bestFit="1" customWidth="1"/>
    <col min="8710" max="8710" width="25" style="1" bestFit="1" customWidth="1"/>
    <col min="8711" max="8727" width="12.42578125" style="1" bestFit="1" customWidth="1"/>
    <col min="8728" max="8960" width="9.140625" style="1"/>
    <col min="8961" max="8965" width="2.42578125" style="1" bestFit="1" customWidth="1"/>
    <col min="8966" max="8966" width="25" style="1" bestFit="1" customWidth="1"/>
    <col min="8967" max="8983" width="12.42578125" style="1" bestFit="1" customWidth="1"/>
    <col min="8984" max="9216" width="9.140625" style="1"/>
    <col min="9217" max="9221" width="2.42578125" style="1" bestFit="1" customWidth="1"/>
    <col min="9222" max="9222" width="25" style="1" bestFit="1" customWidth="1"/>
    <col min="9223" max="9239" width="12.42578125" style="1" bestFit="1" customWidth="1"/>
    <col min="9240" max="9472" width="9.140625" style="1"/>
    <col min="9473" max="9477" width="2.42578125" style="1" bestFit="1" customWidth="1"/>
    <col min="9478" max="9478" width="25" style="1" bestFit="1" customWidth="1"/>
    <col min="9479" max="9495" width="12.42578125" style="1" bestFit="1" customWidth="1"/>
    <col min="9496" max="9728" width="9.140625" style="1"/>
    <col min="9729" max="9733" width="2.42578125" style="1" bestFit="1" customWidth="1"/>
    <col min="9734" max="9734" width="25" style="1" bestFit="1" customWidth="1"/>
    <col min="9735" max="9751" width="12.42578125" style="1" bestFit="1" customWidth="1"/>
    <col min="9752" max="9984" width="9.140625" style="1"/>
    <col min="9985" max="9989" width="2.42578125" style="1" bestFit="1" customWidth="1"/>
    <col min="9990" max="9990" width="25" style="1" bestFit="1" customWidth="1"/>
    <col min="9991" max="10007" width="12.42578125" style="1" bestFit="1" customWidth="1"/>
    <col min="10008" max="10240" width="9.140625" style="1"/>
    <col min="10241" max="10245" width="2.42578125" style="1" bestFit="1" customWidth="1"/>
    <col min="10246" max="10246" width="25" style="1" bestFit="1" customWidth="1"/>
    <col min="10247" max="10263" width="12.42578125" style="1" bestFit="1" customWidth="1"/>
    <col min="10264" max="10496" width="9.140625" style="1"/>
    <col min="10497" max="10501" width="2.42578125" style="1" bestFit="1" customWidth="1"/>
    <col min="10502" max="10502" width="25" style="1" bestFit="1" customWidth="1"/>
    <col min="10503" max="10519" width="12.42578125" style="1" bestFit="1" customWidth="1"/>
    <col min="10520" max="10752" width="9.140625" style="1"/>
    <col min="10753" max="10757" width="2.42578125" style="1" bestFit="1" customWidth="1"/>
    <col min="10758" max="10758" width="25" style="1" bestFit="1" customWidth="1"/>
    <col min="10759" max="10775" width="12.42578125" style="1" bestFit="1" customWidth="1"/>
    <col min="10776" max="11008" width="9.140625" style="1"/>
    <col min="11009" max="11013" width="2.42578125" style="1" bestFit="1" customWidth="1"/>
    <col min="11014" max="11014" width="25" style="1" bestFit="1" customWidth="1"/>
    <col min="11015" max="11031" width="12.42578125" style="1" bestFit="1" customWidth="1"/>
    <col min="11032" max="11264" width="9.140625" style="1"/>
    <col min="11265" max="11269" width="2.42578125" style="1" bestFit="1" customWidth="1"/>
    <col min="11270" max="11270" width="25" style="1" bestFit="1" customWidth="1"/>
    <col min="11271" max="11287" width="12.42578125" style="1" bestFit="1" customWidth="1"/>
    <col min="11288" max="11520" width="9.140625" style="1"/>
    <col min="11521" max="11525" width="2.42578125" style="1" bestFit="1" customWidth="1"/>
    <col min="11526" max="11526" width="25" style="1" bestFit="1" customWidth="1"/>
    <col min="11527" max="11543" width="12.42578125" style="1" bestFit="1" customWidth="1"/>
    <col min="11544" max="11776" width="9.140625" style="1"/>
    <col min="11777" max="11781" width="2.42578125" style="1" bestFit="1" customWidth="1"/>
    <col min="11782" max="11782" width="25" style="1" bestFit="1" customWidth="1"/>
    <col min="11783" max="11799" width="12.42578125" style="1" bestFit="1" customWidth="1"/>
    <col min="11800" max="12032" width="9.140625" style="1"/>
    <col min="12033" max="12037" width="2.42578125" style="1" bestFit="1" customWidth="1"/>
    <col min="12038" max="12038" width="25" style="1" bestFit="1" customWidth="1"/>
    <col min="12039" max="12055" width="12.42578125" style="1" bestFit="1" customWidth="1"/>
    <col min="12056" max="12288" width="9.140625" style="1"/>
    <col min="12289" max="12293" width="2.42578125" style="1" bestFit="1" customWidth="1"/>
    <col min="12294" max="12294" width="25" style="1" bestFit="1" customWidth="1"/>
    <col min="12295" max="12311" width="12.42578125" style="1" bestFit="1" customWidth="1"/>
    <col min="12312" max="12544" width="9.140625" style="1"/>
    <col min="12545" max="12549" width="2.42578125" style="1" bestFit="1" customWidth="1"/>
    <col min="12550" max="12550" width="25" style="1" bestFit="1" customWidth="1"/>
    <col min="12551" max="12567" width="12.42578125" style="1" bestFit="1" customWidth="1"/>
    <col min="12568" max="12800" width="9.140625" style="1"/>
    <col min="12801" max="12805" width="2.42578125" style="1" bestFit="1" customWidth="1"/>
    <col min="12806" max="12806" width="25" style="1" bestFit="1" customWidth="1"/>
    <col min="12807" max="12823" width="12.42578125" style="1" bestFit="1" customWidth="1"/>
    <col min="12824" max="13056" width="9.140625" style="1"/>
    <col min="13057" max="13061" width="2.42578125" style="1" bestFit="1" customWidth="1"/>
    <col min="13062" max="13062" width="25" style="1" bestFit="1" customWidth="1"/>
    <col min="13063" max="13079" width="12.42578125" style="1" bestFit="1" customWidth="1"/>
    <col min="13080" max="13312" width="9.140625" style="1"/>
    <col min="13313" max="13317" width="2.42578125" style="1" bestFit="1" customWidth="1"/>
    <col min="13318" max="13318" width="25" style="1" bestFit="1" customWidth="1"/>
    <col min="13319" max="13335" width="12.42578125" style="1" bestFit="1" customWidth="1"/>
    <col min="13336" max="13568" width="9.140625" style="1"/>
    <col min="13569" max="13573" width="2.42578125" style="1" bestFit="1" customWidth="1"/>
    <col min="13574" max="13574" width="25" style="1" bestFit="1" customWidth="1"/>
    <col min="13575" max="13591" width="12.42578125" style="1" bestFit="1" customWidth="1"/>
    <col min="13592" max="13824" width="9.140625" style="1"/>
    <col min="13825" max="13829" width="2.42578125" style="1" bestFit="1" customWidth="1"/>
    <col min="13830" max="13830" width="25" style="1" bestFit="1" customWidth="1"/>
    <col min="13831" max="13847" width="12.42578125" style="1" bestFit="1" customWidth="1"/>
    <col min="13848" max="14080" width="9.140625" style="1"/>
    <col min="14081" max="14085" width="2.42578125" style="1" bestFit="1" customWidth="1"/>
    <col min="14086" max="14086" width="25" style="1" bestFit="1" customWidth="1"/>
    <col min="14087" max="14103" width="12.42578125" style="1" bestFit="1" customWidth="1"/>
    <col min="14104" max="14336" width="9.140625" style="1"/>
    <col min="14337" max="14341" width="2.42578125" style="1" bestFit="1" customWidth="1"/>
    <col min="14342" max="14342" width="25" style="1" bestFit="1" customWidth="1"/>
    <col min="14343" max="14359" width="12.42578125" style="1" bestFit="1" customWidth="1"/>
    <col min="14360" max="14592" width="9.140625" style="1"/>
    <col min="14593" max="14597" width="2.42578125" style="1" bestFit="1" customWidth="1"/>
    <col min="14598" max="14598" width="25" style="1" bestFit="1" customWidth="1"/>
    <col min="14599" max="14615" width="12.42578125" style="1" bestFit="1" customWidth="1"/>
    <col min="14616" max="14848" width="9.140625" style="1"/>
    <col min="14849" max="14853" width="2.42578125" style="1" bestFit="1" customWidth="1"/>
    <col min="14854" max="14854" width="25" style="1" bestFit="1" customWidth="1"/>
    <col min="14855" max="14871" width="12.42578125" style="1" bestFit="1" customWidth="1"/>
    <col min="14872" max="15104" width="9.140625" style="1"/>
    <col min="15105" max="15109" width="2.42578125" style="1" bestFit="1" customWidth="1"/>
    <col min="15110" max="15110" width="25" style="1" bestFit="1" customWidth="1"/>
    <col min="15111" max="15127" width="12.42578125" style="1" bestFit="1" customWidth="1"/>
    <col min="15128" max="15360" width="9.140625" style="1"/>
    <col min="15361" max="15365" width="2.42578125" style="1" bestFit="1" customWidth="1"/>
    <col min="15366" max="15366" width="25" style="1" bestFit="1" customWidth="1"/>
    <col min="15367" max="15383" width="12.42578125" style="1" bestFit="1" customWidth="1"/>
    <col min="15384" max="15616" width="9.140625" style="1"/>
    <col min="15617" max="15621" width="2.42578125" style="1" bestFit="1" customWidth="1"/>
    <col min="15622" max="15622" width="25" style="1" bestFit="1" customWidth="1"/>
    <col min="15623" max="15639" width="12.42578125" style="1" bestFit="1" customWidth="1"/>
    <col min="15640" max="15872" width="9.140625" style="1"/>
    <col min="15873" max="15877" width="2.42578125" style="1" bestFit="1" customWidth="1"/>
    <col min="15878" max="15878" width="25" style="1" bestFit="1" customWidth="1"/>
    <col min="15879" max="15895" width="12.42578125" style="1" bestFit="1" customWidth="1"/>
    <col min="15896" max="16128" width="9.140625" style="1"/>
    <col min="16129" max="16133" width="2.42578125" style="1" bestFit="1" customWidth="1"/>
    <col min="16134" max="16134" width="25" style="1" bestFit="1" customWidth="1"/>
    <col min="16135" max="16151" width="12.42578125" style="1" bestFit="1" customWidth="1"/>
    <col min="16152" max="16384" width="9.140625" style="1"/>
  </cols>
  <sheetData>
    <row r="1" spans="1:24" ht="15">
      <c r="A1" s="162" t="s">
        <v>175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24">
      <c r="A2" s="2" t="s">
        <v>0</v>
      </c>
      <c r="F2" s="2" t="s">
        <v>1</v>
      </c>
    </row>
    <row r="4" spans="1:24">
      <c r="B4" s="161"/>
      <c r="C4" s="161"/>
      <c r="D4" s="161"/>
      <c r="E4" s="161"/>
      <c r="F4" s="161"/>
      <c r="G4" s="3" t="s">
        <v>2</v>
      </c>
      <c r="H4" s="3" t="s">
        <v>3</v>
      </c>
      <c r="I4" s="3" t="s">
        <v>4</v>
      </c>
      <c r="J4" s="3" t="s">
        <v>5</v>
      </c>
      <c r="K4" s="3" t="s">
        <v>6</v>
      </c>
      <c r="L4" s="3" t="s">
        <v>7</v>
      </c>
      <c r="M4" s="3" t="s">
        <v>8</v>
      </c>
      <c r="N4" s="3" t="s">
        <v>9</v>
      </c>
      <c r="O4" s="3" t="s">
        <v>10</v>
      </c>
      <c r="P4" s="3" t="s">
        <v>11</v>
      </c>
      <c r="Q4" s="3" t="s">
        <v>12</v>
      </c>
      <c r="R4" s="3" t="s">
        <v>13</v>
      </c>
      <c r="S4" s="3" t="s">
        <v>14</v>
      </c>
      <c r="T4" s="3" t="s">
        <v>15</v>
      </c>
      <c r="U4" s="3" t="s">
        <v>16</v>
      </c>
      <c r="V4" s="3" t="s">
        <v>17</v>
      </c>
      <c r="W4" s="3" t="s">
        <v>18</v>
      </c>
      <c r="X4" s="3"/>
    </row>
    <row r="5" spans="1:24" ht="78.75">
      <c r="B5" s="161"/>
      <c r="C5" s="161"/>
      <c r="D5" s="161"/>
      <c r="E5" s="161"/>
      <c r="F5" s="161"/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190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</row>
    <row r="6" spans="1:24" ht="21">
      <c r="B6" s="161"/>
      <c r="C6" s="161"/>
      <c r="D6" s="161"/>
      <c r="E6" s="161"/>
      <c r="F6" s="161"/>
      <c r="G6" s="5" t="s">
        <v>37</v>
      </c>
      <c r="H6" s="5" t="s">
        <v>37</v>
      </c>
      <c r="I6" s="5" t="s">
        <v>37</v>
      </c>
      <c r="J6" s="5" t="s">
        <v>37</v>
      </c>
      <c r="K6" s="5" t="s">
        <v>37</v>
      </c>
      <c r="L6" s="5" t="s">
        <v>37</v>
      </c>
      <c r="M6" s="5" t="s">
        <v>37</v>
      </c>
      <c r="N6" s="5" t="s">
        <v>37</v>
      </c>
      <c r="O6" s="5" t="s">
        <v>37</v>
      </c>
      <c r="P6" s="5" t="s">
        <v>37</v>
      </c>
      <c r="Q6" s="5" t="s">
        <v>37</v>
      </c>
      <c r="R6" s="5" t="s">
        <v>37</v>
      </c>
      <c r="S6" s="5" t="s">
        <v>37</v>
      </c>
      <c r="T6" s="5" t="s">
        <v>37</v>
      </c>
      <c r="U6" s="5" t="s">
        <v>37</v>
      </c>
      <c r="V6" s="5" t="s">
        <v>37</v>
      </c>
      <c r="W6" s="5" t="s">
        <v>37</v>
      </c>
      <c r="X6" s="5" t="s">
        <v>37</v>
      </c>
    </row>
    <row r="7" spans="1:24">
      <c r="B7" s="194"/>
      <c r="C7" s="194"/>
      <c r="D7" s="194"/>
      <c r="E7" s="194"/>
      <c r="F7" s="19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>
      <c r="B8" s="133"/>
      <c r="C8" s="194"/>
      <c r="D8" s="194"/>
      <c r="E8" s="194"/>
      <c r="F8" s="19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>
      <c r="B9" s="133"/>
      <c r="C9" s="133"/>
      <c r="D9" s="193" t="s">
        <v>38</v>
      </c>
      <c r="E9" s="193"/>
      <c r="F9" s="193"/>
      <c r="G9" s="7">
        <v>3801000</v>
      </c>
      <c r="H9" s="7">
        <v>21159000</v>
      </c>
      <c r="I9" s="7">
        <v>1375000</v>
      </c>
      <c r="J9" s="7">
        <v>4977000</v>
      </c>
      <c r="K9" s="7">
        <v>5845000</v>
      </c>
      <c r="L9" s="7">
        <v>14470000</v>
      </c>
      <c r="M9" s="7">
        <v>4775000</v>
      </c>
      <c r="N9" s="7">
        <v>12000</v>
      </c>
      <c r="O9" s="7">
        <v>2389000</v>
      </c>
      <c r="P9" s="7">
        <v>-56628000</v>
      </c>
      <c r="Q9" s="7">
        <v>2689000</v>
      </c>
      <c r="R9" s="7">
        <v>3355000</v>
      </c>
      <c r="S9" s="7">
        <v>-888000</v>
      </c>
      <c r="T9" s="7">
        <v>1224000</v>
      </c>
      <c r="U9" s="7">
        <v>8358000</v>
      </c>
      <c r="V9" s="7">
        <v>3039000</v>
      </c>
      <c r="W9" s="7">
        <v>7934000</v>
      </c>
      <c r="X9" s="8">
        <f>SUM(G9:W9)</f>
        <v>27886000</v>
      </c>
    </row>
    <row r="10" spans="1:24">
      <c r="B10" s="133"/>
      <c r="C10" s="133"/>
      <c r="D10" s="194" t="s">
        <v>39</v>
      </c>
      <c r="E10" s="194"/>
      <c r="F10" s="194"/>
      <c r="G10" s="7">
        <v>-2897000</v>
      </c>
      <c r="H10" s="7">
        <v>-17040000</v>
      </c>
      <c r="I10" s="7">
        <v>-2522000</v>
      </c>
      <c r="J10" s="7">
        <v>-26179000</v>
      </c>
      <c r="K10" s="7">
        <v>-32615000</v>
      </c>
      <c r="L10" s="7">
        <v>10611000</v>
      </c>
      <c r="M10" s="7">
        <v>-9495000</v>
      </c>
      <c r="N10" s="7">
        <v>-17309000</v>
      </c>
      <c r="O10" s="7">
        <v>-15100000</v>
      </c>
      <c r="P10" s="7">
        <v>-13195000</v>
      </c>
      <c r="Q10" s="7">
        <v>-19225000</v>
      </c>
      <c r="R10" s="7">
        <v>-2396000</v>
      </c>
      <c r="S10" s="7">
        <v>-2906000</v>
      </c>
      <c r="T10" s="7">
        <v>-22911000</v>
      </c>
      <c r="U10" s="7">
        <v>-42804000</v>
      </c>
      <c r="V10" s="7">
        <v>-852000</v>
      </c>
      <c r="W10" s="7">
        <v>-8627000</v>
      </c>
      <c r="X10" s="8">
        <f t="shared" ref="X10:X41" si="0">SUM(G10:W10)</f>
        <v>-225462000</v>
      </c>
    </row>
    <row r="11" spans="1:24">
      <c r="B11" s="133"/>
      <c r="C11" s="133"/>
      <c r="D11" s="133"/>
      <c r="E11" s="194" t="s">
        <v>40</v>
      </c>
      <c r="F11" s="194"/>
      <c r="G11" s="7">
        <v>-4252000</v>
      </c>
      <c r="H11" s="7">
        <v>-22919000</v>
      </c>
      <c r="I11" s="7">
        <v>-3612000</v>
      </c>
      <c r="J11" s="7">
        <v>-34927000</v>
      </c>
      <c r="K11" s="7">
        <v>-45056000</v>
      </c>
      <c r="L11" s="7">
        <v>21211000</v>
      </c>
      <c r="M11" s="7">
        <v>-12591000</v>
      </c>
      <c r="N11" s="7">
        <v>-23078000</v>
      </c>
      <c r="O11" s="7">
        <v>-20030000</v>
      </c>
      <c r="P11" s="7">
        <v>-19690000</v>
      </c>
      <c r="Q11" s="7">
        <v>-26668000</v>
      </c>
      <c r="R11" s="7">
        <v>-3298000</v>
      </c>
      <c r="S11" s="7">
        <v>-3645000</v>
      </c>
      <c r="T11" s="7">
        <v>-30561000</v>
      </c>
      <c r="U11" s="7">
        <v>-57113000</v>
      </c>
      <c r="V11" s="7">
        <v>-2714000</v>
      </c>
      <c r="W11" s="7">
        <v>-11545000</v>
      </c>
      <c r="X11" s="8">
        <f t="shared" si="0"/>
        <v>-300488000</v>
      </c>
    </row>
    <row r="12" spans="1:24" ht="21">
      <c r="B12" s="133"/>
      <c r="C12" s="133"/>
      <c r="D12" s="133"/>
      <c r="E12" s="133"/>
      <c r="F12" s="20" t="s">
        <v>41</v>
      </c>
      <c r="G12" s="7">
        <v>-4252000</v>
      </c>
      <c r="H12" s="7">
        <v>-23083000</v>
      </c>
      <c r="I12" s="7">
        <v>-3612000</v>
      </c>
      <c r="J12" s="7">
        <v>-33150000</v>
      </c>
      <c r="K12" s="7">
        <v>-45056000</v>
      </c>
      <c r="L12" s="7">
        <v>38144000</v>
      </c>
      <c r="M12" s="7">
        <v>-12591000</v>
      </c>
      <c r="N12" s="7">
        <v>-21703000</v>
      </c>
      <c r="O12" s="7">
        <v>-20808000</v>
      </c>
      <c r="P12" s="7">
        <v>-21651000</v>
      </c>
      <c r="Q12" s="7">
        <v>-26514000</v>
      </c>
      <c r="R12" s="7">
        <v>-3294000</v>
      </c>
      <c r="S12" s="7">
        <v>-3645000</v>
      </c>
      <c r="T12" s="7">
        <v>-29782000</v>
      </c>
      <c r="U12" s="7">
        <v>-57113000</v>
      </c>
      <c r="V12" s="7">
        <v>-2988000</v>
      </c>
      <c r="W12" s="7">
        <v>-11406000</v>
      </c>
      <c r="X12" s="8">
        <f t="shared" si="0"/>
        <v>-282504000</v>
      </c>
    </row>
    <row r="13" spans="1:24" ht="21">
      <c r="B13" s="133"/>
      <c r="C13" s="133"/>
      <c r="D13" s="133"/>
      <c r="E13" s="133"/>
      <c r="F13" s="20" t="s">
        <v>42</v>
      </c>
      <c r="G13" s="10">
        <v>0</v>
      </c>
      <c r="H13" s="7">
        <v>-164000</v>
      </c>
      <c r="I13" s="10">
        <v>0</v>
      </c>
      <c r="J13" s="7">
        <v>1777000</v>
      </c>
      <c r="K13" s="10">
        <v>0</v>
      </c>
      <c r="L13" s="7">
        <v>16933000</v>
      </c>
      <c r="M13" s="7">
        <v>0</v>
      </c>
      <c r="N13" s="7">
        <v>1375000</v>
      </c>
      <c r="O13" s="7">
        <v>-778000</v>
      </c>
      <c r="P13" s="7">
        <v>-1961000</v>
      </c>
      <c r="Q13" s="7">
        <v>154000</v>
      </c>
      <c r="R13" s="7">
        <v>4000</v>
      </c>
      <c r="S13" s="10">
        <v>0</v>
      </c>
      <c r="T13" s="7">
        <v>779000</v>
      </c>
      <c r="U13" s="10">
        <v>0</v>
      </c>
      <c r="V13" s="7">
        <v>-274000</v>
      </c>
      <c r="W13" s="7">
        <v>139000</v>
      </c>
      <c r="X13" s="8">
        <f t="shared" si="0"/>
        <v>17984000</v>
      </c>
    </row>
    <row r="14" spans="1:24">
      <c r="B14" s="133"/>
      <c r="C14" s="133"/>
      <c r="D14" s="133"/>
      <c r="E14" s="133"/>
      <c r="F14" s="20" t="s">
        <v>43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8">
        <f t="shared" si="0"/>
        <v>0</v>
      </c>
    </row>
    <row r="15" spans="1:24">
      <c r="B15" s="133"/>
      <c r="C15" s="133"/>
      <c r="D15" s="133"/>
      <c r="E15" s="194" t="s">
        <v>44</v>
      </c>
      <c r="F15" s="194"/>
      <c r="G15" s="10">
        <v>0</v>
      </c>
      <c r="H15" s="10">
        <v>0</v>
      </c>
      <c r="I15" s="10">
        <v>0</v>
      </c>
      <c r="J15" s="10">
        <v>0</v>
      </c>
      <c r="K15" s="7">
        <v>49000</v>
      </c>
      <c r="L15" s="10">
        <v>0</v>
      </c>
      <c r="M15" s="10">
        <v>0</v>
      </c>
      <c r="N15" s="10">
        <v>0</v>
      </c>
      <c r="O15" s="7">
        <v>-104000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8">
        <f t="shared" si="0"/>
        <v>-55000</v>
      </c>
    </row>
    <row r="16" spans="1:24" ht="21">
      <c r="B16" s="133"/>
      <c r="C16" s="133"/>
      <c r="D16" s="133"/>
      <c r="E16" s="133"/>
      <c r="F16" s="20" t="s">
        <v>41</v>
      </c>
      <c r="G16" s="10">
        <v>0</v>
      </c>
      <c r="H16" s="10">
        <v>0</v>
      </c>
      <c r="I16" s="10">
        <v>0</v>
      </c>
      <c r="J16" s="10">
        <v>0</v>
      </c>
      <c r="K16" s="7">
        <v>49000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8">
        <f t="shared" si="0"/>
        <v>49000</v>
      </c>
    </row>
    <row r="17" spans="2:24" ht="21">
      <c r="B17" s="133"/>
      <c r="C17" s="133"/>
      <c r="D17" s="133"/>
      <c r="E17" s="133"/>
      <c r="F17" s="20" t="s">
        <v>42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7">
        <v>104000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8">
        <f t="shared" si="0"/>
        <v>104000</v>
      </c>
    </row>
    <row r="18" spans="2:24" ht="21">
      <c r="B18" s="133"/>
      <c r="C18" s="133"/>
      <c r="D18" s="133"/>
      <c r="E18" s="133"/>
      <c r="F18" s="20" t="s">
        <v>45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8">
        <f t="shared" si="0"/>
        <v>0</v>
      </c>
    </row>
    <row r="19" spans="2:24">
      <c r="B19" s="133"/>
      <c r="C19" s="133"/>
      <c r="D19" s="133"/>
      <c r="E19" s="133"/>
      <c r="F19" s="20" t="s">
        <v>43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8">
        <f t="shared" si="0"/>
        <v>0</v>
      </c>
    </row>
    <row r="20" spans="2:24">
      <c r="B20" s="133"/>
      <c r="C20" s="133"/>
      <c r="D20" s="133"/>
      <c r="E20" s="194" t="s">
        <v>46</v>
      </c>
      <c r="F20" s="194"/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8">
        <f t="shared" si="0"/>
        <v>0</v>
      </c>
    </row>
    <row r="21" spans="2:24" ht="21">
      <c r="B21" s="133"/>
      <c r="C21" s="133"/>
      <c r="D21" s="133"/>
      <c r="E21" s="133"/>
      <c r="F21" s="20" t="s">
        <v>41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8">
        <f t="shared" si="0"/>
        <v>0</v>
      </c>
    </row>
    <row r="22" spans="2:24" ht="21">
      <c r="B22" s="133"/>
      <c r="C22" s="133"/>
      <c r="D22" s="133"/>
      <c r="E22" s="133"/>
      <c r="F22" s="20" t="s">
        <v>42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8">
        <f t="shared" si="0"/>
        <v>0</v>
      </c>
    </row>
    <row r="23" spans="2:24">
      <c r="B23" s="133"/>
      <c r="C23" s="133"/>
      <c r="D23" s="133"/>
      <c r="E23" s="133"/>
      <c r="F23" s="20" t="s">
        <v>43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8">
        <f t="shared" si="0"/>
        <v>0</v>
      </c>
    </row>
    <row r="24" spans="2:24">
      <c r="B24" s="133"/>
      <c r="C24" s="133"/>
      <c r="D24" s="133"/>
      <c r="E24" s="194" t="s">
        <v>47</v>
      </c>
      <c r="F24" s="194"/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7">
        <v>26000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8">
        <f t="shared" si="0"/>
        <v>26000</v>
      </c>
    </row>
    <row r="25" spans="2:24" ht="21">
      <c r="B25" s="133"/>
      <c r="C25" s="133"/>
      <c r="D25" s="133"/>
      <c r="E25" s="133"/>
      <c r="F25" s="20" t="s">
        <v>41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7">
        <v>26000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8">
        <f t="shared" si="0"/>
        <v>26000</v>
      </c>
    </row>
    <row r="26" spans="2:24" ht="21">
      <c r="B26" s="133"/>
      <c r="C26" s="133"/>
      <c r="D26" s="133"/>
      <c r="E26" s="133"/>
      <c r="F26" s="20" t="s">
        <v>42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8">
        <f t="shared" si="0"/>
        <v>0</v>
      </c>
    </row>
    <row r="27" spans="2:24">
      <c r="B27" s="133"/>
      <c r="C27" s="133"/>
      <c r="D27" s="133"/>
      <c r="E27" s="133"/>
      <c r="F27" s="20" t="s">
        <v>43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8">
        <f t="shared" si="0"/>
        <v>0</v>
      </c>
    </row>
    <row r="28" spans="2:24">
      <c r="B28" s="133"/>
      <c r="C28" s="133"/>
      <c r="D28" s="133"/>
      <c r="E28" s="194" t="s">
        <v>48</v>
      </c>
      <c r="F28" s="194"/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8">
        <f t="shared" si="0"/>
        <v>0</v>
      </c>
    </row>
    <row r="29" spans="2:24" ht="21">
      <c r="B29" s="133"/>
      <c r="C29" s="133"/>
      <c r="D29" s="133"/>
      <c r="E29" s="133"/>
      <c r="F29" s="20" t="s">
        <v>41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8">
        <f t="shared" si="0"/>
        <v>0</v>
      </c>
    </row>
    <row r="30" spans="2:24" ht="21">
      <c r="B30" s="133"/>
      <c r="C30" s="133"/>
      <c r="D30" s="133"/>
      <c r="E30" s="133"/>
      <c r="F30" s="20" t="s">
        <v>42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8">
        <f t="shared" si="0"/>
        <v>0</v>
      </c>
    </row>
    <row r="31" spans="2:24">
      <c r="B31" s="133"/>
      <c r="C31" s="133"/>
      <c r="D31" s="133"/>
      <c r="E31" s="133"/>
      <c r="F31" s="20" t="s">
        <v>43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8">
        <f t="shared" si="0"/>
        <v>0</v>
      </c>
    </row>
    <row r="32" spans="2:24">
      <c r="B32" s="133"/>
      <c r="C32" s="133"/>
      <c r="D32" s="133"/>
      <c r="E32" s="193" t="s">
        <v>49</v>
      </c>
      <c r="F32" s="193"/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8">
        <f t="shared" si="0"/>
        <v>0</v>
      </c>
    </row>
    <row r="33" spans="2:24">
      <c r="B33" s="133"/>
      <c r="C33" s="133"/>
      <c r="D33" s="133"/>
      <c r="E33" s="194" t="s">
        <v>50</v>
      </c>
      <c r="F33" s="194"/>
      <c r="G33" s="10">
        <v>0</v>
      </c>
      <c r="H33" s="10">
        <v>0</v>
      </c>
      <c r="I33" s="10">
        <v>0</v>
      </c>
      <c r="J33" s="7">
        <v>-432000</v>
      </c>
      <c r="K33" s="7">
        <v>-292000</v>
      </c>
      <c r="L33" s="7">
        <v>-2358000</v>
      </c>
      <c r="M33" s="7">
        <v>0</v>
      </c>
      <c r="N33" s="7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8">
        <f t="shared" si="0"/>
        <v>-3082000</v>
      </c>
    </row>
    <row r="34" spans="2:24" ht="21">
      <c r="B34" s="133"/>
      <c r="C34" s="133"/>
      <c r="D34" s="133"/>
      <c r="E34" s="133"/>
      <c r="F34" s="20" t="s">
        <v>41</v>
      </c>
      <c r="G34" s="10">
        <v>0</v>
      </c>
      <c r="H34" s="10">
        <v>0</v>
      </c>
      <c r="I34" s="10">
        <v>0</v>
      </c>
      <c r="J34" s="7">
        <v>-432000</v>
      </c>
      <c r="K34" s="7">
        <v>-292000</v>
      </c>
      <c r="L34" s="7">
        <v>-2358000</v>
      </c>
      <c r="M34" s="7">
        <v>0</v>
      </c>
      <c r="N34" s="7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8">
        <f t="shared" si="0"/>
        <v>-3082000</v>
      </c>
    </row>
    <row r="35" spans="2:24" ht="21">
      <c r="B35" s="133"/>
      <c r="C35" s="133"/>
      <c r="D35" s="133"/>
      <c r="E35" s="133"/>
      <c r="F35" s="20" t="s">
        <v>42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8">
        <f t="shared" si="0"/>
        <v>0</v>
      </c>
    </row>
    <row r="36" spans="2:24">
      <c r="B36" s="133"/>
      <c r="C36" s="133"/>
      <c r="D36" s="133"/>
      <c r="E36" s="133"/>
      <c r="F36" s="20" t="s">
        <v>43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8">
        <f t="shared" si="0"/>
        <v>0</v>
      </c>
    </row>
    <row r="37" spans="2:24">
      <c r="B37" s="133"/>
      <c r="C37" s="133"/>
      <c r="D37" s="133"/>
      <c r="E37" s="193" t="s">
        <v>51</v>
      </c>
      <c r="F37" s="193"/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8">
        <f t="shared" si="0"/>
        <v>0</v>
      </c>
    </row>
    <row r="38" spans="2:24">
      <c r="B38" s="133"/>
      <c r="C38" s="133"/>
      <c r="D38" s="133"/>
      <c r="E38" s="193" t="s">
        <v>52</v>
      </c>
      <c r="F38" s="193"/>
      <c r="G38" s="7">
        <v>1356000</v>
      </c>
      <c r="H38" s="7">
        <v>5879000</v>
      </c>
      <c r="I38" s="7">
        <v>1090000</v>
      </c>
      <c r="J38" s="7">
        <v>9180000</v>
      </c>
      <c r="K38" s="7">
        <v>12684000</v>
      </c>
      <c r="L38" s="7">
        <v>-8242000</v>
      </c>
      <c r="M38" s="7">
        <v>3096000</v>
      </c>
      <c r="N38" s="7">
        <v>5769000</v>
      </c>
      <c r="O38" s="7">
        <v>5034000</v>
      </c>
      <c r="P38" s="7">
        <v>6495000</v>
      </c>
      <c r="Q38" s="7">
        <v>7417000</v>
      </c>
      <c r="R38" s="7">
        <v>902000</v>
      </c>
      <c r="S38" s="7">
        <v>739000</v>
      </c>
      <c r="T38" s="7">
        <v>7651000</v>
      </c>
      <c r="U38" s="7">
        <v>14309000</v>
      </c>
      <c r="V38" s="7">
        <v>1862000</v>
      </c>
      <c r="W38" s="7">
        <v>2918000</v>
      </c>
      <c r="X38" s="8">
        <f t="shared" si="0"/>
        <v>78139000</v>
      </c>
    </row>
    <row r="39" spans="2:24">
      <c r="B39" s="133"/>
      <c r="C39" s="133"/>
      <c r="D39" s="194" t="s">
        <v>53</v>
      </c>
      <c r="E39" s="194"/>
      <c r="F39" s="194"/>
      <c r="G39" s="7">
        <v>905000</v>
      </c>
      <c r="H39" s="7">
        <v>4119000</v>
      </c>
      <c r="I39" s="7">
        <v>-1147000</v>
      </c>
      <c r="J39" s="7">
        <v>-21203000</v>
      </c>
      <c r="K39" s="7">
        <v>-26770000</v>
      </c>
      <c r="L39" s="7">
        <v>25081000</v>
      </c>
      <c r="M39" s="7">
        <v>-4720000</v>
      </c>
      <c r="N39" s="7">
        <v>-17297000</v>
      </c>
      <c r="O39" s="7">
        <v>-12711000</v>
      </c>
      <c r="P39" s="7">
        <v>-69823000</v>
      </c>
      <c r="Q39" s="7">
        <v>-16536000</v>
      </c>
      <c r="R39" s="7">
        <v>959000</v>
      </c>
      <c r="S39" s="7">
        <v>-3794000</v>
      </c>
      <c r="T39" s="7">
        <v>-21687000</v>
      </c>
      <c r="U39" s="7">
        <v>-34446000</v>
      </c>
      <c r="V39" s="7">
        <v>2187000</v>
      </c>
      <c r="W39" s="7">
        <v>-693000</v>
      </c>
      <c r="X39" s="8">
        <f t="shared" si="0"/>
        <v>-197576000</v>
      </c>
    </row>
    <row r="40" spans="2:24">
      <c r="B40" s="133"/>
      <c r="C40" s="133"/>
      <c r="D40" s="133"/>
      <c r="E40" s="193" t="s">
        <v>54</v>
      </c>
      <c r="F40" s="193"/>
      <c r="G40" s="7">
        <v>905000</v>
      </c>
      <c r="H40" s="7">
        <v>4119000</v>
      </c>
      <c r="I40" s="7">
        <v>-1147000</v>
      </c>
      <c r="J40" s="7">
        <v>-21165000</v>
      </c>
      <c r="K40" s="7">
        <v>-26770000</v>
      </c>
      <c r="L40" s="7">
        <v>25081000</v>
      </c>
      <c r="M40" s="7">
        <v>-4733000</v>
      </c>
      <c r="N40" s="7">
        <v>-17297000</v>
      </c>
      <c r="O40" s="7">
        <v>-12741000</v>
      </c>
      <c r="P40" s="7">
        <v>-69823000</v>
      </c>
      <c r="Q40" s="7">
        <v>-16539000</v>
      </c>
      <c r="R40" s="7">
        <v>992000</v>
      </c>
      <c r="S40" s="7">
        <v>-3794000</v>
      </c>
      <c r="T40" s="7">
        <v>-21676000</v>
      </c>
      <c r="U40" s="7">
        <v>-34446000</v>
      </c>
      <c r="V40" s="7">
        <v>2187000</v>
      </c>
      <c r="W40" s="7">
        <v>-689000</v>
      </c>
      <c r="X40" s="8">
        <f t="shared" si="0"/>
        <v>-197536000</v>
      </c>
    </row>
    <row r="41" spans="2:24">
      <c r="B41" s="133"/>
      <c r="C41" s="133"/>
      <c r="D41" s="133"/>
      <c r="E41" s="193" t="s">
        <v>55</v>
      </c>
      <c r="F41" s="193"/>
      <c r="G41" s="10">
        <v>0</v>
      </c>
      <c r="H41" s="10">
        <v>0</v>
      </c>
      <c r="I41" s="10">
        <v>0</v>
      </c>
      <c r="J41" s="7">
        <v>-38000</v>
      </c>
      <c r="K41" s="10">
        <v>0</v>
      </c>
      <c r="L41" s="10">
        <v>0</v>
      </c>
      <c r="M41" s="10">
        <v>13000</v>
      </c>
      <c r="N41" s="10">
        <v>0</v>
      </c>
      <c r="O41" s="7">
        <v>31000</v>
      </c>
      <c r="P41" s="10">
        <v>0</v>
      </c>
      <c r="Q41" s="7">
        <v>3000</v>
      </c>
      <c r="R41" s="7">
        <v>-33000</v>
      </c>
      <c r="S41" s="10">
        <v>0</v>
      </c>
      <c r="T41" s="7">
        <v>-11000</v>
      </c>
      <c r="U41" s="10">
        <v>0</v>
      </c>
      <c r="V41" s="10">
        <v>0</v>
      </c>
      <c r="W41" s="7">
        <v>-4000</v>
      </c>
      <c r="X41" s="8">
        <f t="shared" si="0"/>
        <v>-39000</v>
      </c>
    </row>
    <row r="42" spans="2:24">
      <c r="X42" s="11"/>
    </row>
    <row r="43" spans="2:24">
      <c r="X43" s="11"/>
    </row>
  </sheetData>
  <sheetProtection password="E139" sheet="1" objects="1" scenarios="1"/>
  <mergeCells count="28">
    <mergeCell ref="E33:F33"/>
    <mergeCell ref="E37:F37"/>
    <mergeCell ref="E38:F38"/>
    <mergeCell ref="D39:F39"/>
    <mergeCell ref="D40:D41"/>
    <mergeCell ref="E40:F40"/>
    <mergeCell ref="E41:F41"/>
    <mergeCell ref="E24:F24"/>
    <mergeCell ref="E25:E27"/>
    <mergeCell ref="E28:F28"/>
    <mergeCell ref="E29:E31"/>
    <mergeCell ref="E32:F32"/>
    <mergeCell ref="A1:J1"/>
    <mergeCell ref="B4:F6"/>
    <mergeCell ref="B7:F7"/>
    <mergeCell ref="B8:B41"/>
    <mergeCell ref="C8:F8"/>
    <mergeCell ref="C9:C41"/>
    <mergeCell ref="D9:F9"/>
    <mergeCell ref="D10:F10"/>
    <mergeCell ref="D11:D38"/>
    <mergeCell ref="E11:F11"/>
    <mergeCell ref="E34:E36"/>
    <mergeCell ref="E12:E14"/>
    <mergeCell ref="E15:F15"/>
    <mergeCell ref="E16:E19"/>
    <mergeCell ref="E20:F20"/>
    <mergeCell ref="E21:E23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W43"/>
  <sheetViews>
    <sheetView workbookViewId="0">
      <selection sqref="A1:J1"/>
    </sheetView>
  </sheetViews>
  <sheetFormatPr baseColWidth="10" defaultColWidth="9.140625" defaultRowHeight="12.75"/>
  <cols>
    <col min="1" max="5" width="2.42578125" style="1" bestFit="1" customWidth="1"/>
    <col min="6" max="6" width="25" style="1" bestFit="1" customWidth="1"/>
    <col min="7" max="23" width="12.42578125" style="1" bestFit="1" customWidth="1"/>
    <col min="24" max="256" width="9.140625" style="1"/>
    <col min="257" max="261" width="2.42578125" style="1" bestFit="1" customWidth="1"/>
    <col min="262" max="262" width="25" style="1" bestFit="1" customWidth="1"/>
    <col min="263" max="278" width="12.42578125" style="1" bestFit="1" customWidth="1"/>
    <col min="279" max="512" width="9.140625" style="1"/>
    <col min="513" max="517" width="2.42578125" style="1" bestFit="1" customWidth="1"/>
    <col min="518" max="518" width="25" style="1" bestFit="1" customWidth="1"/>
    <col min="519" max="534" width="12.42578125" style="1" bestFit="1" customWidth="1"/>
    <col min="535" max="768" width="9.140625" style="1"/>
    <col min="769" max="773" width="2.42578125" style="1" bestFit="1" customWidth="1"/>
    <col min="774" max="774" width="25" style="1" bestFit="1" customWidth="1"/>
    <col min="775" max="790" width="12.42578125" style="1" bestFit="1" customWidth="1"/>
    <col min="791" max="1024" width="9.140625" style="1"/>
    <col min="1025" max="1029" width="2.42578125" style="1" bestFit="1" customWidth="1"/>
    <col min="1030" max="1030" width="25" style="1" bestFit="1" customWidth="1"/>
    <col min="1031" max="1046" width="12.42578125" style="1" bestFit="1" customWidth="1"/>
    <col min="1047" max="1280" width="9.140625" style="1"/>
    <col min="1281" max="1285" width="2.42578125" style="1" bestFit="1" customWidth="1"/>
    <col min="1286" max="1286" width="25" style="1" bestFit="1" customWidth="1"/>
    <col min="1287" max="1302" width="12.42578125" style="1" bestFit="1" customWidth="1"/>
    <col min="1303" max="1536" width="9.140625" style="1"/>
    <col min="1537" max="1541" width="2.42578125" style="1" bestFit="1" customWidth="1"/>
    <col min="1542" max="1542" width="25" style="1" bestFit="1" customWidth="1"/>
    <col min="1543" max="1558" width="12.42578125" style="1" bestFit="1" customWidth="1"/>
    <col min="1559" max="1792" width="9.140625" style="1"/>
    <col min="1793" max="1797" width="2.42578125" style="1" bestFit="1" customWidth="1"/>
    <col min="1798" max="1798" width="25" style="1" bestFit="1" customWidth="1"/>
    <col min="1799" max="1814" width="12.42578125" style="1" bestFit="1" customWidth="1"/>
    <col min="1815" max="2048" width="9.140625" style="1"/>
    <col min="2049" max="2053" width="2.42578125" style="1" bestFit="1" customWidth="1"/>
    <col min="2054" max="2054" width="25" style="1" bestFit="1" customWidth="1"/>
    <col min="2055" max="2070" width="12.42578125" style="1" bestFit="1" customWidth="1"/>
    <col min="2071" max="2304" width="9.140625" style="1"/>
    <col min="2305" max="2309" width="2.42578125" style="1" bestFit="1" customWidth="1"/>
    <col min="2310" max="2310" width="25" style="1" bestFit="1" customWidth="1"/>
    <col min="2311" max="2326" width="12.42578125" style="1" bestFit="1" customWidth="1"/>
    <col min="2327" max="2560" width="9.140625" style="1"/>
    <col min="2561" max="2565" width="2.42578125" style="1" bestFit="1" customWidth="1"/>
    <col min="2566" max="2566" width="25" style="1" bestFit="1" customWidth="1"/>
    <col min="2567" max="2582" width="12.42578125" style="1" bestFit="1" customWidth="1"/>
    <col min="2583" max="2816" width="9.140625" style="1"/>
    <col min="2817" max="2821" width="2.42578125" style="1" bestFit="1" customWidth="1"/>
    <col min="2822" max="2822" width="25" style="1" bestFit="1" customWidth="1"/>
    <col min="2823" max="2838" width="12.42578125" style="1" bestFit="1" customWidth="1"/>
    <col min="2839" max="3072" width="9.140625" style="1"/>
    <col min="3073" max="3077" width="2.42578125" style="1" bestFit="1" customWidth="1"/>
    <col min="3078" max="3078" width="25" style="1" bestFit="1" customWidth="1"/>
    <col min="3079" max="3094" width="12.42578125" style="1" bestFit="1" customWidth="1"/>
    <col min="3095" max="3328" width="9.140625" style="1"/>
    <col min="3329" max="3333" width="2.42578125" style="1" bestFit="1" customWidth="1"/>
    <col min="3334" max="3334" width="25" style="1" bestFit="1" customWidth="1"/>
    <col min="3335" max="3350" width="12.42578125" style="1" bestFit="1" customWidth="1"/>
    <col min="3351" max="3584" width="9.140625" style="1"/>
    <col min="3585" max="3589" width="2.42578125" style="1" bestFit="1" customWidth="1"/>
    <col min="3590" max="3590" width="25" style="1" bestFit="1" customWidth="1"/>
    <col min="3591" max="3606" width="12.42578125" style="1" bestFit="1" customWidth="1"/>
    <col min="3607" max="3840" width="9.140625" style="1"/>
    <col min="3841" max="3845" width="2.42578125" style="1" bestFit="1" customWidth="1"/>
    <col min="3846" max="3846" width="25" style="1" bestFit="1" customWidth="1"/>
    <col min="3847" max="3862" width="12.42578125" style="1" bestFit="1" customWidth="1"/>
    <col min="3863" max="4096" width="9.140625" style="1"/>
    <col min="4097" max="4101" width="2.42578125" style="1" bestFit="1" customWidth="1"/>
    <col min="4102" max="4102" width="25" style="1" bestFit="1" customWidth="1"/>
    <col min="4103" max="4118" width="12.42578125" style="1" bestFit="1" customWidth="1"/>
    <col min="4119" max="4352" width="9.140625" style="1"/>
    <col min="4353" max="4357" width="2.42578125" style="1" bestFit="1" customWidth="1"/>
    <col min="4358" max="4358" width="25" style="1" bestFit="1" customWidth="1"/>
    <col min="4359" max="4374" width="12.42578125" style="1" bestFit="1" customWidth="1"/>
    <col min="4375" max="4608" width="9.140625" style="1"/>
    <col min="4609" max="4613" width="2.42578125" style="1" bestFit="1" customWidth="1"/>
    <col min="4614" max="4614" width="25" style="1" bestFit="1" customWidth="1"/>
    <col min="4615" max="4630" width="12.42578125" style="1" bestFit="1" customWidth="1"/>
    <col min="4631" max="4864" width="9.140625" style="1"/>
    <col min="4865" max="4869" width="2.42578125" style="1" bestFit="1" customWidth="1"/>
    <col min="4870" max="4870" width="25" style="1" bestFit="1" customWidth="1"/>
    <col min="4871" max="4886" width="12.42578125" style="1" bestFit="1" customWidth="1"/>
    <col min="4887" max="5120" width="9.140625" style="1"/>
    <col min="5121" max="5125" width="2.42578125" style="1" bestFit="1" customWidth="1"/>
    <col min="5126" max="5126" width="25" style="1" bestFit="1" customWidth="1"/>
    <col min="5127" max="5142" width="12.42578125" style="1" bestFit="1" customWidth="1"/>
    <col min="5143" max="5376" width="9.140625" style="1"/>
    <col min="5377" max="5381" width="2.42578125" style="1" bestFit="1" customWidth="1"/>
    <col min="5382" max="5382" width="25" style="1" bestFit="1" customWidth="1"/>
    <col min="5383" max="5398" width="12.42578125" style="1" bestFit="1" customWidth="1"/>
    <col min="5399" max="5632" width="9.140625" style="1"/>
    <col min="5633" max="5637" width="2.42578125" style="1" bestFit="1" customWidth="1"/>
    <col min="5638" max="5638" width="25" style="1" bestFit="1" customWidth="1"/>
    <col min="5639" max="5654" width="12.42578125" style="1" bestFit="1" customWidth="1"/>
    <col min="5655" max="5888" width="9.140625" style="1"/>
    <col min="5889" max="5893" width="2.42578125" style="1" bestFit="1" customWidth="1"/>
    <col min="5894" max="5894" width="25" style="1" bestFit="1" customWidth="1"/>
    <col min="5895" max="5910" width="12.42578125" style="1" bestFit="1" customWidth="1"/>
    <col min="5911" max="6144" width="9.140625" style="1"/>
    <col min="6145" max="6149" width="2.42578125" style="1" bestFit="1" customWidth="1"/>
    <col min="6150" max="6150" width="25" style="1" bestFit="1" customWidth="1"/>
    <col min="6151" max="6166" width="12.42578125" style="1" bestFit="1" customWidth="1"/>
    <col min="6167" max="6400" width="9.140625" style="1"/>
    <col min="6401" max="6405" width="2.42578125" style="1" bestFit="1" customWidth="1"/>
    <col min="6406" max="6406" width="25" style="1" bestFit="1" customWidth="1"/>
    <col min="6407" max="6422" width="12.42578125" style="1" bestFit="1" customWidth="1"/>
    <col min="6423" max="6656" width="9.140625" style="1"/>
    <col min="6657" max="6661" width="2.42578125" style="1" bestFit="1" customWidth="1"/>
    <col min="6662" max="6662" width="25" style="1" bestFit="1" customWidth="1"/>
    <col min="6663" max="6678" width="12.42578125" style="1" bestFit="1" customWidth="1"/>
    <col min="6679" max="6912" width="9.140625" style="1"/>
    <col min="6913" max="6917" width="2.42578125" style="1" bestFit="1" customWidth="1"/>
    <col min="6918" max="6918" width="25" style="1" bestFit="1" customWidth="1"/>
    <col min="6919" max="6934" width="12.42578125" style="1" bestFit="1" customWidth="1"/>
    <col min="6935" max="7168" width="9.140625" style="1"/>
    <col min="7169" max="7173" width="2.42578125" style="1" bestFit="1" customWidth="1"/>
    <col min="7174" max="7174" width="25" style="1" bestFit="1" customWidth="1"/>
    <col min="7175" max="7190" width="12.42578125" style="1" bestFit="1" customWidth="1"/>
    <col min="7191" max="7424" width="9.140625" style="1"/>
    <col min="7425" max="7429" width="2.42578125" style="1" bestFit="1" customWidth="1"/>
    <col min="7430" max="7430" width="25" style="1" bestFit="1" customWidth="1"/>
    <col min="7431" max="7446" width="12.42578125" style="1" bestFit="1" customWidth="1"/>
    <col min="7447" max="7680" width="9.140625" style="1"/>
    <col min="7681" max="7685" width="2.42578125" style="1" bestFit="1" customWidth="1"/>
    <col min="7686" max="7686" width="25" style="1" bestFit="1" customWidth="1"/>
    <col min="7687" max="7702" width="12.42578125" style="1" bestFit="1" customWidth="1"/>
    <col min="7703" max="7936" width="9.140625" style="1"/>
    <col min="7937" max="7941" width="2.42578125" style="1" bestFit="1" customWidth="1"/>
    <col min="7942" max="7942" width="25" style="1" bestFit="1" customWidth="1"/>
    <col min="7943" max="7958" width="12.42578125" style="1" bestFit="1" customWidth="1"/>
    <col min="7959" max="8192" width="9.140625" style="1"/>
    <col min="8193" max="8197" width="2.42578125" style="1" bestFit="1" customWidth="1"/>
    <col min="8198" max="8198" width="25" style="1" bestFit="1" customWidth="1"/>
    <col min="8199" max="8214" width="12.42578125" style="1" bestFit="1" customWidth="1"/>
    <col min="8215" max="8448" width="9.140625" style="1"/>
    <col min="8449" max="8453" width="2.42578125" style="1" bestFit="1" customWidth="1"/>
    <col min="8454" max="8454" width="25" style="1" bestFit="1" customWidth="1"/>
    <col min="8455" max="8470" width="12.42578125" style="1" bestFit="1" customWidth="1"/>
    <col min="8471" max="8704" width="9.140625" style="1"/>
    <col min="8705" max="8709" width="2.42578125" style="1" bestFit="1" customWidth="1"/>
    <col min="8710" max="8710" width="25" style="1" bestFit="1" customWidth="1"/>
    <col min="8711" max="8726" width="12.42578125" style="1" bestFit="1" customWidth="1"/>
    <col min="8727" max="8960" width="9.140625" style="1"/>
    <col min="8961" max="8965" width="2.42578125" style="1" bestFit="1" customWidth="1"/>
    <col min="8966" max="8966" width="25" style="1" bestFit="1" customWidth="1"/>
    <col min="8967" max="8982" width="12.42578125" style="1" bestFit="1" customWidth="1"/>
    <col min="8983" max="9216" width="9.140625" style="1"/>
    <col min="9217" max="9221" width="2.42578125" style="1" bestFit="1" customWidth="1"/>
    <col min="9222" max="9222" width="25" style="1" bestFit="1" customWidth="1"/>
    <col min="9223" max="9238" width="12.42578125" style="1" bestFit="1" customWidth="1"/>
    <col min="9239" max="9472" width="9.140625" style="1"/>
    <col min="9473" max="9477" width="2.42578125" style="1" bestFit="1" customWidth="1"/>
    <col min="9478" max="9478" width="25" style="1" bestFit="1" customWidth="1"/>
    <col min="9479" max="9494" width="12.42578125" style="1" bestFit="1" customWidth="1"/>
    <col min="9495" max="9728" width="9.140625" style="1"/>
    <col min="9729" max="9733" width="2.42578125" style="1" bestFit="1" customWidth="1"/>
    <col min="9734" max="9734" width="25" style="1" bestFit="1" customWidth="1"/>
    <col min="9735" max="9750" width="12.42578125" style="1" bestFit="1" customWidth="1"/>
    <col min="9751" max="9984" width="9.140625" style="1"/>
    <col min="9985" max="9989" width="2.42578125" style="1" bestFit="1" customWidth="1"/>
    <col min="9990" max="9990" width="25" style="1" bestFit="1" customWidth="1"/>
    <col min="9991" max="10006" width="12.42578125" style="1" bestFit="1" customWidth="1"/>
    <col min="10007" max="10240" width="9.140625" style="1"/>
    <col min="10241" max="10245" width="2.42578125" style="1" bestFit="1" customWidth="1"/>
    <col min="10246" max="10246" width="25" style="1" bestFit="1" customWidth="1"/>
    <col min="10247" max="10262" width="12.42578125" style="1" bestFit="1" customWidth="1"/>
    <col min="10263" max="10496" width="9.140625" style="1"/>
    <col min="10497" max="10501" width="2.42578125" style="1" bestFit="1" customWidth="1"/>
    <col min="10502" max="10502" width="25" style="1" bestFit="1" customWidth="1"/>
    <col min="10503" max="10518" width="12.42578125" style="1" bestFit="1" customWidth="1"/>
    <col min="10519" max="10752" width="9.140625" style="1"/>
    <col min="10753" max="10757" width="2.42578125" style="1" bestFit="1" customWidth="1"/>
    <col min="10758" max="10758" width="25" style="1" bestFit="1" customWidth="1"/>
    <col min="10759" max="10774" width="12.42578125" style="1" bestFit="1" customWidth="1"/>
    <col min="10775" max="11008" width="9.140625" style="1"/>
    <col min="11009" max="11013" width="2.42578125" style="1" bestFit="1" customWidth="1"/>
    <col min="11014" max="11014" width="25" style="1" bestFit="1" customWidth="1"/>
    <col min="11015" max="11030" width="12.42578125" style="1" bestFit="1" customWidth="1"/>
    <col min="11031" max="11264" width="9.140625" style="1"/>
    <col min="11265" max="11269" width="2.42578125" style="1" bestFit="1" customWidth="1"/>
    <col min="11270" max="11270" width="25" style="1" bestFit="1" customWidth="1"/>
    <col min="11271" max="11286" width="12.42578125" style="1" bestFit="1" customWidth="1"/>
    <col min="11287" max="11520" width="9.140625" style="1"/>
    <col min="11521" max="11525" width="2.42578125" style="1" bestFit="1" customWidth="1"/>
    <col min="11526" max="11526" width="25" style="1" bestFit="1" customWidth="1"/>
    <col min="11527" max="11542" width="12.42578125" style="1" bestFit="1" customWidth="1"/>
    <col min="11543" max="11776" width="9.140625" style="1"/>
    <col min="11777" max="11781" width="2.42578125" style="1" bestFit="1" customWidth="1"/>
    <col min="11782" max="11782" width="25" style="1" bestFit="1" customWidth="1"/>
    <col min="11783" max="11798" width="12.42578125" style="1" bestFit="1" customWidth="1"/>
    <col min="11799" max="12032" width="9.140625" style="1"/>
    <col min="12033" max="12037" width="2.42578125" style="1" bestFit="1" customWidth="1"/>
    <col min="12038" max="12038" width="25" style="1" bestFit="1" customWidth="1"/>
    <col min="12039" max="12054" width="12.42578125" style="1" bestFit="1" customWidth="1"/>
    <col min="12055" max="12288" width="9.140625" style="1"/>
    <col min="12289" max="12293" width="2.42578125" style="1" bestFit="1" customWidth="1"/>
    <col min="12294" max="12294" width="25" style="1" bestFit="1" customWidth="1"/>
    <col min="12295" max="12310" width="12.42578125" style="1" bestFit="1" customWidth="1"/>
    <col min="12311" max="12544" width="9.140625" style="1"/>
    <col min="12545" max="12549" width="2.42578125" style="1" bestFit="1" customWidth="1"/>
    <col min="12550" max="12550" width="25" style="1" bestFit="1" customWidth="1"/>
    <col min="12551" max="12566" width="12.42578125" style="1" bestFit="1" customWidth="1"/>
    <col min="12567" max="12800" width="9.140625" style="1"/>
    <col min="12801" max="12805" width="2.42578125" style="1" bestFit="1" customWidth="1"/>
    <col min="12806" max="12806" width="25" style="1" bestFit="1" customWidth="1"/>
    <col min="12807" max="12822" width="12.42578125" style="1" bestFit="1" customWidth="1"/>
    <col min="12823" max="13056" width="9.140625" style="1"/>
    <col min="13057" max="13061" width="2.42578125" style="1" bestFit="1" customWidth="1"/>
    <col min="13062" max="13062" width="25" style="1" bestFit="1" customWidth="1"/>
    <col min="13063" max="13078" width="12.42578125" style="1" bestFit="1" customWidth="1"/>
    <col min="13079" max="13312" width="9.140625" style="1"/>
    <col min="13313" max="13317" width="2.42578125" style="1" bestFit="1" customWidth="1"/>
    <col min="13318" max="13318" width="25" style="1" bestFit="1" customWidth="1"/>
    <col min="13319" max="13334" width="12.42578125" style="1" bestFit="1" customWidth="1"/>
    <col min="13335" max="13568" width="9.140625" style="1"/>
    <col min="13569" max="13573" width="2.42578125" style="1" bestFit="1" customWidth="1"/>
    <col min="13574" max="13574" width="25" style="1" bestFit="1" customWidth="1"/>
    <col min="13575" max="13590" width="12.42578125" style="1" bestFit="1" customWidth="1"/>
    <col min="13591" max="13824" width="9.140625" style="1"/>
    <col min="13825" max="13829" width="2.42578125" style="1" bestFit="1" customWidth="1"/>
    <col min="13830" max="13830" width="25" style="1" bestFit="1" customWidth="1"/>
    <col min="13831" max="13846" width="12.42578125" style="1" bestFit="1" customWidth="1"/>
    <col min="13847" max="14080" width="9.140625" style="1"/>
    <col min="14081" max="14085" width="2.42578125" style="1" bestFit="1" customWidth="1"/>
    <col min="14086" max="14086" width="25" style="1" bestFit="1" customWidth="1"/>
    <col min="14087" max="14102" width="12.42578125" style="1" bestFit="1" customWidth="1"/>
    <col min="14103" max="14336" width="9.140625" style="1"/>
    <col min="14337" max="14341" width="2.42578125" style="1" bestFit="1" customWidth="1"/>
    <col min="14342" max="14342" width="25" style="1" bestFit="1" customWidth="1"/>
    <col min="14343" max="14358" width="12.42578125" style="1" bestFit="1" customWidth="1"/>
    <col min="14359" max="14592" width="9.140625" style="1"/>
    <col min="14593" max="14597" width="2.42578125" style="1" bestFit="1" customWidth="1"/>
    <col min="14598" max="14598" width="25" style="1" bestFit="1" customWidth="1"/>
    <col min="14599" max="14614" width="12.42578125" style="1" bestFit="1" customWidth="1"/>
    <col min="14615" max="14848" width="9.140625" style="1"/>
    <col min="14849" max="14853" width="2.42578125" style="1" bestFit="1" customWidth="1"/>
    <col min="14854" max="14854" width="25" style="1" bestFit="1" customWidth="1"/>
    <col min="14855" max="14870" width="12.42578125" style="1" bestFit="1" customWidth="1"/>
    <col min="14871" max="15104" width="9.140625" style="1"/>
    <col min="15105" max="15109" width="2.42578125" style="1" bestFit="1" customWidth="1"/>
    <col min="15110" max="15110" width="25" style="1" bestFit="1" customWidth="1"/>
    <col min="15111" max="15126" width="12.42578125" style="1" bestFit="1" customWidth="1"/>
    <col min="15127" max="15360" width="9.140625" style="1"/>
    <col min="15361" max="15365" width="2.42578125" style="1" bestFit="1" customWidth="1"/>
    <col min="15366" max="15366" width="25" style="1" bestFit="1" customWidth="1"/>
    <col min="15367" max="15382" width="12.42578125" style="1" bestFit="1" customWidth="1"/>
    <col min="15383" max="15616" width="9.140625" style="1"/>
    <col min="15617" max="15621" width="2.42578125" style="1" bestFit="1" customWidth="1"/>
    <col min="15622" max="15622" width="25" style="1" bestFit="1" customWidth="1"/>
    <col min="15623" max="15638" width="12.42578125" style="1" bestFit="1" customWidth="1"/>
    <col min="15639" max="15872" width="9.140625" style="1"/>
    <col min="15873" max="15877" width="2.42578125" style="1" bestFit="1" customWidth="1"/>
    <col min="15878" max="15878" width="25" style="1" bestFit="1" customWidth="1"/>
    <col min="15879" max="15894" width="12.42578125" style="1" bestFit="1" customWidth="1"/>
    <col min="15895" max="16128" width="9.140625" style="1"/>
    <col min="16129" max="16133" width="2.42578125" style="1" bestFit="1" customWidth="1"/>
    <col min="16134" max="16134" width="25" style="1" bestFit="1" customWidth="1"/>
    <col min="16135" max="16150" width="12.42578125" style="1" bestFit="1" customWidth="1"/>
    <col min="16151" max="16384" width="9.140625" style="1"/>
  </cols>
  <sheetData>
    <row r="1" spans="1:23" ht="15" customHeight="1">
      <c r="A1" s="162" t="s">
        <v>175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23">
      <c r="A2" s="2" t="s">
        <v>0</v>
      </c>
      <c r="F2" s="2" t="s">
        <v>173</v>
      </c>
    </row>
    <row r="4" spans="1:23">
      <c r="B4" s="161"/>
      <c r="C4" s="161"/>
      <c r="D4" s="161"/>
      <c r="E4" s="161"/>
      <c r="F4" s="161"/>
      <c r="G4" s="3" t="s">
        <v>2</v>
      </c>
      <c r="H4" s="3" t="s">
        <v>3</v>
      </c>
      <c r="I4" s="3" t="s">
        <v>4</v>
      </c>
      <c r="J4" s="3" t="s">
        <v>5</v>
      </c>
      <c r="K4" s="3" t="s">
        <v>6</v>
      </c>
      <c r="L4" s="3" t="s">
        <v>7</v>
      </c>
      <c r="M4" s="3" t="s">
        <v>8</v>
      </c>
      <c r="N4" s="3" t="s">
        <v>10</v>
      </c>
      <c r="O4" s="3" t="s">
        <v>11</v>
      </c>
      <c r="P4" s="3" t="s">
        <v>12</v>
      </c>
      <c r="Q4" s="3" t="s">
        <v>13</v>
      </c>
      <c r="R4" s="3" t="s">
        <v>14</v>
      </c>
      <c r="S4" s="3" t="s">
        <v>15</v>
      </c>
      <c r="T4" s="3" t="s">
        <v>16</v>
      </c>
      <c r="U4" s="3" t="s">
        <v>17</v>
      </c>
      <c r="V4" s="3" t="s">
        <v>18</v>
      </c>
      <c r="W4" s="3"/>
    </row>
    <row r="5" spans="1:23" ht="78.75">
      <c r="B5" s="161"/>
      <c r="C5" s="161"/>
      <c r="D5" s="161"/>
      <c r="E5" s="161"/>
      <c r="F5" s="161"/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</row>
    <row r="6" spans="1:23" ht="21">
      <c r="B6" s="161"/>
      <c r="C6" s="161"/>
      <c r="D6" s="161"/>
      <c r="E6" s="161"/>
      <c r="F6" s="161"/>
      <c r="G6" s="5" t="s">
        <v>174</v>
      </c>
      <c r="H6" s="5" t="s">
        <v>174</v>
      </c>
      <c r="I6" s="5" t="s">
        <v>174</v>
      </c>
      <c r="J6" s="5" t="s">
        <v>174</v>
      </c>
      <c r="K6" s="5" t="s">
        <v>174</v>
      </c>
      <c r="L6" s="5" t="s">
        <v>174</v>
      </c>
      <c r="M6" s="5" t="s">
        <v>174</v>
      </c>
      <c r="N6" s="5" t="s">
        <v>174</v>
      </c>
      <c r="O6" s="5" t="s">
        <v>174</v>
      </c>
      <c r="P6" s="5" t="s">
        <v>174</v>
      </c>
      <c r="Q6" s="5" t="s">
        <v>174</v>
      </c>
      <c r="R6" s="5" t="s">
        <v>174</v>
      </c>
      <c r="S6" s="5" t="s">
        <v>174</v>
      </c>
      <c r="T6" s="5" t="s">
        <v>174</v>
      </c>
      <c r="U6" s="5" t="s">
        <v>174</v>
      </c>
      <c r="V6" s="5" t="s">
        <v>174</v>
      </c>
      <c r="W6" s="5" t="s">
        <v>174</v>
      </c>
    </row>
    <row r="7" spans="1:23" ht="12.75" customHeight="1">
      <c r="B7" s="194"/>
      <c r="C7" s="194"/>
      <c r="D7" s="194"/>
      <c r="E7" s="194"/>
      <c r="F7" s="19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B8" s="133"/>
      <c r="C8" s="194"/>
      <c r="D8" s="194"/>
      <c r="E8" s="194"/>
      <c r="F8" s="19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B9" s="133"/>
      <c r="C9" s="133"/>
      <c r="D9" s="193" t="s">
        <v>38</v>
      </c>
      <c r="E9" s="193"/>
      <c r="F9" s="193"/>
      <c r="G9" s="7">
        <v>4353000</v>
      </c>
      <c r="H9" s="7">
        <v>28700000</v>
      </c>
      <c r="I9" s="7">
        <v>3249000</v>
      </c>
      <c r="J9" s="7">
        <v>5676000</v>
      </c>
      <c r="K9" s="7">
        <v>2076000</v>
      </c>
      <c r="L9" s="7">
        <v>46186000</v>
      </c>
      <c r="M9" s="7">
        <v>8421000</v>
      </c>
      <c r="N9" s="7">
        <v>7850000</v>
      </c>
      <c r="O9" s="7">
        <v>10265000</v>
      </c>
      <c r="P9" s="7">
        <v>8729000</v>
      </c>
      <c r="Q9" s="7">
        <v>4513000</v>
      </c>
      <c r="R9" s="7">
        <v>-3174000</v>
      </c>
      <c r="S9" s="7">
        <v>3511000</v>
      </c>
      <c r="T9" s="7">
        <v>11373000</v>
      </c>
      <c r="U9" s="7">
        <v>2012000</v>
      </c>
      <c r="V9" s="7">
        <v>4357000</v>
      </c>
      <c r="W9" s="8">
        <f>SUM(G9:V9)</f>
        <v>148097000</v>
      </c>
    </row>
    <row r="10" spans="1:23">
      <c r="B10" s="133"/>
      <c r="C10" s="133"/>
      <c r="D10" s="194" t="s">
        <v>39</v>
      </c>
      <c r="E10" s="194"/>
      <c r="F10" s="194"/>
      <c r="G10" s="7">
        <v>-1346000</v>
      </c>
      <c r="H10" s="7">
        <v>3737000</v>
      </c>
      <c r="I10" s="7">
        <v>2063000</v>
      </c>
      <c r="J10" s="7">
        <v>-4001000</v>
      </c>
      <c r="K10" s="7">
        <v>-68795000</v>
      </c>
      <c r="L10" s="7">
        <v>11598000</v>
      </c>
      <c r="M10" s="7">
        <v>2201000</v>
      </c>
      <c r="N10" s="7">
        <v>1288000</v>
      </c>
      <c r="O10" s="7">
        <v>21000</v>
      </c>
      <c r="P10" s="7">
        <v>5366000</v>
      </c>
      <c r="Q10" s="7">
        <v>972000</v>
      </c>
      <c r="R10" s="7">
        <v>-334000</v>
      </c>
      <c r="S10" s="7">
        <v>6611000</v>
      </c>
      <c r="T10" s="7">
        <v>-308000</v>
      </c>
      <c r="U10" s="7">
        <v>-670000</v>
      </c>
      <c r="V10" s="7">
        <v>4654000</v>
      </c>
      <c r="W10" s="8">
        <f t="shared" ref="W10:W41" si="0">SUM(G10:V10)</f>
        <v>-36943000</v>
      </c>
    </row>
    <row r="11" spans="1:23">
      <c r="B11" s="133"/>
      <c r="C11" s="133"/>
      <c r="D11" s="133"/>
      <c r="E11" s="194" t="s">
        <v>40</v>
      </c>
      <c r="F11" s="194"/>
      <c r="G11" s="7">
        <v>-2010000</v>
      </c>
      <c r="H11" s="7">
        <v>5090000</v>
      </c>
      <c r="I11" s="7">
        <v>3122000</v>
      </c>
      <c r="J11" s="7">
        <v>-5586000</v>
      </c>
      <c r="K11" s="7">
        <v>-95283000</v>
      </c>
      <c r="L11" s="7">
        <v>15438000</v>
      </c>
      <c r="M11" s="7">
        <v>2818000</v>
      </c>
      <c r="N11" s="7">
        <v>2369000</v>
      </c>
      <c r="O11" s="7">
        <v>-371000</v>
      </c>
      <c r="P11" s="7">
        <v>7536000</v>
      </c>
      <c r="Q11" s="7">
        <v>1300000</v>
      </c>
      <c r="R11" s="7">
        <v>-263000</v>
      </c>
      <c r="S11" s="7">
        <v>8825000</v>
      </c>
      <c r="T11" s="7">
        <v>716000</v>
      </c>
      <c r="U11" s="7">
        <v>-690000</v>
      </c>
      <c r="V11" s="7">
        <v>6431000</v>
      </c>
      <c r="W11" s="8">
        <f t="shared" si="0"/>
        <v>-50558000</v>
      </c>
    </row>
    <row r="12" spans="1:23" ht="21">
      <c r="B12" s="133"/>
      <c r="C12" s="133"/>
      <c r="D12" s="133"/>
      <c r="E12" s="133"/>
      <c r="F12" s="9" t="s">
        <v>41</v>
      </c>
      <c r="G12" s="7">
        <v>-2010000</v>
      </c>
      <c r="H12" s="7">
        <v>9510000</v>
      </c>
      <c r="I12" s="7">
        <v>3122000</v>
      </c>
      <c r="J12" s="7">
        <v>-2667000</v>
      </c>
      <c r="K12" s="7">
        <v>-119025000</v>
      </c>
      <c r="L12" s="7">
        <v>11679000</v>
      </c>
      <c r="M12" s="7">
        <v>2818000</v>
      </c>
      <c r="N12" s="7">
        <v>7713000</v>
      </c>
      <c r="O12" s="7">
        <v>-1307000</v>
      </c>
      <c r="P12" s="7">
        <v>8077000</v>
      </c>
      <c r="Q12" s="7">
        <v>1297000</v>
      </c>
      <c r="R12" s="7">
        <v>-263000</v>
      </c>
      <c r="S12" s="7">
        <v>11038000</v>
      </c>
      <c r="T12" s="7">
        <v>-627000</v>
      </c>
      <c r="U12" s="7">
        <v>-690000</v>
      </c>
      <c r="V12" s="7">
        <v>7225000</v>
      </c>
      <c r="W12" s="8">
        <f t="shared" si="0"/>
        <v>-64110000</v>
      </c>
    </row>
    <row r="13" spans="1:23" ht="21">
      <c r="B13" s="133"/>
      <c r="C13" s="133"/>
      <c r="D13" s="133"/>
      <c r="E13" s="133"/>
      <c r="F13" s="9" t="s">
        <v>42</v>
      </c>
      <c r="G13" s="10">
        <v>0</v>
      </c>
      <c r="H13" s="7">
        <v>4420000</v>
      </c>
      <c r="I13" s="10">
        <v>0</v>
      </c>
      <c r="J13" s="7">
        <v>2919000</v>
      </c>
      <c r="K13" s="7">
        <v>-23742000</v>
      </c>
      <c r="L13" s="7">
        <v>-3759000</v>
      </c>
      <c r="M13" s="7">
        <v>0</v>
      </c>
      <c r="N13" s="7">
        <v>5344000</v>
      </c>
      <c r="O13" s="7">
        <v>-936000</v>
      </c>
      <c r="P13" s="7">
        <v>541000</v>
      </c>
      <c r="Q13" s="7">
        <v>-3000</v>
      </c>
      <c r="R13" s="10">
        <v>0</v>
      </c>
      <c r="S13" s="7">
        <v>2213000</v>
      </c>
      <c r="T13" s="10">
        <v>0</v>
      </c>
      <c r="U13" s="10">
        <v>0</v>
      </c>
      <c r="V13" s="7">
        <v>794000</v>
      </c>
      <c r="W13" s="8">
        <f t="shared" si="0"/>
        <v>-12209000</v>
      </c>
    </row>
    <row r="14" spans="1:23">
      <c r="B14" s="133"/>
      <c r="C14" s="133"/>
      <c r="D14" s="133"/>
      <c r="E14" s="133"/>
      <c r="F14" s="9" t="s">
        <v>43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7">
        <v>1343000</v>
      </c>
      <c r="U14" s="10">
        <v>0</v>
      </c>
      <c r="V14" s="10">
        <v>0</v>
      </c>
      <c r="W14" s="8">
        <f t="shared" si="0"/>
        <v>1343000</v>
      </c>
    </row>
    <row r="15" spans="1:23">
      <c r="B15" s="133"/>
      <c r="C15" s="133"/>
      <c r="D15" s="133"/>
      <c r="E15" s="194" t="s">
        <v>44</v>
      </c>
      <c r="F15" s="194"/>
      <c r="G15" s="10">
        <v>0</v>
      </c>
      <c r="H15" s="10">
        <v>0</v>
      </c>
      <c r="I15" s="10">
        <v>0</v>
      </c>
      <c r="J15" s="10">
        <v>0</v>
      </c>
      <c r="K15" s="7">
        <v>-186000</v>
      </c>
      <c r="L15" s="10">
        <v>0</v>
      </c>
      <c r="M15" s="10">
        <v>0</v>
      </c>
      <c r="N15" s="10">
        <v>-651000</v>
      </c>
      <c r="O15" s="10">
        <v>0</v>
      </c>
      <c r="P15" s="10">
        <v>0</v>
      </c>
      <c r="Q15" s="10">
        <v>0</v>
      </c>
      <c r="R15" s="7">
        <v>-181000</v>
      </c>
      <c r="S15" s="10">
        <v>0</v>
      </c>
      <c r="T15" s="10">
        <v>0</v>
      </c>
      <c r="U15" s="10">
        <v>0</v>
      </c>
      <c r="V15" s="10">
        <v>0</v>
      </c>
      <c r="W15" s="8">
        <f t="shared" si="0"/>
        <v>-1018000</v>
      </c>
    </row>
    <row r="16" spans="1:23" ht="21">
      <c r="B16" s="133"/>
      <c r="C16" s="133"/>
      <c r="D16" s="133"/>
      <c r="E16" s="133"/>
      <c r="F16" s="9" t="s">
        <v>41</v>
      </c>
      <c r="G16" s="10">
        <v>0</v>
      </c>
      <c r="H16" s="10">
        <v>0</v>
      </c>
      <c r="I16" s="10">
        <v>0</v>
      </c>
      <c r="J16" s="10">
        <v>0</v>
      </c>
      <c r="K16" s="7">
        <v>-186000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7">
        <v>-181000</v>
      </c>
      <c r="S16" s="10">
        <v>0</v>
      </c>
      <c r="T16" s="10">
        <v>0</v>
      </c>
      <c r="U16" s="10">
        <v>0</v>
      </c>
      <c r="V16" s="10">
        <v>0</v>
      </c>
      <c r="W16" s="8">
        <f t="shared" si="0"/>
        <v>-367000</v>
      </c>
    </row>
    <row r="17" spans="2:23" ht="21">
      <c r="B17" s="133"/>
      <c r="C17" s="133"/>
      <c r="D17" s="133"/>
      <c r="E17" s="133"/>
      <c r="F17" s="9" t="s">
        <v>42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651000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8">
        <f t="shared" si="0"/>
        <v>651000</v>
      </c>
    </row>
    <row r="18" spans="2:23" ht="21">
      <c r="B18" s="133"/>
      <c r="C18" s="133"/>
      <c r="D18" s="133"/>
      <c r="E18" s="133"/>
      <c r="F18" s="9" t="s">
        <v>45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8">
        <f t="shared" si="0"/>
        <v>0</v>
      </c>
    </row>
    <row r="19" spans="2:23">
      <c r="B19" s="133"/>
      <c r="C19" s="133"/>
      <c r="D19" s="133"/>
      <c r="E19" s="133"/>
      <c r="F19" s="9" t="s">
        <v>43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8">
        <f t="shared" si="0"/>
        <v>0</v>
      </c>
    </row>
    <row r="20" spans="2:23">
      <c r="B20" s="133"/>
      <c r="C20" s="133"/>
      <c r="D20" s="133"/>
      <c r="E20" s="194" t="s">
        <v>46</v>
      </c>
      <c r="F20" s="194"/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8">
        <f t="shared" si="0"/>
        <v>0</v>
      </c>
    </row>
    <row r="21" spans="2:23" ht="21">
      <c r="B21" s="133"/>
      <c r="C21" s="133"/>
      <c r="D21" s="133"/>
      <c r="E21" s="133"/>
      <c r="F21" s="9" t="s">
        <v>41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8">
        <f t="shared" si="0"/>
        <v>0</v>
      </c>
    </row>
    <row r="22" spans="2:23" ht="21">
      <c r="B22" s="133"/>
      <c r="C22" s="133"/>
      <c r="D22" s="133"/>
      <c r="E22" s="133"/>
      <c r="F22" s="9" t="s">
        <v>42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8">
        <f t="shared" si="0"/>
        <v>0</v>
      </c>
    </row>
    <row r="23" spans="2:23">
      <c r="B23" s="133"/>
      <c r="C23" s="133"/>
      <c r="D23" s="133"/>
      <c r="E23" s="133"/>
      <c r="F23" s="9" t="s">
        <v>43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8">
        <f t="shared" si="0"/>
        <v>0</v>
      </c>
    </row>
    <row r="24" spans="2:23">
      <c r="B24" s="133"/>
      <c r="C24" s="133"/>
      <c r="D24" s="133"/>
      <c r="E24" s="194" t="s">
        <v>47</v>
      </c>
      <c r="F24" s="194"/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7">
        <v>126000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8">
        <f t="shared" si="0"/>
        <v>126000</v>
      </c>
    </row>
    <row r="25" spans="2:23" ht="21">
      <c r="B25" s="133"/>
      <c r="C25" s="133"/>
      <c r="D25" s="133"/>
      <c r="E25" s="133"/>
      <c r="F25" s="9" t="s">
        <v>41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7">
        <v>126000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8">
        <f t="shared" si="0"/>
        <v>126000</v>
      </c>
    </row>
    <row r="26" spans="2:23" ht="21">
      <c r="B26" s="133"/>
      <c r="C26" s="133"/>
      <c r="D26" s="133"/>
      <c r="E26" s="133"/>
      <c r="F26" s="9" t="s">
        <v>42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8">
        <f t="shared" si="0"/>
        <v>0</v>
      </c>
    </row>
    <row r="27" spans="2:23">
      <c r="B27" s="133"/>
      <c r="C27" s="133"/>
      <c r="D27" s="133"/>
      <c r="E27" s="133"/>
      <c r="F27" s="9" t="s">
        <v>43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8">
        <f t="shared" si="0"/>
        <v>0</v>
      </c>
    </row>
    <row r="28" spans="2:23">
      <c r="B28" s="133"/>
      <c r="C28" s="133"/>
      <c r="D28" s="133"/>
      <c r="E28" s="194" t="s">
        <v>48</v>
      </c>
      <c r="F28" s="194"/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8">
        <f t="shared" si="0"/>
        <v>0</v>
      </c>
    </row>
    <row r="29" spans="2:23" ht="21">
      <c r="B29" s="133"/>
      <c r="C29" s="133"/>
      <c r="D29" s="133"/>
      <c r="E29" s="133"/>
      <c r="F29" s="9" t="s">
        <v>41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8">
        <f t="shared" si="0"/>
        <v>0</v>
      </c>
    </row>
    <row r="30" spans="2:23" ht="21">
      <c r="B30" s="133"/>
      <c r="C30" s="133"/>
      <c r="D30" s="133"/>
      <c r="E30" s="133"/>
      <c r="F30" s="9" t="s">
        <v>42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8">
        <f t="shared" si="0"/>
        <v>0</v>
      </c>
    </row>
    <row r="31" spans="2:23">
      <c r="B31" s="133"/>
      <c r="C31" s="133"/>
      <c r="D31" s="133"/>
      <c r="E31" s="133"/>
      <c r="F31" s="9" t="s">
        <v>43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8">
        <f t="shared" si="0"/>
        <v>0</v>
      </c>
    </row>
    <row r="32" spans="2:23">
      <c r="B32" s="133"/>
      <c r="C32" s="133"/>
      <c r="D32" s="133"/>
      <c r="E32" s="193" t="s">
        <v>49</v>
      </c>
      <c r="F32" s="193"/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7">
        <v>-1000</v>
      </c>
      <c r="S32" s="10">
        <v>0</v>
      </c>
      <c r="T32" s="10">
        <v>0</v>
      </c>
      <c r="U32" s="10">
        <v>0</v>
      </c>
      <c r="V32" s="10">
        <v>0</v>
      </c>
      <c r="W32" s="8">
        <f t="shared" si="0"/>
        <v>-1000</v>
      </c>
    </row>
    <row r="33" spans="2:23">
      <c r="B33" s="133"/>
      <c r="C33" s="133"/>
      <c r="D33" s="133"/>
      <c r="E33" s="194" t="s">
        <v>50</v>
      </c>
      <c r="F33" s="194"/>
      <c r="G33" s="10">
        <v>0</v>
      </c>
      <c r="H33" s="10">
        <v>0</v>
      </c>
      <c r="I33" s="10">
        <v>0</v>
      </c>
      <c r="J33" s="10">
        <v>0</v>
      </c>
      <c r="K33" s="7">
        <v>-81000</v>
      </c>
      <c r="L33" s="7">
        <v>-256000</v>
      </c>
      <c r="M33" s="7">
        <v>0</v>
      </c>
      <c r="N33" s="7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8">
        <f t="shared" si="0"/>
        <v>-337000</v>
      </c>
    </row>
    <row r="34" spans="2:23" ht="21">
      <c r="B34" s="133"/>
      <c r="C34" s="133"/>
      <c r="D34" s="133"/>
      <c r="E34" s="133"/>
      <c r="F34" s="9" t="s">
        <v>41</v>
      </c>
      <c r="G34" s="10">
        <v>0</v>
      </c>
      <c r="H34" s="10">
        <v>0</v>
      </c>
      <c r="I34" s="10">
        <v>0</v>
      </c>
      <c r="J34" s="10">
        <v>0</v>
      </c>
      <c r="K34" s="7">
        <v>-81000</v>
      </c>
      <c r="L34" s="7">
        <v>-256000</v>
      </c>
      <c r="M34" s="7">
        <v>0</v>
      </c>
      <c r="N34" s="7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8">
        <f t="shared" si="0"/>
        <v>-337000</v>
      </c>
    </row>
    <row r="35" spans="2:23" ht="21">
      <c r="B35" s="133"/>
      <c r="C35" s="133"/>
      <c r="D35" s="133"/>
      <c r="E35" s="133"/>
      <c r="F35" s="9" t="s">
        <v>42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8">
        <f t="shared" si="0"/>
        <v>0</v>
      </c>
    </row>
    <row r="36" spans="2:23">
      <c r="B36" s="133"/>
      <c r="C36" s="133"/>
      <c r="D36" s="133"/>
      <c r="E36" s="133"/>
      <c r="F36" s="9" t="s">
        <v>43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8">
        <f t="shared" si="0"/>
        <v>0</v>
      </c>
    </row>
    <row r="37" spans="2:23">
      <c r="B37" s="133"/>
      <c r="C37" s="133"/>
      <c r="D37" s="133"/>
      <c r="E37" s="193" t="s">
        <v>51</v>
      </c>
      <c r="F37" s="193"/>
      <c r="G37" s="10">
        <v>0</v>
      </c>
      <c r="H37" s="10">
        <v>0</v>
      </c>
      <c r="I37" s="7">
        <v>-195000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8">
        <f t="shared" si="0"/>
        <v>-195000</v>
      </c>
    </row>
    <row r="38" spans="2:23">
      <c r="B38" s="133"/>
      <c r="C38" s="133"/>
      <c r="D38" s="133"/>
      <c r="E38" s="193" t="s">
        <v>52</v>
      </c>
      <c r="F38" s="193"/>
      <c r="G38" s="7">
        <v>664000</v>
      </c>
      <c r="H38" s="7">
        <v>-1353000</v>
      </c>
      <c r="I38" s="7">
        <v>-864000</v>
      </c>
      <c r="J38" s="7">
        <v>1585000</v>
      </c>
      <c r="K38" s="7">
        <v>26755000</v>
      </c>
      <c r="L38" s="7">
        <v>-3584000</v>
      </c>
      <c r="M38" s="7">
        <v>-617000</v>
      </c>
      <c r="N38" s="7">
        <v>-430000</v>
      </c>
      <c r="O38" s="7">
        <v>392000</v>
      </c>
      <c r="P38" s="7">
        <v>-2296000</v>
      </c>
      <c r="Q38" s="7">
        <v>-328000</v>
      </c>
      <c r="R38" s="7">
        <v>111000</v>
      </c>
      <c r="S38" s="7">
        <v>-2213000</v>
      </c>
      <c r="T38" s="7">
        <v>-1024000</v>
      </c>
      <c r="U38" s="7">
        <v>20000</v>
      </c>
      <c r="V38" s="7">
        <v>-1777000</v>
      </c>
      <c r="W38" s="8">
        <f t="shared" si="0"/>
        <v>15041000</v>
      </c>
    </row>
    <row r="39" spans="2:23">
      <c r="B39" s="133"/>
      <c r="C39" s="133"/>
      <c r="D39" s="194" t="s">
        <v>53</v>
      </c>
      <c r="E39" s="194"/>
      <c r="F39" s="194"/>
      <c r="G39" s="7">
        <v>3006000</v>
      </c>
      <c r="H39" s="7">
        <v>32437000</v>
      </c>
      <c r="I39" s="7">
        <v>5312000</v>
      </c>
      <c r="J39" s="7">
        <v>1675000</v>
      </c>
      <c r="K39" s="7">
        <v>-66719000</v>
      </c>
      <c r="L39" s="7">
        <v>57784000</v>
      </c>
      <c r="M39" s="7">
        <v>10622000</v>
      </c>
      <c r="N39" s="7">
        <v>9138000</v>
      </c>
      <c r="O39" s="7">
        <v>10286000</v>
      </c>
      <c r="P39" s="7">
        <v>14095000</v>
      </c>
      <c r="Q39" s="7">
        <v>5485000</v>
      </c>
      <c r="R39" s="7">
        <v>-3508000</v>
      </c>
      <c r="S39" s="7">
        <v>10123000</v>
      </c>
      <c r="T39" s="7">
        <v>11065000</v>
      </c>
      <c r="U39" s="7">
        <v>1342000</v>
      </c>
      <c r="V39" s="7">
        <v>9011000</v>
      </c>
      <c r="W39" s="8">
        <f t="shared" si="0"/>
        <v>111154000</v>
      </c>
    </row>
    <row r="40" spans="2:23">
      <c r="B40" s="133"/>
      <c r="C40" s="133"/>
      <c r="D40" s="133"/>
      <c r="E40" s="193" t="s">
        <v>54</v>
      </c>
      <c r="F40" s="193"/>
      <c r="G40" s="7">
        <v>3006000</v>
      </c>
      <c r="H40" s="7">
        <v>32437000</v>
      </c>
      <c r="I40" s="7">
        <v>5312000</v>
      </c>
      <c r="J40" s="7">
        <v>1642000</v>
      </c>
      <c r="K40" s="7">
        <v>-67441000</v>
      </c>
      <c r="L40" s="7">
        <v>57784000</v>
      </c>
      <c r="M40" s="7">
        <v>10595000</v>
      </c>
      <c r="N40" s="7">
        <v>9280000</v>
      </c>
      <c r="O40" s="7">
        <v>10286000</v>
      </c>
      <c r="P40" s="7">
        <v>14094000</v>
      </c>
      <c r="Q40" s="7">
        <v>5575000</v>
      </c>
      <c r="R40" s="7">
        <v>-3508000</v>
      </c>
      <c r="S40" s="7">
        <v>10075000</v>
      </c>
      <c r="T40" s="7">
        <v>11065000</v>
      </c>
      <c r="U40" s="7">
        <v>1342000</v>
      </c>
      <c r="V40" s="7">
        <v>9035000</v>
      </c>
      <c r="W40" s="8">
        <f t="shared" si="0"/>
        <v>110579000</v>
      </c>
    </row>
    <row r="41" spans="2:23">
      <c r="B41" s="133"/>
      <c r="C41" s="133"/>
      <c r="D41" s="133"/>
      <c r="E41" s="193" t="s">
        <v>55</v>
      </c>
      <c r="F41" s="193"/>
      <c r="G41" s="10">
        <v>0</v>
      </c>
      <c r="H41" s="10">
        <v>0</v>
      </c>
      <c r="I41" s="10">
        <v>0</v>
      </c>
      <c r="J41" s="7">
        <v>34000</v>
      </c>
      <c r="K41" s="7">
        <v>722000</v>
      </c>
      <c r="L41" s="10">
        <v>0</v>
      </c>
      <c r="M41" s="10">
        <v>27000</v>
      </c>
      <c r="N41" s="10">
        <v>-143000</v>
      </c>
      <c r="O41" s="10">
        <v>0</v>
      </c>
      <c r="P41" s="7">
        <v>1000</v>
      </c>
      <c r="Q41" s="7">
        <v>-90000</v>
      </c>
      <c r="R41" s="10">
        <v>0</v>
      </c>
      <c r="S41" s="7">
        <v>48000</v>
      </c>
      <c r="T41" s="10">
        <v>0</v>
      </c>
      <c r="U41" s="10">
        <v>0</v>
      </c>
      <c r="V41" s="7">
        <v>-24000</v>
      </c>
      <c r="W41" s="8">
        <f t="shared" si="0"/>
        <v>575000</v>
      </c>
    </row>
    <row r="42" spans="2:23">
      <c r="W42" s="11"/>
    </row>
    <row r="43" spans="2:23">
      <c r="W43" s="11"/>
    </row>
  </sheetData>
  <sheetProtection password="E139" sheet="1" objects="1" scenarios="1"/>
  <mergeCells count="28">
    <mergeCell ref="E33:F33"/>
    <mergeCell ref="E37:F37"/>
    <mergeCell ref="E38:F38"/>
    <mergeCell ref="D39:F39"/>
    <mergeCell ref="D40:D41"/>
    <mergeCell ref="E40:F40"/>
    <mergeCell ref="E41:F41"/>
    <mergeCell ref="E24:F24"/>
    <mergeCell ref="E25:E27"/>
    <mergeCell ref="E28:F28"/>
    <mergeCell ref="E29:E31"/>
    <mergeCell ref="E32:F32"/>
    <mergeCell ref="A1:J1"/>
    <mergeCell ref="B4:F6"/>
    <mergeCell ref="B7:F7"/>
    <mergeCell ref="B8:B41"/>
    <mergeCell ref="C8:F8"/>
    <mergeCell ref="C9:C41"/>
    <mergeCell ref="D9:F9"/>
    <mergeCell ref="D10:F10"/>
    <mergeCell ref="D11:D38"/>
    <mergeCell ref="E11:F11"/>
    <mergeCell ref="E34:E36"/>
    <mergeCell ref="E12:E14"/>
    <mergeCell ref="E15:F15"/>
    <mergeCell ref="E16:E19"/>
    <mergeCell ref="E20:F20"/>
    <mergeCell ref="E21:E2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R121"/>
  <sheetViews>
    <sheetView workbookViewId="0">
      <pane xSplit="6" ySplit="7" topLeftCell="BA8" activePane="bottomRight" state="frozen"/>
      <selection pane="topRight" activeCell="G1" sqref="G1"/>
      <selection pane="bottomLeft" activeCell="A8" sqref="A8"/>
      <selection pane="bottomRight" activeCell="D38" sqref="D38:E38"/>
    </sheetView>
  </sheetViews>
  <sheetFormatPr baseColWidth="10" defaultColWidth="9.140625" defaultRowHeight="12.75"/>
  <cols>
    <col min="1" max="1" width="2.5703125" style="1" customWidth="1"/>
    <col min="2" max="3" width="2.42578125" style="1" bestFit="1" customWidth="1"/>
    <col min="4" max="4" width="3.5703125" style="1" customWidth="1"/>
    <col min="5" max="5" width="4.7109375" style="1" customWidth="1"/>
    <col min="6" max="6" width="26.85546875" style="1" customWidth="1"/>
    <col min="7" max="69" width="12.42578125" style="1" bestFit="1" customWidth="1"/>
    <col min="70" max="70" width="14.28515625" style="1" customWidth="1"/>
    <col min="71" max="16384" width="9.140625" style="1"/>
  </cols>
  <sheetData>
    <row r="1" spans="1:70" ht="15.75" customHeight="1">
      <c r="A1" s="144" t="s">
        <v>290</v>
      </c>
      <c r="B1" s="144"/>
      <c r="C1" s="144"/>
      <c r="D1" s="144"/>
      <c r="E1" s="144"/>
      <c r="F1" s="144"/>
      <c r="G1" s="144"/>
      <c r="H1" s="144"/>
      <c r="I1" s="144"/>
      <c r="J1" s="105"/>
      <c r="K1" s="105"/>
      <c r="L1" s="105"/>
      <c r="M1" s="105"/>
    </row>
    <row r="2" spans="1:70">
      <c r="A2" s="2" t="s">
        <v>0</v>
      </c>
      <c r="F2" s="2" t="s">
        <v>297</v>
      </c>
    </row>
    <row r="4" spans="1:70">
      <c r="B4" s="132"/>
      <c r="C4" s="132"/>
      <c r="D4" s="132"/>
      <c r="E4" s="132"/>
      <c r="F4" s="132"/>
      <c r="G4" s="106" t="s">
        <v>2</v>
      </c>
      <c r="H4" s="106" t="s">
        <v>57</v>
      </c>
      <c r="I4" s="106" t="s">
        <v>58</v>
      </c>
      <c r="J4" s="106" t="s">
        <v>3</v>
      </c>
      <c r="K4" s="106" t="s">
        <v>59</v>
      </c>
      <c r="L4" s="106" t="s">
        <v>60</v>
      </c>
      <c r="M4" s="106" t="s">
        <v>4</v>
      </c>
      <c r="N4" s="106" t="s">
        <v>61</v>
      </c>
      <c r="O4" s="106" t="s">
        <v>62</v>
      </c>
      <c r="P4" s="106" t="s">
        <v>63</v>
      </c>
      <c r="Q4" s="106" t="s">
        <v>5</v>
      </c>
      <c r="R4" s="106" t="s">
        <v>64</v>
      </c>
      <c r="S4" s="106" t="s">
        <v>6</v>
      </c>
      <c r="T4" s="106" t="s">
        <v>65</v>
      </c>
      <c r="U4" s="106" t="s">
        <v>7</v>
      </c>
      <c r="V4" s="106" t="s">
        <v>66</v>
      </c>
      <c r="W4" s="106" t="s">
        <v>67</v>
      </c>
      <c r="X4" s="106" t="s">
        <v>8</v>
      </c>
      <c r="Y4" s="106" t="s">
        <v>69</v>
      </c>
      <c r="Z4" s="106" t="s">
        <v>70</v>
      </c>
      <c r="AA4" s="106" t="s">
        <v>9</v>
      </c>
      <c r="AB4" s="106" t="s">
        <v>10</v>
      </c>
      <c r="AC4" s="106" t="s">
        <v>13</v>
      </c>
      <c r="AD4" s="106" t="s">
        <v>71</v>
      </c>
      <c r="AE4" s="106" t="s">
        <v>72</v>
      </c>
      <c r="AF4" s="106" t="s">
        <v>73</v>
      </c>
      <c r="AG4" s="106" t="s">
        <v>74</v>
      </c>
      <c r="AH4" s="106" t="s">
        <v>75</v>
      </c>
      <c r="AI4" s="106" t="s">
        <v>76</v>
      </c>
      <c r="AJ4" s="106" t="s">
        <v>77</v>
      </c>
      <c r="AK4" s="106" t="s">
        <v>78</v>
      </c>
      <c r="AL4" s="106" t="s">
        <v>79</v>
      </c>
      <c r="AM4" s="106" t="s">
        <v>80</v>
      </c>
      <c r="AN4" s="106" t="s">
        <v>81</v>
      </c>
      <c r="AO4" s="106" t="s">
        <v>83</v>
      </c>
      <c r="AP4" s="106" t="s">
        <v>85</v>
      </c>
      <c r="AQ4" s="106" t="s">
        <v>86</v>
      </c>
      <c r="AR4" s="106" t="s">
        <v>87</v>
      </c>
      <c r="AS4" s="106" t="s">
        <v>88</v>
      </c>
      <c r="AT4" s="106" t="s">
        <v>89</v>
      </c>
      <c r="AU4" s="106" t="s">
        <v>90</v>
      </c>
      <c r="AV4" s="106" t="s">
        <v>91</v>
      </c>
      <c r="AW4" s="106" t="s">
        <v>92</v>
      </c>
      <c r="AX4" s="106" t="s">
        <v>93</v>
      </c>
      <c r="AY4" s="106" t="s">
        <v>95</v>
      </c>
      <c r="AZ4" s="106" t="s">
        <v>96</v>
      </c>
      <c r="BA4" s="106" t="s">
        <v>97</v>
      </c>
      <c r="BB4" s="106" t="s">
        <v>14</v>
      </c>
      <c r="BC4" s="106" t="s">
        <v>98</v>
      </c>
      <c r="BD4" s="106" t="s">
        <v>99</v>
      </c>
      <c r="BE4" s="106" t="s">
        <v>100</v>
      </c>
      <c r="BF4" s="106" t="s">
        <v>101</v>
      </c>
      <c r="BG4" s="106" t="s">
        <v>102</v>
      </c>
      <c r="BH4" s="106" t="s">
        <v>103</v>
      </c>
      <c r="BI4" s="106" t="s">
        <v>104</v>
      </c>
      <c r="BJ4" s="106" t="s">
        <v>105</v>
      </c>
      <c r="BK4" s="106" t="s">
        <v>106</v>
      </c>
      <c r="BL4" s="106" t="s">
        <v>108</v>
      </c>
      <c r="BM4" s="106" t="s">
        <v>15</v>
      </c>
      <c r="BN4" s="106" t="s">
        <v>109</v>
      </c>
      <c r="BO4" s="106" t="s">
        <v>16</v>
      </c>
      <c r="BP4" s="106" t="s">
        <v>17</v>
      </c>
      <c r="BQ4" s="106" t="s">
        <v>18</v>
      </c>
      <c r="BR4" s="106"/>
    </row>
    <row r="5" spans="1:70" s="75" customFormat="1" ht="78.75">
      <c r="A5" s="73"/>
      <c r="B5" s="132"/>
      <c r="C5" s="132"/>
      <c r="D5" s="132"/>
      <c r="E5" s="132"/>
      <c r="F5" s="132"/>
      <c r="G5" s="74" t="s">
        <v>19</v>
      </c>
      <c r="H5" s="74" t="s">
        <v>111</v>
      </c>
      <c r="I5" s="74" t="s">
        <v>112</v>
      </c>
      <c r="J5" s="74" t="s">
        <v>20</v>
      </c>
      <c r="K5" s="74" t="s">
        <v>113</v>
      </c>
      <c r="L5" s="74" t="s">
        <v>114</v>
      </c>
      <c r="M5" s="74" t="s">
        <v>21</v>
      </c>
      <c r="N5" s="74" t="s">
        <v>115</v>
      </c>
      <c r="O5" s="74" t="s">
        <v>116</v>
      </c>
      <c r="P5" s="74" t="s">
        <v>117</v>
      </c>
      <c r="Q5" s="74" t="s">
        <v>22</v>
      </c>
      <c r="R5" s="74" t="s">
        <v>118</v>
      </c>
      <c r="S5" s="74" t="s">
        <v>23</v>
      </c>
      <c r="T5" s="74" t="s">
        <v>119</v>
      </c>
      <c r="U5" s="74" t="s">
        <v>190</v>
      </c>
      <c r="V5" s="74" t="s">
        <v>120</v>
      </c>
      <c r="W5" s="74" t="s">
        <v>195</v>
      </c>
      <c r="X5" s="74" t="s">
        <v>25</v>
      </c>
      <c r="Y5" s="74" t="s">
        <v>123</v>
      </c>
      <c r="Z5" s="74" t="s">
        <v>124</v>
      </c>
      <c r="AA5" s="74" t="s">
        <v>26</v>
      </c>
      <c r="AB5" s="74" t="s">
        <v>27</v>
      </c>
      <c r="AC5" s="74" t="s">
        <v>30</v>
      </c>
      <c r="AD5" s="74" t="s">
        <v>125</v>
      </c>
      <c r="AE5" s="74" t="s">
        <v>126</v>
      </c>
      <c r="AF5" s="74" t="s">
        <v>127</v>
      </c>
      <c r="AG5" s="74" t="s">
        <v>128</v>
      </c>
      <c r="AH5" s="74" t="s">
        <v>129</v>
      </c>
      <c r="AI5" s="74" t="s">
        <v>130</v>
      </c>
      <c r="AJ5" s="74" t="s">
        <v>131</v>
      </c>
      <c r="AK5" s="74" t="s">
        <v>132</v>
      </c>
      <c r="AL5" s="74" t="s">
        <v>133</v>
      </c>
      <c r="AM5" s="74" t="s">
        <v>134</v>
      </c>
      <c r="AN5" s="74" t="s">
        <v>135</v>
      </c>
      <c r="AO5" s="74" t="s">
        <v>137</v>
      </c>
      <c r="AP5" s="74" t="s">
        <v>139</v>
      </c>
      <c r="AQ5" s="74" t="s">
        <v>140</v>
      </c>
      <c r="AR5" s="74" t="s">
        <v>141</v>
      </c>
      <c r="AS5" s="74" t="s">
        <v>142</v>
      </c>
      <c r="AT5" s="74" t="s">
        <v>143</v>
      </c>
      <c r="AU5" s="74" t="s">
        <v>144</v>
      </c>
      <c r="AV5" s="74" t="s">
        <v>145</v>
      </c>
      <c r="AW5" s="74" t="s">
        <v>146</v>
      </c>
      <c r="AX5" s="74" t="s">
        <v>147</v>
      </c>
      <c r="AY5" s="74" t="s">
        <v>298</v>
      </c>
      <c r="AZ5" s="74" t="s">
        <v>150</v>
      </c>
      <c r="BA5" s="74" t="s">
        <v>151</v>
      </c>
      <c r="BB5" s="74" t="s">
        <v>31</v>
      </c>
      <c r="BC5" s="74" t="s">
        <v>152</v>
      </c>
      <c r="BD5" s="74" t="s">
        <v>153</v>
      </c>
      <c r="BE5" s="74" t="s">
        <v>154</v>
      </c>
      <c r="BF5" s="74" t="s">
        <v>155</v>
      </c>
      <c r="BG5" s="74" t="s">
        <v>156</v>
      </c>
      <c r="BH5" s="74" t="s">
        <v>157</v>
      </c>
      <c r="BI5" s="74" t="s">
        <v>158</v>
      </c>
      <c r="BJ5" s="74" t="s">
        <v>159</v>
      </c>
      <c r="BK5" s="74" t="s">
        <v>160</v>
      </c>
      <c r="BL5" s="74" t="s">
        <v>162</v>
      </c>
      <c r="BM5" s="74" t="s">
        <v>32</v>
      </c>
      <c r="BN5" s="74" t="s">
        <v>163</v>
      </c>
      <c r="BO5" s="74" t="s">
        <v>33</v>
      </c>
      <c r="BP5" s="74" t="s">
        <v>34</v>
      </c>
      <c r="BQ5" s="74" t="s">
        <v>203</v>
      </c>
      <c r="BR5" s="74" t="s">
        <v>36</v>
      </c>
    </row>
    <row r="6" spans="1:70" ht="22.5">
      <c r="B6" s="132"/>
      <c r="C6" s="132"/>
      <c r="D6" s="132"/>
      <c r="E6" s="132"/>
      <c r="F6" s="132"/>
      <c r="G6" s="107" t="s">
        <v>299</v>
      </c>
      <c r="H6" s="107" t="s">
        <v>299</v>
      </c>
      <c r="I6" s="107" t="s">
        <v>299</v>
      </c>
      <c r="J6" s="107" t="s">
        <v>299</v>
      </c>
      <c r="K6" s="107" t="s">
        <v>299</v>
      </c>
      <c r="L6" s="107" t="s">
        <v>299</v>
      </c>
      <c r="M6" s="107" t="s">
        <v>299</v>
      </c>
      <c r="N6" s="107" t="s">
        <v>299</v>
      </c>
      <c r="O6" s="107" t="s">
        <v>299</v>
      </c>
      <c r="P6" s="107" t="s">
        <v>299</v>
      </c>
      <c r="Q6" s="107" t="s">
        <v>299</v>
      </c>
      <c r="R6" s="107" t="s">
        <v>299</v>
      </c>
      <c r="S6" s="107" t="s">
        <v>299</v>
      </c>
      <c r="T6" s="107" t="s">
        <v>299</v>
      </c>
      <c r="U6" s="107" t="s">
        <v>299</v>
      </c>
      <c r="V6" s="107" t="s">
        <v>299</v>
      </c>
      <c r="W6" s="107" t="s">
        <v>299</v>
      </c>
      <c r="X6" s="107" t="s">
        <v>299</v>
      </c>
      <c r="Y6" s="107" t="s">
        <v>299</v>
      </c>
      <c r="Z6" s="107" t="s">
        <v>299</v>
      </c>
      <c r="AA6" s="107" t="s">
        <v>299</v>
      </c>
      <c r="AB6" s="107" t="s">
        <v>299</v>
      </c>
      <c r="AC6" s="107" t="s">
        <v>299</v>
      </c>
      <c r="AD6" s="107" t="s">
        <v>299</v>
      </c>
      <c r="AE6" s="107" t="s">
        <v>299</v>
      </c>
      <c r="AF6" s="107" t="s">
        <v>299</v>
      </c>
      <c r="AG6" s="107" t="s">
        <v>299</v>
      </c>
      <c r="AH6" s="107" t="s">
        <v>299</v>
      </c>
      <c r="AI6" s="107" t="s">
        <v>299</v>
      </c>
      <c r="AJ6" s="107" t="s">
        <v>299</v>
      </c>
      <c r="AK6" s="107" t="s">
        <v>299</v>
      </c>
      <c r="AL6" s="107" t="s">
        <v>299</v>
      </c>
      <c r="AM6" s="107" t="s">
        <v>299</v>
      </c>
      <c r="AN6" s="107" t="s">
        <v>299</v>
      </c>
      <c r="AO6" s="107" t="s">
        <v>299</v>
      </c>
      <c r="AP6" s="107" t="s">
        <v>299</v>
      </c>
      <c r="AQ6" s="107" t="s">
        <v>299</v>
      </c>
      <c r="AR6" s="107" t="s">
        <v>299</v>
      </c>
      <c r="AS6" s="107" t="s">
        <v>299</v>
      </c>
      <c r="AT6" s="107" t="s">
        <v>299</v>
      </c>
      <c r="AU6" s="107" t="s">
        <v>299</v>
      </c>
      <c r="AV6" s="107" t="s">
        <v>299</v>
      </c>
      <c r="AW6" s="107" t="s">
        <v>299</v>
      </c>
      <c r="AX6" s="107" t="s">
        <v>299</v>
      </c>
      <c r="AY6" s="107" t="s">
        <v>299</v>
      </c>
      <c r="AZ6" s="107" t="s">
        <v>299</v>
      </c>
      <c r="BA6" s="107" t="s">
        <v>299</v>
      </c>
      <c r="BB6" s="107" t="s">
        <v>299</v>
      </c>
      <c r="BC6" s="107" t="s">
        <v>299</v>
      </c>
      <c r="BD6" s="107" t="s">
        <v>299</v>
      </c>
      <c r="BE6" s="107" t="s">
        <v>299</v>
      </c>
      <c r="BF6" s="107" t="s">
        <v>299</v>
      </c>
      <c r="BG6" s="107" t="s">
        <v>299</v>
      </c>
      <c r="BH6" s="107" t="s">
        <v>299</v>
      </c>
      <c r="BI6" s="107" t="s">
        <v>299</v>
      </c>
      <c r="BJ6" s="107" t="s">
        <v>299</v>
      </c>
      <c r="BK6" s="107" t="s">
        <v>299</v>
      </c>
      <c r="BL6" s="107" t="s">
        <v>299</v>
      </c>
      <c r="BM6" s="107" t="s">
        <v>299</v>
      </c>
      <c r="BN6" s="107" t="s">
        <v>299</v>
      </c>
      <c r="BO6" s="107" t="s">
        <v>299</v>
      </c>
      <c r="BP6" s="107" t="s">
        <v>299</v>
      </c>
      <c r="BQ6" s="107" t="s">
        <v>299</v>
      </c>
      <c r="BR6" s="107" t="s">
        <v>292</v>
      </c>
    </row>
    <row r="7" spans="1:70" s="73" customFormat="1">
      <c r="B7" s="145"/>
      <c r="C7" s="145"/>
      <c r="D7" s="108"/>
      <c r="E7" s="108"/>
      <c r="F7" s="108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</row>
    <row r="8" spans="1:70" ht="15" customHeight="1">
      <c r="B8" s="145"/>
      <c r="C8" s="145"/>
      <c r="D8" s="146" t="s">
        <v>38</v>
      </c>
      <c r="E8" s="146"/>
      <c r="F8" s="147"/>
      <c r="G8" s="110">
        <v>3663000</v>
      </c>
      <c r="H8" s="110">
        <v>7033000</v>
      </c>
      <c r="I8" s="110">
        <v>3545000</v>
      </c>
      <c r="J8" s="110">
        <v>49112000</v>
      </c>
      <c r="K8" s="110">
        <v>3104000</v>
      </c>
      <c r="L8" s="110">
        <v>2019000</v>
      </c>
      <c r="M8" s="110">
        <v>7665000</v>
      </c>
      <c r="N8" s="110">
        <v>423000</v>
      </c>
      <c r="O8" s="110">
        <v>635000</v>
      </c>
      <c r="P8" s="110">
        <v>26032000</v>
      </c>
      <c r="Q8" s="110">
        <v>6818000</v>
      </c>
      <c r="R8" s="110">
        <v>147000</v>
      </c>
      <c r="S8" s="110">
        <v>83785000</v>
      </c>
      <c r="T8" s="110">
        <v>252000</v>
      </c>
      <c r="U8" s="110">
        <v>32706000</v>
      </c>
      <c r="V8" s="110">
        <v>15909000</v>
      </c>
      <c r="W8" s="110">
        <v>3717000</v>
      </c>
      <c r="X8" s="110">
        <v>8568000</v>
      </c>
      <c r="Y8" s="110">
        <v>1382000</v>
      </c>
      <c r="Z8" s="110">
        <v>3743000</v>
      </c>
      <c r="AA8" s="110">
        <v>3248000</v>
      </c>
      <c r="AB8" s="110">
        <v>7458000</v>
      </c>
      <c r="AC8" s="110">
        <v>6277000</v>
      </c>
      <c r="AD8" s="110">
        <v>422000</v>
      </c>
      <c r="AE8" s="110">
        <v>17000</v>
      </c>
      <c r="AF8" s="110">
        <v>933000</v>
      </c>
      <c r="AG8" s="110">
        <v>290000</v>
      </c>
      <c r="AH8" s="110">
        <v>75000</v>
      </c>
      <c r="AI8" s="110">
        <v>302000</v>
      </c>
      <c r="AJ8" s="110">
        <v>185000</v>
      </c>
      <c r="AK8" s="110">
        <v>244000</v>
      </c>
      <c r="AL8" s="110">
        <v>370000</v>
      </c>
      <c r="AM8" s="110">
        <v>250000</v>
      </c>
      <c r="AN8" s="110">
        <v>1428000</v>
      </c>
      <c r="AO8" s="110">
        <v>352000</v>
      </c>
      <c r="AP8" s="110">
        <v>126000</v>
      </c>
      <c r="AQ8" s="110">
        <v>529000</v>
      </c>
      <c r="AR8" s="110">
        <v>111000</v>
      </c>
      <c r="AS8" s="110">
        <v>77000</v>
      </c>
      <c r="AT8" s="110">
        <v>78000</v>
      </c>
      <c r="AU8" s="110">
        <v>331000</v>
      </c>
      <c r="AV8" s="110">
        <v>1193000</v>
      </c>
      <c r="AW8" s="110">
        <v>544000</v>
      </c>
      <c r="AX8" s="110">
        <v>95000</v>
      </c>
      <c r="AY8" s="110">
        <v>405000</v>
      </c>
      <c r="AZ8" s="110">
        <v>5715000</v>
      </c>
      <c r="BA8" s="110">
        <v>510000</v>
      </c>
      <c r="BB8" s="110">
        <v>-3841000</v>
      </c>
      <c r="BC8" s="110">
        <v>162000</v>
      </c>
      <c r="BD8" s="110">
        <v>61000</v>
      </c>
      <c r="BE8" s="110">
        <v>14000</v>
      </c>
      <c r="BF8" s="110">
        <v>3791000</v>
      </c>
      <c r="BG8" s="110">
        <v>34000</v>
      </c>
      <c r="BH8" s="110">
        <v>419000</v>
      </c>
      <c r="BI8" s="110">
        <v>15000</v>
      </c>
      <c r="BJ8" s="110">
        <v>96000</v>
      </c>
      <c r="BK8" s="110">
        <v>400000</v>
      </c>
      <c r="BL8" s="110">
        <v>82000</v>
      </c>
      <c r="BM8" s="110">
        <v>8915000</v>
      </c>
      <c r="BN8" s="110">
        <v>44000</v>
      </c>
      <c r="BO8" s="110">
        <v>15840000</v>
      </c>
      <c r="BP8" s="110">
        <v>8906000</v>
      </c>
      <c r="BQ8" s="110">
        <v>6508000</v>
      </c>
      <c r="BR8" s="111">
        <f>SUM(G8:BQ8)</f>
        <v>333269000</v>
      </c>
    </row>
    <row r="9" spans="1:70" ht="12.75" customHeight="1">
      <c r="B9" s="145"/>
      <c r="C9" s="145"/>
      <c r="D9" s="148" t="s">
        <v>39</v>
      </c>
      <c r="E9" s="149"/>
      <c r="F9" s="150"/>
      <c r="G9" s="110">
        <v>-53000</v>
      </c>
      <c r="H9" s="110">
        <v>-8624000</v>
      </c>
      <c r="I9" s="110">
        <v>-1356000</v>
      </c>
      <c r="J9" s="110">
        <v>-12057000</v>
      </c>
      <c r="K9" s="110">
        <v>-3681000</v>
      </c>
      <c r="L9" s="110">
        <v>-286000</v>
      </c>
      <c r="M9" s="110">
        <v>9959000</v>
      </c>
      <c r="N9" s="110">
        <v>621000</v>
      </c>
      <c r="O9" s="110">
        <v>-611000</v>
      </c>
      <c r="P9" s="110">
        <v>-14188000</v>
      </c>
      <c r="Q9" s="110">
        <v>-9182000</v>
      </c>
      <c r="R9" s="110">
        <v>-100000</v>
      </c>
      <c r="S9" s="110">
        <v>-33381000</v>
      </c>
      <c r="T9" s="110">
        <v>-7000</v>
      </c>
      <c r="U9" s="110">
        <v>-22439000</v>
      </c>
      <c r="V9" s="110">
        <v>-4822000</v>
      </c>
      <c r="W9" s="110">
        <v>-9613000</v>
      </c>
      <c r="X9" s="110">
        <v>-2060000</v>
      </c>
      <c r="Y9" s="110">
        <v>-1414000</v>
      </c>
      <c r="Z9" s="110">
        <v>43000</v>
      </c>
      <c r="AA9" s="110">
        <v>-13539000</v>
      </c>
      <c r="AB9" s="110">
        <v>-21939000</v>
      </c>
      <c r="AC9" s="110">
        <v>-6011000</v>
      </c>
      <c r="AD9" s="110">
        <v>40000</v>
      </c>
      <c r="AE9" s="112">
        <v>0</v>
      </c>
      <c r="AF9" s="110">
        <v>-2681000</v>
      </c>
      <c r="AG9" s="110">
        <v>-83000</v>
      </c>
      <c r="AH9" s="110">
        <v>-476000</v>
      </c>
      <c r="AI9" s="110">
        <v>-84000</v>
      </c>
      <c r="AJ9" s="110">
        <v>-4000</v>
      </c>
      <c r="AK9" s="110">
        <v>33000</v>
      </c>
      <c r="AL9" s="110">
        <v>-158000</v>
      </c>
      <c r="AM9" s="110">
        <v>-1620000</v>
      </c>
      <c r="AN9" s="110">
        <v>-2278000</v>
      </c>
      <c r="AO9" s="110">
        <v>-103000</v>
      </c>
      <c r="AP9" s="110">
        <v>-960000</v>
      </c>
      <c r="AQ9" s="110">
        <v>-925000</v>
      </c>
      <c r="AR9" s="112">
        <v>0</v>
      </c>
      <c r="AS9" s="110">
        <v>-68000</v>
      </c>
      <c r="AT9" s="110">
        <v>-8000</v>
      </c>
      <c r="AU9" s="110">
        <v>-164000</v>
      </c>
      <c r="AV9" s="110">
        <v>-650000</v>
      </c>
      <c r="AW9" s="110">
        <v>3848000</v>
      </c>
      <c r="AX9" s="110">
        <v>-219000</v>
      </c>
      <c r="AY9" s="110">
        <v>-372000</v>
      </c>
      <c r="AZ9" s="110">
        <v>4840000</v>
      </c>
      <c r="BA9" s="110">
        <v>-262000</v>
      </c>
      <c r="BB9" s="110">
        <v>-1505000</v>
      </c>
      <c r="BC9" s="110">
        <v>-99000</v>
      </c>
      <c r="BD9" s="112">
        <v>0</v>
      </c>
      <c r="BE9" s="110">
        <v>-19000</v>
      </c>
      <c r="BF9" s="110">
        <v>-203000</v>
      </c>
      <c r="BG9" s="110">
        <v>-961000</v>
      </c>
      <c r="BH9" s="110">
        <v>-741000</v>
      </c>
      <c r="BI9" s="112">
        <v>0</v>
      </c>
      <c r="BJ9" s="110">
        <v>-5000</v>
      </c>
      <c r="BK9" s="110">
        <v>553000</v>
      </c>
      <c r="BL9" s="110">
        <v>-151000</v>
      </c>
      <c r="BM9" s="110">
        <v>-10741000</v>
      </c>
      <c r="BN9" s="112">
        <v>0</v>
      </c>
      <c r="BO9" s="110">
        <v>-34323000</v>
      </c>
      <c r="BP9" s="110">
        <v>-6892000</v>
      </c>
      <c r="BQ9" s="110">
        <v>-14665000</v>
      </c>
      <c r="BR9" s="111">
        <f t="shared" ref="BR9:BR38" si="0">SUM(G9:BQ9)</f>
        <v>-226846000</v>
      </c>
    </row>
    <row r="10" spans="1:70" ht="12.75" customHeight="1">
      <c r="B10" s="145"/>
      <c r="C10" s="145"/>
      <c r="D10" s="151" t="s">
        <v>268</v>
      </c>
      <c r="E10" s="152"/>
      <c r="F10" s="153"/>
      <c r="G10" s="112">
        <v>0</v>
      </c>
      <c r="H10" s="112">
        <v>0</v>
      </c>
      <c r="I10" s="112">
        <v>0</v>
      </c>
      <c r="J10" s="112">
        <v>0</v>
      </c>
      <c r="K10" s="110">
        <v>119000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0">
        <v>141000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0">
        <v>-34000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  <c r="AW10" s="112">
        <v>0</v>
      </c>
      <c r="AX10" s="112">
        <v>0</v>
      </c>
      <c r="AY10" s="110">
        <v>4000</v>
      </c>
      <c r="AZ10" s="112">
        <v>0</v>
      </c>
      <c r="BA10" s="112">
        <v>0</v>
      </c>
      <c r="BB10" s="112">
        <v>0</v>
      </c>
      <c r="BC10" s="112">
        <v>0</v>
      </c>
      <c r="BD10" s="112">
        <v>0</v>
      </c>
      <c r="BE10" s="112">
        <v>0</v>
      </c>
      <c r="BF10" s="112">
        <v>0</v>
      </c>
      <c r="BG10" s="112">
        <v>0</v>
      </c>
      <c r="BH10" s="112">
        <v>0</v>
      </c>
      <c r="BI10" s="112">
        <v>0</v>
      </c>
      <c r="BJ10" s="112">
        <v>0</v>
      </c>
      <c r="BK10" s="112">
        <v>0</v>
      </c>
      <c r="BL10" s="112">
        <v>0</v>
      </c>
      <c r="BM10" s="112">
        <v>0</v>
      </c>
      <c r="BN10" s="112">
        <v>0</v>
      </c>
      <c r="BO10" s="112">
        <v>0</v>
      </c>
      <c r="BP10" s="112">
        <v>0</v>
      </c>
      <c r="BQ10" s="112">
        <v>0</v>
      </c>
      <c r="BR10" s="111">
        <f t="shared" si="0"/>
        <v>230000</v>
      </c>
    </row>
    <row r="11" spans="1:70" ht="12.75" customHeight="1">
      <c r="B11" s="145"/>
      <c r="C11" s="145"/>
      <c r="D11" s="151" t="s">
        <v>269</v>
      </c>
      <c r="E11" s="152"/>
      <c r="F11" s="153"/>
      <c r="G11" s="112">
        <v>0</v>
      </c>
      <c r="H11" s="112">
        <v>0</v>
      </c>
      <c r="I11" s="112">
        <v>0</v>
      </c>
      <c r="J11" s="112">
        <v>0</v>
      </c>
      <c r="K11" s="110">
        <v>159000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0">
        <v>189000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0">
        <v>-49000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  <c r="AW11" s="112">
        <v>0</v>
      </c>
      <c r="AX11" s="112">
        <v>0</v>
      </c>
      <c r="AY11" s="110">
        <v>5000</v>
      </c>
      <c r="AZ11" s="112">
        <v>0</v>
      </c>
      <c r="BA11" s="112">
        <v>0</v>
      </c>
      <c r="BB11" s="112">
        <v>0</v>
      </c>
      <c r="BC11" s="112">
        <v>0</v>
      </c>
      <c r="BD11" s="112">
        <v>0</v>
      </c>
      <c r="BE11" s="112">
        <v>0</v>
      </c>
      <c r="BF11" s="112">
        <v>0</v>
      </c>
      <c r="BG11" s="112">
        <v>0</v>
      </c>
      <c r="BH11" s="112">
        <v>0</v>
      </c>
      <c r="BI11" s="112">
        <v>0</v>
      </c>
      <c r="BJ11" s="112">
        <v>0</v>
      </c>
      <c r="BK11" s="112">
        <v>0</v>
      </c>
      <c r="BL11" s="112">
        <v>0</v>
      </c>
      <c r="BM11" s="112">
        <v>0</v>
      </c>
      <c r="BN11" s="112">
        <v>0</v>
      </c>
      <c r="BO11" s="112">
        <v>0</v>
      </c>
      <c r="BP11" s="112">
        <v>0</v>
      </c>
      <c r="BQ11" s="112">
        <v>0</v>
      </c>
      <c r="BR11" s="111">
        <f t="shared" si="0"/>
        <v>304000</v>
      </c>
    </row>
    <row r="12" spans="1:70" ht="12.75" customHeight="1">
      <c r="B12" s="145"/>
      <c r="C12" s="145"/>
      <c r="D12" s="154" t="s">
        <v>48</v>
      </c>
      <c r="E12" s="155"/>
      <c r="F12" s="156"/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  <c r="AW12" s="112">
        <v>0</v>
      </c>
      <c r="AX12" s="112">
        <v>0</v>
      </c>
      <c r="AY12" s="112">
        <v>0</v>
      </c>
      <c r="AZ12" s="112">
        <v>0</v>
      </c>
      <c r="BA12" s="112">
        <v>0</v>
      </c>
      <c r="BB12" s="112">
        <v>0</v>
      </c>
      <c r="BC12" s="112">
        <v>0</v>
      </c>
      <c r="BD12" s="112">
        <v>0</v>
      </c>
      <c r="BE12" s="112">
        <v>0</v>
      </c>
      <c r="BF12" s="112">
        <v>0</v>
      </c>
      <c r="BG12" s="112">
        <v>0</v>
      </c>
      <c r="BH12" s="112">
        <v>0</v>
      </c>
      <c r="BI12" s="112">
        <v>0</v>
      </c>
      <c r="BJ12" s="112">
        <v>0</v>
      </c>
      <c r="BK12" s="112">
        <v>0</v>
      </c>
      <c r="BL12" s="112">
        <v>0</v>
      </c>
      <c r="BM12" s="112">
        <v>0</v>
      </c>
      <c r="BN12" s="112">
        <v>0</v>
      </c>
      <c r="BO12" s="112">
        <v>0</v>
      </c>
      <c r="BP12" s="112">
        <v>0</v>
      </c>
      <c r="BQ12" s="112">
        <v>0</v>
      </c>
      <c r="BR12" s="111">
        <f t="shared" si="0"/>
        <v>0</v>
      </c>
    </row>
    <row r="13" spans="1:70" ht="12.75" customHeight="1">
      <c r="B13" s="145"/>
      <c r="C13" s="145"/>
      <c r="D13" s="154" t="s">
        <v>270</v>
      </c>
      <c r="E13" s="155"/>
      <c r="F13" s="156"/>
      <c r="G13" s="112">
        <v>0</v>
      </c>
      <c r="H13" s="112">
        <v>0</v>
      </c>
      <c r="I13" s="112">
        <v>0</v>
      </c>
      <c r="J13" s="112">
        <v>0</v>
      </c>
      <c r="K13" s="110">
        <v>-40000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0">
        <v>-48000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0">
        <v>15000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  <c r="AW13" s="112">
        <v>0</v>
      </c>
      <c r="AX13" s="112">
        <v>0</v>
      </c>
      <c r="AY13" s="110">
        <v>-1000</v>
      </c>
      <c r="AZ13" s="112">
        <v>0</v>
      </c>
      <c r="BA13" s="112">
        <v>0</v>
      </c>
      <c r="BB13" s="112">
        <v>0</v>
      </c>
      <c r="BC13" s="112">
        <v>0</v>
      </c>
      <c r="BD13" s="112">
        <v>0</v>
      </c>
      <c r="BE13" s="112">
        <v>0</v>
      </c>
      <c r="BF13" s="112">
        <v>0</v>
      </c>
      <c r="BG13" s="112">
        <v>0</v>
      </c>
      <c r="BH13" s="112">
        <v>0</v>
      </c>
      <c r="BI13" s="112">
        <v>0</v>
      </c>
      <c r="BJ13" s="112">
        <v>0</v>
      </c>
      <c r="BK13" s="112">
        <v>0</v>
      </c>
      <c r="BL13" s="112">
        <v>0</v>
      </c>
      <c r="BM13" s="112">
        <v>0</v>
      </c>
      <c r="BN13" s="112">
        <v>0</v>
      </c>
      <c r="BO13" s="112">
        <v>0</v>
      </c>
      <c r="BP13" s="112">
        <v>0</v>
      </c>
      <c r="BQ13" s="112">
        <v>0</v>
      </c>
      <c r="BR13" s="111">
        <f t="shared" si="0"/>
        <v>-74000</v>
      </c>
    </row>
    <row r="14" spans="1:70" ht="12.75" customHeight="1">
      <c r="B14" s="145"/>
      <c r="C14" s="145"/>
      <c r="D14" s="151" t="s">
        <v>271</v>
      </c>
      <c r="E14" s="152"/>
      <c r="F14" s="153"/>
      <c r="G14" s="110">
        <v>-53000</v>
      </c>
      <c r="H14" s="110">
        <v>-8624000</v>
      </c>
      <c r="I14" s="110">
        <v>-1356000</v>
      </c>
      <c r="J14" s="110">
        <v>-12057000</v>
      </c>
      <c r="K14" s="110">
        <v>-3800000</v>
      </c>
      <c r="L14" s="110">
        <v>-286000</v>
      </c>
      <c r="M14" s="110">
        <v>9959000</v>
      </c>
      <c r="N14" s="110">
        <v>621000</v>
      </c>
      <c r="O14" s="110">
        <v>-611000</v>
      </c>
      <c r="P14" s="110">
        <v>-14188000</v>
      </c>
      <c r="Q14" s="110">
        <v>-9323000</v>
      </c>
      <c r="R14" s="110">
        <v>-100000</v>
      </c>
      <c r="S14" s="110">
        <v>-33381000</v>
      </c>
      <c r="T14" s="110">
        <v>-7000</v>
      </c>
      <c r="U14" s="110">
        <v>-22439000</v>
      </c>
      <c r="V14" s="110">
        <v>-4822000</v>
      </c>
      <c r="W14" s="110">
        <v>-9613000</v>
      </c>
      <c r="X14" s="110">
        <v>-2025000</v>
      </c>
      <c r="Y14" s="110">
        <v>-1414000</v>
      </c>
      <c r="Z14" s="110">
        <v>43000</v>
      </c>
      <c r="AA14" s="110">
        <v>-13539000</v>
      </c>
      <c r="AB14" s="110">
        <v>-21939000</v>
      </c>
      <c r="AC14" s="110">
        <v>-6011000</v>
      </c>
      <c r="AD14" s="110">
        <v>40000</v>
      </c>
      <c r="AE14" s="112">
        <v>0</v>
      </c>
      <c r="AF14" s="110">
        <v>-2681000</v>
      </c>
      <c r="AG14" s="110">
        <v>-83000</v>
      </c>
      <c r="AH14" s="110">
        <v>-476000</v>
      </c>
      <c r="AI14" s="110">
        <v>-84000</v>
      </c>
      <c r="AJ14" s="110">
        <v>-4000</v>
      </c>
      <c r="AK14" s="110">
        <v>33000</v>
      </c>
      <c r="AL14" s="110">
        <v>-158000</v>
      </c>
      <c r="AM14" s="110">
        <v>-1620000</v>
      </c>
      <c r="AN14" s="110">
        <v>-2278000</v>
      </c>
      <c r="AO14" s="110">
        <v>-103000</v>
      </c>
      <c r="AP14" s="110">
        <v>-960000</v>
      </c>
      <c r="AQ14" s="110">
        <v>-925000</v>
      </c>
      <c r="AR14" s="112">
        <v>0</v>
      </c>
      <c r="AS14" s="110">
        <v>-68000</v>
      </c>
      <c r="AT14" s="110">
        <v>-8000</v>
      </c>
      <c r="AU14" s="110">
        <v>-164000</v>
      </c>
      <c r="AV14" s="110">
        <v>-650000</v>
      </c>
      <c r="AW14" s="110">
        <v>3848000</v>
      </c>
      <c r="AX14" s="110">
        <v>-219000</v>
      </c>
      <c r="AY14" s="110">
        <v>-375000</v>
      </c>
      <c r="AZ14" s="110">
        <v>4840000</v>
      </c>
      <c r="BA14" s="110">
        <v>-262000</v>
      </c>
      <c r="BB14" s="110">
        <v>-1505000</v>
      </c>
      <c r="BC14" s="110">
        <v>-99000</v>
      </c>
      <c r="BD14" s="112">
        <v>0</v>
      </c>
      <c r="BE14" s="110">
        <v>-19000</v>
      </c>
      <c r="BF14" s="110">
        <v>-203000</v>
      </c>
      <c r="BG14" s="110">
        <v>-961000</v>
      </c>
      <c r="BH14" s="110">
        <v>-741000</v>
      </c>
      <c r="BI14" s="112">
        <v>0</v>
      </c>
      <c r="BJ14" s="110">
        <v>-5000</v>
      </c>
      <c r="BK14" s="110">
        <v>553000</v>
      </c>
      <c r="BL14" s="110">
        <v>-151000</v>
      </c>
      <c r="BM14" s="110">
        <v>-10741000</v>
      </c>
      <c r="BN14" s="112">
        <v>0</v>
      </c>
      <c r="BO14" s="110">
        <v>-34323000</v>
      </c>
      <c r="BP14" s="110">
        <v>-6892000</v>
      </c>
      <c r="BQ14" s="110">
        <v>-14665000</v>
      </c>
      <c r="BR14" s="111">
        <f t="shared" si="0"/>
        <v>-227074000</v>
      </c>
    </row>
    <row r="15" spans="1:70" ht="12.75" customHeight="1">
      <c r="B15" s="145"/>
      <c r="C15" s="145"/>
      <c r="D15" s="113"/>
      <c r="E15" s="157" t="s">
        <v>40</v>
      </c>
      <c r="F15" s="158"/>
      <c r="G15" s="110">
        <v>-75000</v>
      </c>
      <c r="H15" s="110">
        <v>-12320000</v>
      </c>
      <c r="I15" s="110">
        <v>-1808000</v>
      </c>
      <c r="J15" s="110">
        <v>-20024000</v>
      </c>
      <c r="K15" s="110">
        <v>-4942000</v>
      </c>
      <c r="L15" s="110">
        <v>-409000</v>
      </c>
      <c r="M15" s="110">
        <v>11462000</v>
      </c>
      <c r="N15" s="110">
        <v>888000</v>
      </c>
      <c r="O15" s="110">
        <v>-814000</v>
      </c>
      <c r="P15" s="110">
        <v>-18869000</v>
      </c>
      <c r="Q15" s="110">
        <v>-12519000</v>
      </c>
      <c r="R15" s="110">
        <v>-134000</v>
      </c>
      <c r="S15" s="110">
        <v>-46362000</v>
      </c>
      <c r="T15" s="110">
        <v>-10000</v>
      </c>
      <c r="U15" s="110">
        <v>-30588000</v>
      </c>
      <c r="V15" s="110">
        <v>-6429000</v>
      </c>
      <c r="W15" s="110">
        <v>-12817000</v>
      </c>
      <c r="X15" s="110">
        <v>-2314000</v>
      </c>
      <c r="Y15" s="110">
        <v>-1861000</v>
      </c>
      <c r="Z15" s="110">
        <v>52000</v>
      </c>
      <c r="AA15" s="110">
        <v>-18262000</v>
      </c>
      <c r="AB15" s="110">
        <v>-28643000</v>
      </c>
      <c r="AC15" s="110">
        <v>-8051000</v>
      </c>
      <c r="AD15" s="110">
        <v>57000</v>
      </c>
      <c r="AE15" s="112">
        <v>0</v>
      </c>
      <c r="AF15" s="110">
        <v>-3578000</v>
      </c>
      <c r="AG15" s="110">
        <v>-119000</v>
      </c>
      <c r="AH15" s="110">
        <v>-633000</v>
      </c>
      <c r="AI15" s="110">
        <v>-120000</v>
      </c>
      <c r="AJ15" s="110">
        <v>-6000</v>
      </c>
      <c r="AK15" s="110">
        <v>52000</v>
      </c>
      <c r="AL15" s="110">
        <v>-203000</v>
      </c>
      <c r="AM15" s="110">
        <v>-2160000</v>
      </c>
      <c r="AN15" s="110">
        <v>-3041000</v>
      </c>
      <c r="AO15" s="110">
        <v>-148000</v>
      </c>
      <c r="AP15" s="110">
        <v>-1281000</v>
      </c>
      <c r="AQ15" s="110">
        <v>-1244000</v>
      </c>
      <c r="AR15" s="112">
        <v>0</v>
      </c>
      <c r="AS15" s="110">
        <v>-91000</v>
      </c>
      <c r="AT15" s="110">
        <v>-12000</v>
      </c>
      <c r="AU15" s="110">
        <v>-124000</v>
      </c>
      <c r="AV15" s="110">
        <v>-1583000</v>
      </c>
      <c r="AW15" s="110">
        <v>6743000</v>
      </c>
      <c r="AX15" s="110">
        <v>-292000</v>
      </c>
      <c r="AY15" s="110">
        <v>-496000</v>
      </c>
      <c r="AZ15" s="110">
        <v>10757000</v>
      </c>
      <c r="BA15" s="110">
        <v>-346000</v>
      </c>
      <c r="BB15" s="110">
        <v>-1672000</v>
      </c>
      <c r="BC15" s="110">
        <v>-141000</v>
      </c>
      <c r="BD15" s="112">
        <v>0</v>
      </c>
      <c r="BE15" s="110">
        <v>-26000</v>
      </c>
      <c r="BF15" s="110">
        <v>-223000</v>
      </c>
      <c r="BG15" s="110">
        <v>-1281000</v>
      </c>
      <c r="BH15" s="110">
        <v>-1005000</v>
      </c>
      <c r="BI15" s="112">
        <v>0</v>
      </c>
      <c r="BJ15" s="110">
        <v>4000</v>
      </c>
      <c r="BK15" s="110">
        <v>737000</v>
      </c>
      <c r="BL15" s="110">
        <v>-204000</v>
      </c>
      <c r="BM15" s="110">
        <v>-14322000</v>
      </c>
      <c r="BN15" s="112">
        <v>0</v>
      </c>
      <c r="BO15" s="110">
        <v>-45511000</v>
      </c>
      <c r="BP15" s="110">
        <v>-8495000</v>
      </c>
      <c r="BQ15" s="110">
        <v>-20547000</v>
      </c>
      <c r="BR15" s="111">
        <f t="shared" si="0"/>
        <v>-305403000</v>
      </c>
    </row>
    <row r="16" spans="1:70" ht="12.75" customHeight="1">
      <c r="B16" s="145"/>
      <c r="C16" s="145"/>
      <c r="D16" s="113"/>
      <c r="E16" s="114"/>
      <c r="F16" s="114" t="s">
        <v>41</v>
      </c>
      <c r="G16" s="110">
        <v>-75000</v>
      </c>
      <c r="H16" s="110">
        <v>-12320000</v>
      </c>
      <c r="I16" s="110">
        <v>-1808000</v>
      </c>
      <c r="J16" s="110">
        <v>-18108000</v>
      </c>
      <c r="K16" s="110">
        <v>-4942000</v>
      </c>
      <c r="L16" s="110">
        <v>-409000</v>
      </c>
      <c r="M16" s="110">
        <v>11462000</v>
      </c>
      <c r="N16" s="110">
        <v>888000</v>
      </c>
      <c r="O16" s="110">
        <v>-814000</v>
      </c>
      <c r="P16" s="110">
        <v>-18867000</v>
      </c>
      <c r="Q16" s="110">
        <v>-7255000</v>
      </c>
      <c r="R16" s="110">
        <v>6000</v>
      </c>
      <c r="S16" s="110">
        <v>-39658000</v>
      </c>
      <c r="T16" s="112">
        <v>0</v>
      </c>
      <c r="U16" s="110">
        <v>-5937000</v>
      </c>
      <c r="V16" s="110">
        <v>-6429000</v>
      </c>
      <c r="W16" s="110">
        <v>-12817000</v>
      </c>
      <c r="X16" s="110">
        <v>-2314000</v>
      </c>
      <c r="Y16" s="110">
        <v>-1858000</v>
      </c>
      <c r="Z16" s="110">
        <v>52000</v>
      </c>
      <c r="AA16" s="110">
        <v>-18259000</v>
      </c>
      <c r="AB16" s="110">
        <v>-18598000</v>
      </c>
      <c r="AC16" s="110">
        <v>-6457000</v>
      </c>
      <c r="AD16" s="110">
        <v>57000</v>
      </c>
      <c r="AE16" s="112">
        <v>0</v>
      </c>
      <c r="AF16" s="110">
        <v>-3578000</v>
      </c>
      <c r="AG16" s="110">
        <v>-119000</v>
      </c>
      <c r="AH16" s="110">
        <v>42000</v>
      </c>
      <c r="AI16" s="110">
        <v>-120000</v>
      </c>
      <c r="AJ16" s="112">
        <v>0</v>
      </c>
      <c r="AK16" s="110">
        <v>211000</v>
      </c>
      <c r="AL16" s="110">
        <v>-203000</v>
      </c>
      <c r="AM16" s="110">
        <v>-280000</v>
      </c>
      <c r="AN16" s="110">
        <v>-3041000</v>
      </c>
      <c r="AO16" s="110">
        <v>-148000</v>
      </c>
      <c r="AP16" s="110">
        <v>-1281000</v>
      </c>
      <c r="AQ16" s="110">
        <v>-277000</v>
      </c>
      <c r="AR16" s="112">
        <v>0</v>
      </c>
      <c r="AS16" s="110">
        <v>-21000</v>
      </c>
      <c r="AT16" s="110">
        <v>-12000</v>
      </c>
      <c r="AU16" s="110">
        <v>-124000</v>
      </c>
      <c r="AV16" s="110">
        <v>-1583000</v>
      </c>
      <c r="AW16" s="110">
        <v>6743000</v>
      </c>
      <c r="AX16" s="110">
        <v>12000</v>
      </c>
      <c r="AY16" s="110">
        <v>-496000</v>
      </c>
      <c r="AZ16" s="110">
        <v>10757000</v>
      </c>
      <c r="BA16" s="110">
        <v>-346000</v>
      </c>
      <c r="BB16" s="110">
        <v>-1672000</v>
      </c>
      <c r="BC16" s="110">
        <v>-141000</v>
      </c>
      <c r="BD16" s="112">
        <v>0</v>
      </c>
      <c r="BE16" s="110">
        <v>-26000</v>
      </c>
      <c r="BF16" s="110">
        <v>-223000</v>
      </c>
      <c r="BG16" s="110">
        <v>-12000</v>
      </c>
      <c r="BH16" s="110">
        <v>-1005000</v>
      </c>
      <c r="BI16" s="112">
        <v>0</v>
      </c>
      <c r="BJ16" s="110">
        <v>4000</v>
      </c>
      <c r="BK16" s="110">
        <v>737000</v>
      </c>
      <c r="BL16" s="110">
        <v>-55000</v>
      </c>
      <c r="BM16" s="110">
        <v>-10959000</v>
      </c>
      <c r="BN16" s="112">
        <v>0</v>
      </c>
      <c r="BO16" s="110">
        <v>-45511000</v>
      </c>
      <c r="BP16" s="110">
        <v>-5994000</v>
      </c>
      <c r="BQ16" s="110">
        <v>-9239000</v>
      </c>
      <c r="BR16" s="111">
        <f t="shared" si="0"/>
        <v>-232420000</v>
      </c>
    </row>
    <row r="17" spans="2:70" ht="12.75" customHeight="1">
      <c r="B17" s="145"/>
      <c r="C17" s="145"/>
      <c r="D17" s="113"/>
      <c r="E17" s="114"/>
      <c r="F17" s="114" t="s">
        <v>42</v>
      </c>
      <c r="G17" s="112">
        <v>0</v>
      </c>
      <c r="H17" s="112">
        <v>0</v>
      </c>
      <c r="I17" s="112">
        <v>0</v>
      </c>
      <c r="J17" s="110">
        <v>1916000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0">
        <v>3000</v>
      </c>
      <c r="Q17" s="110">
        <v>5264000</v>
      </c>
      <c r="R17" s="110">
        <v>140000</v>
      </c>
      <c r="S17" s="110">
        <v>6704000</v>
      </c>
      <c r="T17" s="110">
        <v>10000</v>
      </c>
      <c r="U17" s="110">
        <v>24650000</v>
      </c>
      <c r="V17" s="112">
        <v>0</v>
      </c>
      <c r="W17" s="112">
        <v>0</v>
      </c>
      <c r="X17" s="112">
        <v>0</v>
      </c>
      <c r="Y17" s="110">
        <v>3000</v>
      </c>
      <c r="Z17" s="112">
        <v>0</v>
      </c>
      <c r="AA17" s="110">
        <v>3000</v>
      </c>
      <c r="AB17" s="110">
        <v>10045000</v>
      </c>
      <c r="AC17" s="110">
        <v>1594000</v>
      </c>
      <c r="AD17" s="112">
        <v>0</v>
      </c>
      <c r="AE17" s="112">
        <v>0</v>
      </c>
      <c r="AF17" s="112">
        <v>0</v>
      </c>
      <c r="AG17" s="112">
        <v>0</v>
      </c>
      <c r="AH17" s="110">
        <v>674000</v>
      </c>
      <c r="AI17" s="112">
        <v>0</v>
      </c>
      <c r="AJ17" s="110">
        <v>6000</v>
      </c>
      <c r="AK17" s="110">
        <v>159000</v>
      </c>
      <c r="AL17" s="112">
        <v>0</v>
      </c>
      <c r="AM17" s="110">
        <v>1881000</v>
      </c>
      <c r="AN17" s="112">
        <v>0</v>
      </c>
      <c r="AO17" s="112">
        <v>0</v>
      </c>
      <c r="AP17" s="112">
        <v>0</v>
      </c>
      <c r="AQ17" s="110">
        <v>967000</v>
      </c>
      <c r="AR17" s="112">
        <v>0</v>
      </c>
      <c r="AS17" s="110">
        <v>69000</v>
      </c>
      <c r="AT17" s="112">
        <v>0</v>
      </c>
      <c r="AU17" s="112">
        <v>0</v>
      </c>
      <c r="AV17" s="112">
        <v>0</v>
      </c>
      <c r="AW17" s="112">
        <v>0</v>
      </c>
      <c r="AX17" s="110">
        <v>304000</v>
      </c>
      <c r="AY17" s="112">
        <v>0</v>
      </c>
      <c r="AZ17" s="112">
        <v>0</v>
      </c>
      <c r="BA17" s="112">
        <v>0</v>
      </c>
      <c r="BB17" s="112">
        <v>0</v>
      </c>
      <c r="BC17" s="112">
        <v>0</v>
      </c>
      <c r="BD17" s="112">
        <v>0</v>
      </c>
      <c r="BE17" s="112">
        <v>0</v>
      </c>
      <c r="BF17" s="112">
        <v>0</v>
      </c>
      <c r="BG17" s="110">
        <v>1269000</v>
      </c>
      <c r="BH17" s="112">
        <v>0</v>
      </c>
      <c r="BI17" s="112">
        <v>0</v>
      </c>
      <c r="BJ17" s="112">
        <v>0</v>
      </c>
      <c r="BK17" s="112">
        <v>0</v>
      </c>
      <c r="BL17" s="110">
        <v>149000</v>
      </c>
      <c r="BM17" s="110">
        <v>3364000</v>
      </c>
      <c r="BN17" s="112">
        <v>0</v>
      </c>
      <c r="BO17" s="112">
        <v>0</v>
      </c>
      <c r="BP17" s="110">
        <v>2501000</v>
      </c>
      <c r="BQ17" s="110">
        <v>11308000</v>
      </c>
      <c r="BR17" s="111">
        <f t="shared" si="0"/>
        <v>72983000</v>
      </c>
    </row>
    <row r="18" spans="2:70" ht="12.75" customHeight="1">
      <c r="B18" s="145"/>
      <c r="C18" s="145"/>
      <c r="D18" s="113"/>
      <c r="E18" s="114"/>
      <c r="F18" s="114" t="s">
        <v>43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  <c r="AW18" s="112">
        <v>0</v>
      </c>
      <c r="AX18" s="112">
        <v>0</v>
      </c>
      <c r="AY18" s="112">
        <v>0</v>
      </c>
      <c r="AZ18" s="112">
        <v>0</v>
      </c>
      <c r="BA18" s="112">
        <v>0</v>
      </c>
      <c r="BB18" s="112">
        <v>0</v>
      </c>
      <c r="BC18" s="112">
        <v>0</v>
      </c>
      <c r="BD18" s="112">
        <v>0</v>
      </c>
      <c r="BE18" s="112">
        <v>0</v>
      </c>
      <c r="BF18" s="112">
        <v>0</v>
      </c>
      <c r="BG18" s="112">
        <v>0</v>
      </c>
      <c r="BH18" s="112">
        <v>0</v>
      </c>
      <c r="BI18" s="112">
        <v>0</v>
      </c>
      <c r="BJ18" s="112">
        <v>0</v>
      </c>
      <c r="BK18" s="112">
        <v>0</v>
      </c>
      <c r="BL18" s="112">
        <v>0</v>
      </c>
      <c r="BM18" s="112">
        <v>0</v>
      </c>
      <c r="BN18" s="112">
        <v>0</v>
      </c>
      <c r="BO18" s="112">
        <v>0</v>
      </c>
      <c r="BP18" s="112">
        <v>0</v>
      </c>
      <c r="BQ18" s="112">
        <v>0</v>
      </c>
      <c r="BR18" s="111">
        <f t="shared" si="0"/>
        <v>0</v>
      </c>
    </row>
    <row r="19" spans="2:70" ht="12.75" customHeight="1">
      <c r="B19" s="145"/>
      <c r="C19" s="145"/>
      <c r="D19" s="113"/>
      <c r="E19" s="142" t="s">
        <v>44</v>
      </c>
      <c r="F19" s="143"/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0">
        <v>-406000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  <c r="AW19" s="112">
        <v>0</v>
      </c>
      <c r="AX19" s="112">
        <v>0</v>
      </c>
      <c r="AY19" s="112">
        <v>0</v>
      </c>
      <c r="AZ19" s="112">
        <v>0</v>
      </c>
      <c r="BA19" s="112">
        <v>0</v>
      </c>
      <c r="BB19" s="112">
        <v>0</v>
      </c>
      <c r="BC19" s="112">
        <v>0</v>
      </c>
      <c r="BD19" s="112">
        <v>0</v>
      </c>
      <c r="BE19" s="112">
        <v>0</v>
      </c>
      <c r="BF19" s="112">
        <v>0</v>
      </c>
      <c r="BG19" s="112">
        <v>0</v>
      </c>
      <c r="BH19" s="112">
        <v>0</v>
      </c>
      <c r="BI19" s="112">
        <v>0</v>
      </c>
      <c r="BJ19" s="112">
        <v>0</v>
      </c>
      <c r="BK19" s="112">
        <v>0</v>
      </c>
      <c r="BL19" s="112">
        <v>0</v>
      </c>
      <c r="BM19" s="112">
        <v>0</v>
      </c>
      <c r="BN19" s="112">
        <v>0</v>
      </c>
      <c r="BO19" s="112">
        <v>0</v>
      </c>
      <c r="BP19" s="112">
        <v>0</v>
      </c>
      <c r="BQ19" s="112">
        <v>0</v>
      </c>
      <c r="BR19" s="111">
        <f t="shared" si="0"/>
        <v>-406000</v>
      </c>
    </row>
    <row r="20" spans="2:70" ht="12.75" customHeight="1">
      <c r="B20" s="145"/>
      <c r="C20" s="145"/>
      <c r="D20" s="113"/>
      <c r="E20" s="114"/>
      <c r="F20" s="114" t="s">
        <v>41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0">
        <v>20000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  <c r="AW20" s="112">
        <v>0</v>
      </c>
      <c r="AX20" s="112">
        <v>0</v>
      </c>
      <c r="AY20" s="112">
        <v>0</v>
      </c>
      <c r="AZ20" s="112">
        <v>0</v>
      </c>
      <c r="BA20" s="112">
        <v>0</v>
      </c>
      <c r="BB20" s="112">
        <v>0</v>
      </c>
      <c r="BC20" s="112">
        <v>0</v>
      </c>
      <c r="BD20" s="112">
        <v>0</v>
      </c>
      <c r="BE20" s="112">
        <v>0</v>
      </c>
      <c r="BF20" s="112">
        <v>0</v>
      </c>
      <c r="BG20" s="112">
        <v>0</v>
      </c>
      <c r="BH20" s="112">
        <v>0</v>
      </c>
      <c r="BI20" s="112">
        <v>0</v>
      </c>
      <c r="BJ20" s="112">
        <v>0</v>
      </c>
      <c r="BK20" s="112">
        <v>0</v>
      </c>
      <c r="BL20" s="112">
        <v>0</v>
      </c>
      <c r="BM20" s="112">
        <v>0</v>
      </c>
      <c r="BN20" s="112">
        <v>0</v>
      </c>
      <c r="BO20" s="112">
        <v>0</v>
      </c>
      <c r="BP20" s="112">
        <v>0</v>
      </c>
      <c r="BQ20" s="112">
        <v>0</v>
      </c>
      <c r="BR20" s="111">
        <f t="shared" si="0"/>
        <v>20000</v>
      </c>
    </row>
    <row r="21" spans="2:70" ht="12.75" customHeight="1">
      <c r="B21" s="145"/>
      <c r="C21" s="145"/>
      <c r="D21" s="113"/>
      <c r="E21" s="114"/>
      <c r="F21" s="114" t="s">
        <v>42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0">
        <v>426000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  <c r="AW21" s="112">
        <v>0</v>
      </c>
      <c r="AX21" s="112">
        <v>0</v>
      </c>
      <c r="AY21" s="112">
        <v>0</v>
      </c>
      <c r="AZ21" s="112">
        <v>0</v>
      </c>
      <c r="BA21" s="112">
        <v>0</v>
      </c>
      <c r="BB21" s="112">
        <v>0</v>
      </c>
      <c r="BC21" s="112">
        <v>0</v>
      </c>
      <c r="BD21" s="112">
        <v>0</v>
      </c>
      <c r="BE21" s="112">
        <v>0</v>
      </c>
      <c r="BF21" s="112">
        <v>0</v>
      </c>
      <c r="BG21" s="112">
        <v>0</v>
      </c>
      <c r="BH21" s="112">
        <v>0</v>
      </c>
      <c r="BI21" s="112">
        <v>0</v>
      </c>
      <c r="BJ21" s="112">
        <v>0</v>
      </c>
      <c r="BK21" s="112">
        <v>0</v>
      </c>
      <c r="BL21" s="112">
        <v>0</v>
      </c>
      <c r="BM21" s="112">
        <v>0</v>
      </c>
      <c r="BN21" s="112">
        <v>0</v>
      </c>
      <c r="BO21" s="112">
        <v>0</v>
      </c>
      <c r="BP21" s="112">
        <v>0</v>
      </c>
      <c r="BQ21" s="112">
        <v>0</v>
      </c>
      <c r="BR21" s="111">
        <f t="shared" si="0"/>
        <v>426000</v>
      </c>
    </row>
    <row r="22" spans="2:70" ht="12.75" customHeight="1">
      <c r="B22" s="145"/>
      <c r="C22" s="145"/>
      <c r="D22" s="113"/>
      <c r="E22" s="114"/>
      <c r="F22" s="114" t="s">
        <v>45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  <c r="AW22" s="112">
        <v>0</v>
      </c>
      <c r="AX22" s="112">
        <v>0</v>
      </c>
      <c r="AY22" s="112">
        <v>0</v>
      </c>
      <c r="AZ22" s="112">
        <v>0</v>
      </c>
      <c r="BA22" s="112">
        <v>0</v>
      </c>
      <c r="BB22" s="112">
        <v>0</v>
      </c>
      <c r="BC22" s="112">
        <v>0</v>
      </c>
      <c r="BD22" s="112">
        <v>0</v>
      </c>
      <c r="BE22" s="112">
        <v>0</v>
      </c>
      <c r="BF22" s="112">
        <v>0</v>
      </c>
      <c r="BG22" s="112">
        <v>0</v>
      </c>
      <c r="BH22" s="112">
        <v>0</v>
      </c>
      <c r="BI22" s="112">
        <v>0</v>
      </c>
      <c r="BJ22" s="112">
        <v>0</v>
      </c>
      <c r="BK22" s="112">
        <v>0</v>
      </c>
      <c r="BL22" s="112">
        <v>0</v>
      </c>
      <c r="BM22" s="112">
        <v>0</v>
      </c>
      <c r="BN22" s="112">
        <v>0</v>
      </c>
      <c r="BO22" s="112">
        <v>0</v>
      </c>
      <c r="BP22" s="112">
        <v>0</v>
      </c>
      <c r="BQ22" s="112">
        <v>0</v>
      </c>
      <c r="BR22" s="111">
        <f t="shared" si="0"/>
        <v>0</v>
      </c>
    </row>
    <row r="23" spans="2:70" ht="12.75" customHeight="1">
      <c r="B23" s="145"/>
      <c r="C23" s="145"/>
      <c r="D23" s="113"/>
      <c r="E23" s="114"/>
      <c r="F23" s="114" t="s">
        <v>43</v>
      </c>
      <c r="G23" s="112">
        <v>0</v>
      </c>
      <c r="H23" s="112">
        <v>0</v>
      </c>
      <c r="I23" s="112">
        <v>0</v>
      </c>
      <c r="J23" s="112">
        <v>0</v>
      </c>
      <c r="K23" s="112">
        <v>0</v>
      </c>
      <c r="L23" s="112">
        <v>0</v>
      </c>
      <c r="M23" s="112">
        <v>0</v>
      </c>
      <c r="N23" s="112">
        <v>0</v>
      </c>
      <c r="O23" s="112">
        <v>0</v>
      </c>
      <c r="P23" s="112">
        <v>0</v>
      </c>
      <c r="Q23" s="112">
        <v>0</v>
      </c>
      <c r="R23" s="112">
        <v>0</v>
      </c>
      <c r="S23" s="112">
        <v>0</v>
      </c>
      <c r="T23" s="112">
        <v>0</v>
      </c>
      <c r="U23" s="112">
        <v>0</v>
      </c>
      <c r="V23" s="112">
        <v>0</v>
      </c>
      <c r="W23" s="112">
        <v>0</v>
      </c>
      <c r="X23" s="112">
        <v>0</v>
      </c>
      <c r="Y23" s="112">
        <v>0</v>
      </c>
      <c r="Z23" s="112">
        <v>0</v>
      </c>
      <c r="AA23" s="112">
        <v>0</v>
      </c>
      <c r="AB23" s="112">
        <v>0</v>
      </c>
      <c r="AC23" s="112">
        <v>0</v>
      </c>
      <c r="AD23" s="112">
        <v>0</v>
      </c>
      <c r="AE23" s="112">
        <v>0</v>
      </c>
      <c r="AF23" s="112">
        <v>0</v>
      </c>
      <c r="AG23" s="112">
        <v>0</v>
      </c>
      <c r="AH23" s="112">
        <v>0</v>
      </c>
      <c r="AI23" s="112">
        <v>0</v>
      </c>
      <c r="AJ23" s="112">
        <v>0</v>
      </c>
      <c r="AK23" s="112">
        <v>0</v>
      </c>
      <c r="AL23" s="112">
        <v>0</v>
      </c>
      <c r="AM23" s="112">
        <v>0</v>
      </c>
      <c r="AN23" s="112">
        <v>0</v>
      </c>
      <c r="AO23" s="112">
        <v>0</v>
      </c>
      <c r="AP23" s="112">
        <v>0</v>
      </c>
      <c r="AQ23" s="112">
        <v>0</v>
      </c>
      <c r="AR23" s="112">
        <v>0</v>
      </c>
      <c r="AS23" s="112">
        <v>0</v>
      </c>
      <c r="AT23" s="112">
        <v>0</v>
      </c>
      <c r="AU23" s="112">
        <v>0</v>
      </c>
      <c r="AV23" s="112">
        <v>0</v>
      </c>
      <c r="AW23" s="112">
        <v>0</v>
      </c>
      <c r="AX23" s="112">
        <v>0</v>
      </c>
      <c r="AY23" s="112">
        <v>0</v>
      </c>
      <c r="AZ23" s="112">
        <v>0</v>
      </c>
      <c r="BA23" s="112">
        <v>0</v>
      </c>
      <c r="BB23" s="112">
        <v>0</v>
      </c>
      <c r="BC23" s="112">
        <v>0</v>
      </c>
      <c r="BD23" s="112">
        <v>0</v>
      </c>
      <c r="BE23" s="112">
        <v>0</v>
      </c>
      <c r="BF23" s="112">
        <v>0</v>
      </c>
      <c r="BG23" s="112">
        <v>0</v>
      </c>
      <c r="BH23" s="112">
        <v>0</v>
      </c>
      <c r="BI23" s="112">
        <v>0</v>
      </c>
      <c r="BJ23" s="112">
        <v>0</v>
      </c>
      <c r="BK23" s="112">
        <v>0</v>
      </c>
      <c r="BL23" s="112">
        <v>0</v>
      </c>
      <c r="BM23" s="112">
        <v>0</v>
      </c>
      <c r="BN23" s="112">
        <v>0</v>
      </c>
      <c r="BO23" s="112">
        <v>0</v>
      </c>
      <c r="BP23" s="112">
        <v>0</v>
      </c>
      <c r="BQ23" s="112">
        <v>0</v>
      </c>
      <c r="BR23" s="111">
        <f t="shared" si="0"/>
        <v>0</v>
      </c>
    </row>
    <row r="24" spans="2:70" ht="12.75" customHeight="1">
      <c r="B24" s="145"/>
      <c r="C24" s="145"/>
      <c r="D24" s="113"/>
      <c r="E24" s="142" t="s">
        <v>46</v>
      </c>
      <c r="F24" s="143"/>
      <c r="G24" s="112">
        <v>0</v>
      </c>
      <c r="H24" s="112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0</v>
      </c>
      <c r="N24" s="112">
        <v>0</v>
      </c>
      <c r="O24" s="112">
        <v>0</v>
      </c>
      <c r="P24" s="112">
        <v>0</v>
      </c>
      <c r="Q24" s="112">
        <v>0</v>
      </c>
      <c r="R24" s="112">
        <v>0</v>
      </c>
      <c r="S24" s="112">
        <v>0</v>
      </c>
      <c r="T24" s="112">
        <v>0</v>
      </c>
      <c r="U24" s="112">
        <v>0</v>
      </c>
      <c r="V24" s="112">
        <v>0</v>
      </c>
      <c r="W24" s="112">
        <v>0</v>
      </c>
      <c r="X24" s="112">
        <v>0</v>
      </c>
      <c r="Y24" s="112">
        <v>0</v>
      </c>
      <c r="Z24" s="112">
        <v>0</v>
      </c>
      <c r="AA24" s="112">
        <v>0</v>
      </c>
      <c r="AB24" s="112">
        <v>0</v>
      </c>
      <c r="AC24" s="112">
        <v>0</v>
      </c>
      <c r="AD24" s="112">
        <v>0</v>
      </c>
      <c r="AE24" s="112">
        <v>0</v>
      </c>
      <c r="AF24" s="112">
        <v>0</v>
      </c>
      <c r="AG24" s="112">
        <v>0</v>
      </c>
      <c r="AH24" s="112">
        <v>0</v>
      </c>
      <c r="AI24" s="112">
        <v>0</v>
      </c>
      <c r="AJ24" s="112">
        <v>0</v>
      </c>
      <c r="AK24" s="112">
        <v>0</v>
      </c>
      <c r="AL24" s="112">
        <v>0</v>
      </c>
      <c r="AM24" s="112">
        <v>0</v>
      </c>
      <c r="AN24" s="112">
        <v>0</v>
      </c>
      <c r="AO24" s="112">
        <v>0</v>
      </c>
      <c r="AP24" s="112">
        <v>0</v>
      </c>
      <c r="AQ24" s="112">
        <v>0</v>
      </c>
      <c r="AR24" s="112">
        <v>0</v>
      </c>
      <c r="AS24" s="112">
        <v>0</v>
      </c>
      <c r="AT24" s="112">
        <v>0</v>
      </c>
      <c r="AU24" s="112">
        <v>0</v>
      </c>
      <c r="AV24" s="112">
        <v>0</v>
      </c>
      <c r="AW24" s="112">
        <v>0</v>
      </c>
      <c r="AX24" s="112">
        <v>0</v>
      </c>
      <c r="AY24" s="112">
        <v>0</v>
      </c>
      <c r="AZ24" s="112">
        <v>0</v>
      </c>
      <c r="BA24" s="112">
        <v>0</v>
      </c>
      <c r="BB24" s="112">
        <v>0</v>
      </c>
      <c r="BC24" s="112">
        <v>0</v>
      </c>
      <c r="BD24" s="112">
        <v>0</v>
      </c>
      <c r="BE24" s="112">
        <v>0</v>
      </c>
      <c r="BF24" s="112">
        <v>0</v>
      </c>
      <c r="BG24" s="112">
        <v>0</v>
      </c>
      <c r="BH24" s="112">
        <v>0</v>
      </c>
      <c r="BI24" s="112">
        <v>0</v>
      </c>
      <c r="BJ24" s="112">
        <v>0</v>
      </c>
      <c r="BK24" s="112">
        <v>0</v>
      </c>
      <c r="BL24" s="112">
        <v>0</v>
      </c>
      <c r="BM24" s="112">
        <v>0</v>
      </c>
      <c r="BN24" s="112">
        <v>0</v>
      </c>
      <c r="BO24" s="112">
        <v>0</v>
      </c>
      <c r="BP24" s="112">
        <v>0</v>
      </c>
      <c r="BQ24" s="112">
        <v>0</v>
      </c>
      <c r="BR24" s="111">
        <f t="shared" si="0"/>
        <v>0</v>
      </c>
    </row>
    <row r="25" spans="2:70" ht="12.75" customHeight="1">
      <c r="B25" s="145"/>
      <c r="C25" s="145"/>
      <c r="D25" s="113"/>
      <c r="E25" s="114"/>
      <c r="F25" s="114" t="s">
        <v>41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  <c r="AW25" s="112">
        <v>0</v>
      </c>
      <c r="AX25" s="112">
        <v>0</v>
      </c>
      <c r="AY25" s="112">
        <v>0</v>
      </c>
      <c r="AZ25" s="112">
        <v>0</v>
      </c>
      <c r="BA25" s="112">
        <v>0</v>
      </c>
      <c r="BB25" s="112">
        <v>0</v>
      </c>
      <c r="BC25" s="112">
        <v>0</v>
      </c>
      <c r="BD25" s="112">
        <v>0</v>
      </c>
      <c r="BE25" s="112">
        <v>0</v>
      </c>
      <c r="BF25" s="112">
        <v>0</v>
      </c>
      <c r="BG25" s="112">
        <v>0</v>
      </c>
      <c r="BH25" s="112">
        <v>0</v>
      </c>
      <c r="BI25" s="112">
        <v>0</v>
      </c>
      <c r="BJ25" s="112">
        <v>0</v>
      </c>
      <c r="BK25" s="112">
        <v>0</v>
      </c>
      <c r="BL25" s="112">
        <v>0</v>
      </c>
      <c r="BM25" s="112">
        <v>0</v>
      </c>
      <c r="BN25" s="112">
        <v>0</v>
      </c>
      <c r="BO25" s="112">
        <v>0</v>
      </c>
      <c r="BP25" s="112">
        <v>0</v>
      </c>
      <c r="BQ25" s="112">
        <v>0</v>
      </c>
      <c r="BR25" s="111">
        <f t="shared" si="0"/>
        <v>0</v>
      </c>
    </row>
    <row r="26" spans="2:70" ht="12.75" customHeight="1">
      <c r="B26" s="145"/>
      <c r="C26" s="145"/>
      <c r="D26" s="113"/>
      <c r="E26" s="114"/>
      <c r="F26" s="114" t="s">
        <v>42</v>
      </c>
      <c r="G26" s="112">
        <v>0</v>
      </c>
      <c r="H26" s="112">
        <v>0</v>
      </c>
      <c r="I26" s="112">
        <v>0</v>
      </c>
      <c r="J26" s="112">
        <v>0</v>
      </c>
      <c r="K26" s="112">
        <v>0</v>
      </c>
      <c r="L26" s="112">
        <v>0</v>
      </c>
      <c r="M26" s="112">
        <v>0</v>
      </c>
      <c r="N26" s="112">
        <v>0</v>
      </c>
      <c r="O26" s="112">
        <v>0</v>
      </c>
      <c r="P26" s="112">
        <v>0</v>
      </c>
      <c r="Q26" s="112">
        <v>0</v>
      </c>
      <c r="R26" s="112">
        <v>0</v>
      </c>
      <c r="S26" s="112">
        <v>0</v>
      </c>
      <c r="T26" s="112">
        <v>0</v>
      </c>
      <c r="U26" s="112">
        <v>0</v>
      </c>
      <c r="V26" s="112">
        <v>0</v>
      </c>
      <c r="W26" s="112">
        <v>0</v>
      </c>
      <c r="X26" s="112">
        <v>0</v>
      </c>
      <c r="Y26" s="112">
        <v>0</v>
      </c>
      <c r="Z26" s="112">
        <v>0</v>
      </c>
      <c r="AA26" s="112">
        <v>0</v>
      </c>
      <c r="AB26" s="112">
        <v>0</v>
      </c>
      <c r="AC26" s="112">
        <v>0</v>
      </c>
      <c r="AD26" s="112">
        <v>0</v>
      </c>
      <c r="AE26" s="112">
        <v>0</v>
      </c>
      <c r="AF26" s="112">
        <v>0</v>
      </c>
      <c r="AG26" s="112">
        <v>0</v>
      </c>
      <c r="AH26" s="112">
        <v>0</v>
      </c>
      <c r="AI26" s="112">
        <v>0</v>
      </c>
      <c r="AJ26" s="112">
        <v>0</v>
      </c>
      <c r="AK26" s="112">
        <v>0</v>
      </c>
      <c r="AL26" s="112">
        <v>0</v>
      </c>
      <c r="AM26" s="112">
        <v>0</v>
      </c>
      <c r="AN26" s="112">
        <v>0</v>
      </c>
      <c r="AO26" s="112">
        <v>0</v>
      </c>
      <c r="AP26" s="112">
        <v>0</v>
      </c>
      <c r="AQ26" s="112">
        <v>0</v>
      </c>
      <c r="AR26" s="112">
        <v>0</v>
      </c>
      <c r="AS26" s="112">
        <v>0</v>
      </c>
      <c r="AT26" s="112">
        <v>0</v>
      </c>
      <c r="AU26" s="112">
        <v>0</v>
      </c>
      <c r="AV26" s="112">
        <v>0</v>
      </c>
      <c r="AW26" s="112">
        <v>0</v>
      </c>
      <c r="AX26" s="112">
        <v>0</v>
      </c>
      <c r="AY26" s="112">
        <v>0</v>
      </c>
      <c r="AZ26" s="112">
        <v>0</v>
      </c>
      <c r="BA26" s="112">
        <v>0</v>
      </c>
      <c r="BB26" s="112">
        <v>0</v>
      </c>
      <c r="BC26" s="112">
        <v>0</v>
      </c>
      <c r="BD26" s="112">
        <v>0</v>
      </c>
      <c r="BE26" s="112">
        <v>0</v>
      </c>
      <c r="BF26" s="112">
        <v>0</v>
      </c>
      <c r="BG26" s="112">
        <v>0</v>
      </c>
      <c r="BH26" s="112">
        <v>0</v>
      </c>
      <c r="BI26" s="112">
        <v>0</v>
      </c>
      <c r="BJ26" s="112">
        <v>0</v>
      </c>
      <c r="BK26" s="112">
        <v>0</v>
      </c>
      <c r="BL26" s="112">
        <v>0</v>
      </c>
      <c r="BM26" s="112">
        <v>0</v>
      </c>
      <c r="BN26" s="112">
        <v>0</v>
      </c>
      <c r="BO26" s="112">
        <v>0</v>
      </c>
      <c r="BP26" s="112">
        <v>0</v>
      </c>
      <c r="BQ26" s="112">
        <v>0</v>
      </c>
      <c r="BR26" s="111">
        <f t="shared" si="0"/>
        <v>0</v>
      </c>
    </row>
    <row r="27" spans="2:70" ht="12.75" customHeight="1">
      <c r="B27" s="145"/>
      <c r="C27" s="145"/>
      <c r="D27" s="113"/>
      <c r="E27" s="114"/>
      <c r="F27" s="114" t="s">
        <v>43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  <c r="AW27" s="112">
        <v>0</v>
      </c>
      <c r="AX27" s="112">
        <v>0</v>
      </c>
      <c r="AY27" s="112">
        <v>0</v>
      </c>
      <c r="AZ27" s="112">
        <v>0</v>
      </c>
      <c r="BA27" s="112">
        <v>0</v>
      </c>
      <c r="BB27" s="112">
        <v>0</v>
      </c>
      <c r="BC27" s="112">
        <v>0</v>
      </c>
      <c r="BD27" s="112">
        <v>0</v>
      </c>
      <c r="BE27" s="112">
        <v>0</v>
      </c>
      <c r="BF27" s="112">
        <v>0</v>
      </c>
      <c r="BG27" s="112">
        <v>0</v>
      </c>
      <c r="BH27" s="112">
        <v>0</v>
      </c>
      <c r="BI27" s="112">
        <v>0</v>
      </c>
      <c r="BJ27" s="112">
        <v>0</v>
      </c>
      <c r="BK27" s="112">
        <v>0</v>
      </c>
      <c r="BL27" s="112">
        <v>0</v>
      </c>
      <c r="BM27" s="112">
        <v>0</v>
      </c>
      <c r="BN27" s="112">
        <v>0</v>
      </c>
      <c r="BO27" s="112">
        <v>0</v>
      </c>
      <c r="BP27" s="112">
        <v>0</v>
      </c>
      <c r="BQ27" s="112">
        <v>0</v>
      </c>
      <c r="BR27" s="111">
        <f t="shared" si="0"/>
        <v>0</v>
      </c>
    </row>
    <row r="28" spans="2:70" ht="12.75" customHeight="1">
      <c r="B28" s="145"/>
      <c r="C28" s="145"/>
      <c r="D28" s="113"/>
      <c r="E28" s="142" t="s">
        <v>47</v>
      </c>
      <c r="F28" s="143"/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0">
        <v>22000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0">
        <v>-204000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  <c r="AW28" s="112">
        <v>0</v>
      </c>
      <c r="AX28" s="112">
        <v>0</v>
      </c>
      <c r="AY28" s="112">
        <v>0</v>
      </c>
      <c r="AZ28" s="112">
        <v>0</v>
      </c>
      <c r="BA28" s="112">
        <v>0</v>
      </c>
      <c r="BB28" s="112">
        <v>0</v>
      </c>
      <c r="BC28" s="112">
        <v>0</v>
      </c>
      <c r="BD28" s="112">
        <v>0</v>
      </c>
      <c r="BE28" s="112">
        <v>0</v>
      </c>
      <c r="BF28" s="112">
        <v>0</v>
      </c>
      <c r="BG28" s="112">
        <v>0</v>
      </c>
      <c r="BH28" s="112">
        <v>0</v>
      </c>
      <c r="BI28" s="112">
        <v>0</v>
      </c>
      <c r="BJ28" s="112">
        <v>0</v>
      </c>
      <c r="BK28" s="112">
        <v>0</v>
      </c>
      <c r="BL28" s="112">
        <v>0</v>
      </c>
      <c r="BM28" s="112">
        <v>0</v>
      </c>
      <c r="BN28" s="112">
        <v>0</v>
      </c>
      <c r="BO28" s="112">
        <v>0</v>
      </c>
      <c r="BP28" s="112">
        <v>0</v>
      </c>
      <c r="BQ28" s="112">
        <v>0</v>
      </c>
      <c r="BR28" s="111">
        <f t="shared" si="0"/>
        <v>-182000</v>
      </c>
    </row>
    <row r="29" spans="2:70" ht="12.75" customHeight="1">
      <c r="B29" s="145"/>
      <c r="C29" s="145"/>
      <c r="D29" s="113"/>
      <c r="E29" s="114"/>
      <c r="F29" s="114" t="s">
        <v>41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0">
        <v>22000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0">
        <v>-204000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  <c r="AW29" s="112">
        <v>0</v>
      </c>
      <c r="AX29" s="112">
        <v>0</v>
      </c>
      <c r="AY29" s="112">
        <v>0</v>
      </c>
      <c r="AZ29" s="112">
        <v>0</v>
      </c>
      <c r="BA29" s="112">
        <v>0</v>
      </c>
      <c r="BB29" s="112">
        <v>0</v>
      </c>
      <c r="BC29" s="112">
        <v>0</v>
      </c>
      <c r="BD29" s="112">
        <v>0</v>
      </c>
      <c r="BE29" s="112">
        <v>0</v>
      </c>
      <c r="BF29" s="112">
        <v>0</v>
      </c>
      <c r="BG29" s="112">
        <v>0</v>
      </c>
      <c r="BH29" s="112">
        <v>0</v>
      </c>
      <c r="BI29" s="112">
        <v>0</v>
      </c>
      <c r="BJ29" s="112">
        <v>0</v>
      </c>
      <c r="BK29" s="112">
        <v>0</v>
      </c>
      <c r="BL29" s="112">
        <v>0</v>
      </c>
      <c r="BM29" s="112">
        <v>0</v>
      </c>
      <c r="BN29" s="112">
        <v>0</v>
      </c>
      <c r="BO29" s="112">
        <v>0</v>
      </c>
      <c r="BP29" s="112">
        <v>0</v>
      </c>
      <c r="BQ29" s="112">
        <v>0</v>
      </c>
      <c r="BR29" s="111">
        <f t="shared" si="0"/>
        <v>-182000</v>
      </c>
    </row>
    <row r="30" spans="2:70" ht="12.75" customHeight="1">
      <c r="B30" s="145"/>
      <c r="C30" s="145"/>
      <c r="D30" s="113"/>
      <c r="E30" s="114"/>
      <c r="F30" s="114" t="s">
        <v>42</v>
      </c>
      <c r="G30" s="112">
        <v>0</v>
      </c>
      <c r="H30" s="112">
        <v>0</v>
      </c>
      <c r="I30" s="112">
        <v>0</v>
      </c>
      <c r="J30" s="112">
        <v>0</v>
      </c>
      <c r="K30" s="112">
        <v>0</v>
      </c>
      <c r="L30" s="112">
        <v>0</v>
      </c>
      <c r="M30" s="112">
        <v>0</v>
      </c>
      <c r="N30" s="112">
        <v>0</v>
      </c>
      <c r="O30" s="112">
        <v>0</v>
      </c>
      <c r="P30" s="112">
        <v>0</v>
      </c>
      <c r="Q30" s="112">
        <v>0</v>
      </c>
      <c r="R30" s="112">
        <v>0</v>
      </c>
      <c r="S30" s="112">
        <v>0</v>
      </c>
      <c r="T30" s="112">
        <v>0</v>
      </c>
      <c r="U30" s="112">
        <v>0</v>
      </c>
      <c r="V30" s="112">
        <v>0</v>
      </c>
      <c r="W30" s="112">
        <v>0</v>
      </c>
      <c r="X30" s="112">
        <v>0</v>
      </c>
      <c r="Y30" s="112">
        <v>0</v>
      </c>
      <c r="Z30" s="112">
        <v>0</v>
      </c>
      <c r="AA30" s="112">
        <v>0</v>
      </c>
      <c r="AB30" s="112">
        <v>0</v>
      </c>
      <c r="AC30" s="112">
        <v>0</v>
      </c>
      <c r="AD30" s="112">
        <v>0</v>
      </c>
      <c r="AE30" s="112">
        <v>0</v>
      </c>
      <c r="AF30" s="112">
        <v>0</v>
      </c>
      <c r="AG30" s="112">
        <v>0</v>
      </c>
      <c r="AH30" s="112">
        <v>0</v>
      </c>
      <c r="AI30" s="112">
        <v>0</v>
      </c>
      <c r="AJ30" s="112">
        <v>0</v>
      </c>
      <c r="AK30" s="112">
        <v>0</v>
      </c>
      <c r="AL30" s="112">
        <v>0</v>
      </c>
      <c r="AM30" s="112">
        <v>0</v>
      </c>
      <c r="AN30" s="112">
        <v>0</v>
      </c>
      <c r="AO30" s="112">
        <v>0</v>
      </c>
      <c r="AP30" s="112">
        <v>0</v>
      </c>
      <c r="AQ30" s="112">
        <v>0</v>
      </c>
      <c r="AR30" s="112">
        <v>0</v>
      </c>
      <c r="AS30" s="112">
        <v>0</v>
      </c>
      <c r="AT30" s="112">
        <v>0</v>
      </c>
      <c r="AU30" s="112">
        <v>0</v>
      </c>
      <c r="AV30" s="112">
        <v>0</v>
      </c>
      <c r="AW30" s="112">
        <v>0</v>
      </c>
      <c r="AX30" s="112">
        <v>0</v>
      </c>
      <c r="AY30" s="112">
        <v>0</v>
      </c>
      <c r="AZ30" s="112">
        <v>0</v>
      </c>
      <c r="BA30" s="112">
        <v>0</v>
      </c>
      <c r="BB30" s="112">
        <v>0</v>
      </c>
      <c r="BC30" s="112">
        <v>0</v>
      </c>
      <c r="BD30" s="112">
        <v>0</v>
      </c>
      <c r="BE30" s="112">
        <v>0</v>
      </c>
      <c r="BF30" s="112">
        <v>0</v>
      </c>
      <c r="BG30" s="112">
        <v>0</v>
      </c>
      <c r="BH30" s="112">
        <v>0</v>
      </c>
      <c r="BI30" s="112">
        <v>0</v>
      </c>
      <c r="BJ30" s="112">
        <v>0</v>
      </c>
      <c r="BK30" s="112">
        <v>0</v>
      </c>
      <c r="BL30" s="112">
        <v>0</v>
      </c>
      <c r="BM30" s="112">
        <v>0</v>
      </c>
      <c r="BN30" s="112">
        <v>0</v>
      </c>
      <c r="BO30" s="112">
        <v>0</v>
      </c>
      <c r="BP30" s="112">
        <v>0</v>
      </c>
      <c r="BQ30" s="112">
        <v>0</v>
      </c>
      <c r="BR30" s="111">
        <f t="shared" si="0"/>
        <v>0</v>
      </c>
    </row>
    <row r="31" spans="2:70" ht="12.75" customHeight="1">
      <c r="B31" s="145"/>
      <c r="C31" s="145"/>
      <c r="D31" s="113"/>
      <c r="E31" s="114"/>
      <c r="F31" s="114" t="s">
        <v>43</v>
      </c>
      <c r="G31" s="112">
        <v>0</v>
      </c>
      <c r="H31" s="112">
        <v>0</v>
      </c>
      <c r="I31" s="112">
        <v>0</v>
      </c>
      <c r="J31" s="112">
        <v>0</v>
      </c>
      <c r="K31" s="112">
        <v>0</v>
      </c>
      <c r="L31" s="112">
        <v>0</v>
      </c>
      <c r="M31" s="112">
        <v>0</v>
      </c>
      <c r="N31" s="112">
        <v>0</v>
      </c>
      <c r="O31" s="112">
        <v>0</v>
      </c>
      <c r="P31" s="112">
        <v>0</v>
      </c>
      <c r="Q31" s="112">
        <v>0</v>
      </c>
      <c r="R31" s="112">
        <v>0</v>
      </c>
      <c r="S31" s="112">
        <v>0</v>
      </c>
      <c r="T31" s="112">
        <v>0</v>
      </c>
      <c r="U31" s="112">
        <v>0</v>
      </c>
      <c r="V31" s="112">
        <v>0</v>
      </c>
      <c r="W31" s="112">
        <v>0</v>
      </c>
      <c r="X31" s="112">
        <v>0</v>
      </c>
      <c r="Y31" s="112">
        <v>0</v>
      </c>
      <c r="Z31" s="112">
        <v>0</v>
      </c>
      <c r="AA31" s="112">
        <v>0</v>
      </c>
      <c r="AB31" s="112">
        <v>0</v>
      </c>
      <c r="AC31" s="112">
        <v>0</v>
      </c>
      <c r="AD31" s="112">
        <v>0</v>
      </c>
      <c r="AE31" s="112">
        <v>0</v>
      </c>
      <c r="AF31" s="112">
        <v>0</v>
      </c>
      <c r="AG31" s="112">
        <v>0</v>
      </c>
      <c r="AH31" s="112">
        <v>0</v>
      </c>
      <c r="AI31" s="112">
        <v>0</v>
      </c>
      <c r="AJ31" s="112">
        <v>0</v>
      </c>
      <c r="AK31" s="112">
        <v>0</v>
      </c>
      <c r="AL31" s="112">
        <v>0</v>
      </c>
      <c r="AM31" s="112">
        <v>0</v>
      </c>
      <c r="AN31" s="112">
        <v>0</v>
      </c>
      <c r="AO31" s="112">
        <v>0</v>
      </c>
      <c r="AP31" s="112">
        <v>0</v>
      </c>
      <c r="AQ31" s="112">
        <v>0</v>
      </c>
      <c r="AR31" s="112">
        <v>0</v>
      </c>
      <c r="AS31" s="112">
        <v>0</v>
      </c>
      <c r="AT31" s="112">
        <v>0</v>
      </c>
      <c r="AU31" s="112">
        <v>0</v>
      </c>
      <c r="AV31" s="112">
        <v>0</v>
      </c>
      <c r="AW31" s="112">
        <v>0</v>
      </c>
      <c r="AX31" s="112">
        <v>0</v>
      </c>
      <c r="AY31" s="112">
        <v>0</v>
      </c>
      <c r="AZ31" s="112">
        <v>0</v>
      </c>
      <c r="BA31" s="112">
        <v>0</v>
      </c>
      <c r="BB31" s="112">
        <v>0</v>
      </c>
      <c r="BC31" s="112">
        <v>0</v>
      </c>
      <c r="BD31" s="112">
        <v>0</v>
      </c>
      <c r="BE31" s="112">
        <v>0</v>
      </c>
      <c r="BF31" s="112">
        <v>0</v>
      </c>
      <c r="BG31" s="112">
        <v>0</v>
      </c>
      <c r="BH31" s="112">
        <v>0</v>
      </c>
      <c r="BI31" s="112">
        <v>0</v>
      </c>
      <c r="BJ31" s="112">
        <v>0</v>
      </c>
      <c r="BK31" s="112">
        <v>0</v>
      </c>
      <c r="BL31" s="112">
        <v>0</v>
      </c>
      <c r="BM31" s="112">
        <v>0</v>
      </c>
      <c r="BN31" s="112">
        <v>0</v>
      </c>
      <c r="BO31" s="112">
        <v>0</v>
      </c>
      <c r="BP31" s="112">
        <v>0</v>
      </c>
      <c r="BQ31" s="112">
        <v>0</v>
      </c>
      <c r="BR31" s="111">
        <f t="shared" si="0"/>
        <v>0</v>
      </c>
    </row>
    <row r="32" spans="2:70" ht="12.75" customHeight="1">
      <c r="B32" s="145"/>
      <c r="C32" s="145"/>
      <c r="D32" s="113"/>
      <c r="E32" s="142" t="s">
        <v>48</v>
      </c>
      <c r="F32" s="143"/>
      <c r="G32" s="112">
        <v>0</v>
      </c>
      <c r="H32" s="112">
        <v>0</v>
      </c>
      <c r="I32" s="112">
        <v>0</v>
      </c>
      <c r="J32" s="112">
        <v>0</v>
      </c>
      <c r="K32" s="112">
        <v>0</v>
      </c>
      <c r="L32" s="112">
        <v>0</v>
      </c>
      <c r="M32" s="112">
        <v>0</v>
      </c>
      <c r="N32" s="112">
        <v>0</v>
      </c>
      <c r="O32" s="112">
        <v>0</v>
      </c>
      <c r="P32" s="112">
        <v>0</v>
      </c>
      <c r="Q32" s="112">
        <v>0</v>
      </c>
      <c r="R32" s="112">
        <v>0</v>
      </c>
      <c r="S32" s="112">
        <v>0</v>
      </c>
      <c r="T32" s="112">
        <v>0</v>
      </c>
      <c r="U32" s="112">
        <v>0</v>
      </c>
      <c r="V32" s="112">
        <v>0</v>
      </c>
      <c r="W32" s="112">
        <v>0</v>
      </c>
      <c r="X32" s="112">
        <v>0</v>
      </c>
      <c r="Y32" s="112">
        <v>0</v>
      </c>
      <c r="Z32" s="112">
        <v>0</v>
      </c>
      <c r="AA32" s="112">
        <v>0</v>
      </c>
      <c r="AB32" s="112">
        <v>0</v>
      </c>
      <c r="AC32" s="112">
        <v>0</v>
      </c>
      <c r="AD32" s="112">
        <v>0</v>
      </c>
      <c r="AE32" s="112">
        <v>0</v>
      </c>
      <c r="AF32" s="112">
        <v>0</v>
      </c>
      <c r="AG32" s="112">
        <v>0</v>
      </c>
      <c r="AH32" s="112">
        <v>0</v>
      </c>
      <c r="AI32" s="112">
        <v>0</v>
      </c>
      <c r="AJ32" s="112">
        <v>0</v>
      </c>
      <c r="AK32" s="112">
        <v>0</v>
      </c>
      <c r="AL32" s="112">
        <v>0</v>
      </c>
      <c r="AM32" s="112">
        <v>0</v>
      </c>
      <c r="AN32" s="112">
        <v>0</v>
      </c>
      <c r="AO32" s="112">
        <v>0</v>
      </c>
      <c r="AP32" s="112">
        <v>0</v>
      </c>
      <c r="AQ32" s="112">
        <v>0</v>
      </c>
      <c r="AR32" s="112">
        <v>0</v>
      </c>
      <c r="AS32" s="112">
        <v>0</v>
      </c>
      <c r="AT32" s="112">
        <v>0</v>
      </c>
      <c r="AU32" s="112">
        <v>0</v>
      </c>
      <c r="AV32" s="112">
        <v>0</v>
      </c>
      <c r="AW32" s="112">
        <v>0</v>
      </c>
      <c r="AX32" s="112">
        <v>0</v>
      </c>
      <c r="AY32" s="112">
        <v>0</v>
      </c>
      <c r="AZ32" s="112">
        <v>0</v>
      </c>
      <c r="BA32" s="112">
        <v>0</v>
      </c>
      <c r="BB32" s="112">
        <v>0</v>
      </c>
      <c r="BC32" s="112">
        <v>0</v>
      </c>
      <c r="BD32" s="112">
        <v>0</v>
      </c>
      <c r="BE32" s="112">
        <v>0</v>
      </c>
      <c r="BF32" s="112">
        <v>0</v>
      </c>
      <c r="BG32" s="112">
        <v>0</v>
      </c>
      <c r="BH32" s="112">
        <v>0</v>
      </c>
      <c r="BI32" s="112">
        <v>0</v>
      </c>
      <c r="BJ32" s="112">
        <v>0</v>
      </c>
      <c r="BK32" s="112">
        <v>0</v>
      </c>
      <c r="BL32" s="112">
        <v>0</v>
      </c>
      <c r="BM32" s="112">
        <v>0</v>
      </c>
      <c r="BN32" s="112">
        <v>0</v>
      </c>
      <c r="BO32" s="112">
        <v>0</v>
      </c>
      <c r="BP32" s="112">
        <v>0</v>
      </c>
      <c r="BQ32" s="112">
        <v>0</v>
      </c>
      <c r="BR32" s="111">
        <f t="shared" si="0"/>
        <v>0</v>
      </c>
    </row>
    <row r="33" spans="2:70" ht="12.75" customHeight="1">
      <c r="B33" s="145"/>
      <c r="C33" s="145"/>
      <c r="D33" s="113"/>
      <c r="E33" s="114"/>
      <c r="F33" s="114" t="s">
        <v>41</v>
      </c>
      <c r="G33" s="112">
        <v>0</v>
      </c>
      <c r="H33" s="112">
        <v>0</v>
      </c>
      <c r="I33" s="112">
        <v>0</v>
      </c>
      <c r="J33" s="112">
        <v>0</v>
      </c>
      <c r="K33" s="112">
        <v>0</v>
      </c>
      <c r="L33" s="112">
        <v>0</v>
      </c>
      <c r="M33" s="112">
        <v>0</v>
      </c>
      <c r="N33" s="112">
        <v>0</v>
      </c>
      <c r="O33" s="112">
        <v>0</v>
      </c>
      <c r="P33" s="112">
        <v>0</v>
      </c>
      <c r="Q33" s="112">
        <v>0</v>
      </c>
      <c r="R33" s="112">
        <v>0</v>
      </c>
      <c r="S33" s="112">
        <v>0</v>
      </c>
      <c r="T33" s="112">
        <v>0</v>
      </c>
      <c r="U33" s="112">
        <v>0</v>
      </c>
      <c r="V33" s="112">
        <v>0</v>
      </c>
      <c r="W33" s="112">
        <v>0</v>
      </c>
      <c r="X33" s="112">
        <v>0</v>
      </c>
      <c r="Y33" s="112">
        <v>0</v>
      </c>
      <c r="Z33" s="112">
        <v>0</v>
      </c>
      <c r="AA33" s="112">
        <v>0</v>
      </c>
      <c r="AB33" s="112">
        <v>0</v>
      </c>
      <c r="AC33" s="112">
        <v>0</v>
      </c>
      <c r="AD33" s="112">
        <v>0</v>
      </c>
      <c r="AE33" s="112">
        <v>0</v>
      </c>
      <c r="AF33" s="112">
        <v>0</v>
      </c>
      <c r="AG33" s="112">
        <v>0</v>
      </c>
      <c r="AH33" s="112">
        <v>0</v>
      </c>
      <c r="AI33" s="112">
        <v>0</v>
      </c>
      <c r="AJ33" s="112">
        <v>0</v>
      </c>
      <c r="AK33" s="112">
        <v>0</v>
      </c>
      <c r="AL33" s="112">
        <v>0</v>
      </c>
      <c r="AM33" s="112">
        <v>0</v>
      </c>
      <c r="AN33" s="112">
        <v>0</v>
      </c>
      <c r="AO33" s="112">
        <v>0</v>
      </c>
      <c r="AP33" s="112">
        <v>0</v>
      </c>
      <c r="AQ33" s="112">
        <v>0</v>
      </c>
      <c r="AR33" s="112">
        <v>0</v>
      </c>
      <c r="AS33" s="112">
        <v>0</v>
      </c>
      <c r="AT33" s="112">
        <v>0</v>
      </c>
      <c r="AU33" s="112">
        <v>0</v>
      </c>
      <c r="AV33" s="112">
        <v>0</v>
      </c>
      <c r="AW33" s="112">
        <v>0</v>
      </c>
      <c r="AX33" s="112">
        <v>0</v>
      </c>
      <c r="AY33" s="112">
        <v>0</v>
      </c>
      <c r="AZ33" s="112">
        <v>0</v>
      </c>
      <c r="BA33" s="112">
        <v>0</v>
      </c>
      <c r="BB33" s="112">
        <v>0</v>
      </c>
      <c r="BC33" s="112">
        <v>0</v>
      </c>
      <c r="BD33" s="112">
        <v>0</v>
      </c>
      <c r="BE33" s="112">
        <v>0</v>
      </c>
      <c r="BF33" s="112">
        <v>0</v>
      </c>
      <c r="BG33" s="112">
        <v>0</v>
      </c>
      <c r="BH33" s="112">
        <v>0</v>
      </c>
      <c r="BI33" s="112">
        <v>0</v>
      </c>
      <c r="BJ33" s="112">
        <v>0</v>
      </c>
      <c r="BK33" s="112">
        <v>0</v>
      </c>
      <c r="BL33" s="112">
        <v>0</v>
      </c>
      <c r="BM33" s="112">
        <v>0</v>
      </c>
      <c r="BN33" s="112">
        <v>0</v>
      </c>
      <c r="BO33" s="112">
        <v>0</v>
      </c>
      <c r="BP33" s="112">
        <v>0</v>
      </c>
      <c r="BQ33" s="112">
        <v>0</v>
      </c>
      <c r="BR33" s="111">
        <f t="shared" si="0"/>
        <v>0</v>
      </c>
    </row>
    <row r="34" spans="2:70" ht="12.75" customHeight="1">
      <c r="B34" s="145"/>
      <c r="C34" s="145"/>
      <c r="D34" s="113"/>
      <c r="E34" s="114"/>
      <c r="F34" s="114" t="s">
        <v>42</v>
      </c>
      <c r="G34" s="112">
        <v>0</v>
      </c>
      <c r="H34" s="112">
        <v>0</v>
      </c>
      <c r="I34" s="112">
        <v>0</v>
      </c>
      <c r="J34" s="112">
        <v>0</v>
      </c>
      <c r="K34" s="112">
        <v>0</v>
      </c>
      <c r="L34" s="112">
        <v>0</v>
      </c>
      <c r="M34" s="112">
        <v>0</v>
      </c>
      <c r="N34" s="112">
        <v>0</v>
      </c>
      <c r="O34" s="112">
        <v>0</v>
      </c>
      <c r="P34" s="112">
        <v>0</v>
      </c>
      <c r="Q34" s="112">
        <v>0</v>
      </c>
      <c r="R34" s="112">
        <v>0</v>
      </c>
      <c r="S34" s="112">
        <v>0</v>
      </c>
      <c r="T34" s="112">
        <v>0</v>
      </c>
      <c r="U34" s="112">
        <v>0</v>
      </c>
      <c r="V34" s="112">
        <v>0</v>
      </c>
      <c r="W34" s="112">
        <v>0</v>
      </c>
      <c r="X34" s="112">
        <v>0</v>
      </c>
      <c r="Y34" s="112">
        <v>0</v>
      </c>
      <c r="Z34" s="112">
        <v>0</v>
      </c>
      <c r="AA34" s="112">
        <v>0</v>
      </c>
      <c r="AB34" s="112">
        <v>0</v>
      </c>
      <c r="AC34" s="112">
        <v>0</v>
      </c>
      <c r="AD34" s="112">
        <v>0</v>
      </c>
      <c r="AE34" s="112">
        <v>0</v>
      </c>
      <c r="AF34" s="112">
        <v>0</v>
      </c>
      <c r="AG34" s="112">
        <v>0</v>
      </c>
      <c r="AH34" s="112">
        <v>0</v>
      </c>
      <c r="AI34" s="112">
        <v>0</v>
      </c>
      <c r="AJ34" s="112">
        <v>0</v>
      </c>
      <c r="AK34" s="112">
        <v>0</v>
      </c>
      <c r="AL34" s="112">
        <v>0</v>
      </c>
      <c r="AM34" s="112">
        <v>0</v>
      </c>
      <c r="AN34" s="112">
        <v>0</v>
      </c>
      <c r="AO34" s="112">
        <v>0</v>
      </c>
      <c r="AP34" s="112">
        <v>0</v>
      </c>
      <c r="AQ34" s="112">
        <v>0</v>
      </c>
      <c r="AR34" s="112">
        <v>0</v>
      </c>
      <c r="AS34" s="112">
        <v>0</v>
      </c>
      <c r="AT34" s="112">
        <v>0</v>
      </c>
      <c r="AU34" s="112">
        <v>0</v>
      </c>
      <c r="AV34" s="112">
        <v>0</v>
      </c>
      <c r="AW34" s="112">
        <v>0</v>
      </c>
      <c r="AX34" s="112">
        <v>0</v>
      </c>
      <c r="AY34" s="112">
        <v>0</v>
      </c>
      <c r="AZ34" s="112">
        <v>0</v>
      </c>
      <c r="BA34" s="112">
        <v>0</v>
      </c>
      <c r="BB34" s="112">
        <v>0</v>
      </c>
      <c r="BC34" s="112">
        <v>0</v>
      </c>
      <c r="BD34" s="112">
        <v>0</v>
      </c>
      <c r="BE34" s="112">
        <v>0</v>
      </c>
      <c r="BF34" s="112">
        <v>0</v>
      </c>
      <c r="BG34" s="112">
        <v>0</v>
      </c>
      <c r="BH34" s="112">
        <v>0</v>
      </c>
      <c r="BI34" s="112">
        <v>0</v>
      </c>
      <c r="BJ34" s="112">
        <v>0</v>
      </c>
      <c r="BK34" s="112">
        <v>0</v>
      </c>
      <c r="BL34" s="112">
        <v>0</v>
      </c>
      <c r="BM34" s="112">
        <v>0</v>
      </c>
      <c r="BN34" s="112">
        <v>0</v>
      </c>
      <c r="BO34" s="112">
        <v>0</v>
      </c>
      <c r="BP34" s="112">
        <v>0</v>
      </c>
      <c r="BQ34" s="112">
        <v>0</v>
      </c>
      <c r="BR34" s="111">
        <f t="shared" si="0"/>
        <v>0</v>
      </c>
    </row>
    <row r="35" spans="2:70" ht="12.75" customHeight="1">
      <c r="B35" s="145"/>
      <c r="C35" s="145"/>
      <c r="D35" s="113"/>
      <c r="E35" s="114"/>
      <c r="F35" s="114" t="s">
        <v>43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  <c r="AW35" s="112">
        <v>0</v>
      </c>
      <c r="AX35" s="112">
        <v>0</v>
      </c>
      <c r="AY35" s="112">
        <v>0</v>
      </c>
      <c r="AZ35" s="112">
        <v>0</v>
      </c>
      <c r="BA35" s="112">
        <v>0</v>
      </c>
      <c r="BB35" s="112">
        <v>0</v>
      </c>
      <c r="BC35" s="112">
        <v>0</v>
      </c>
      <c r="BD35" s="112">
        <v>0</v>
      </c>
      <c r="BE35" s="112">
        <v>0</v>
      </c>
      <c r="BF35" s="112">
        <v>0</v>
      </c>
      <c r="BG35" s="112">
        <v>0</v>
      </c>
      <c r="BH35" s="112">
        <v>0</v>
      </c>
      <c r="BI35" s="112">
        <v>0</v>
      </c>
      <c r="BJ35" s="112">
        <v>0</v>
      </c>
      <c r="BK35" s="112">
        <v>0</v>
      </c>
      <c r="BL35" s="112">
        <v>0</v>
      </c>
      <c r="BM35" s="112">
        <v>0</v>
      </c>
      <c r="BN35" s="112">
        <v>0</v>
      </c>
      <c r="BO35" s="112">
        <v>0</v>
      </c>
      <c r="BP35" s="112">
        <v>0</v>
      </c>
      <c r="BQ35" s="112">
        <v>0</v>
      </c>
      <c r="BR35" s="111">
        <f t="shared" si="0"/>
        <v>0</v>
      </c>
    </row>
    <row r="36" spans="2:70" ht="12.75" customHeight="1">
      <c r="B36" s="145"/>
      <c r="C36" s="145"/>
      <c r="D36" s="113"/>
      <c r="E36" s="142" t="s">
        <v>51</v>
      </c>
      <c r="F36" s="143"/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  <c r="AW36" s="110">
        <v>-5000</v>
      </c>
      <c r="AX36" s="112">
        <v>0</v>
      </c>
      <c r="AY36" s="112">
        <v>0</v>
      </c>
      <c r="AZ36" s="112">
        <v>0</v>
      </c>
      <c r="BA36" s="112">
        <v>0</v>
      </c>
      <c r="BB36" s="112">
        <v>0</v>
      </c>
      <c r="BC36" s="112">
        <v>0</v>
      </c>
      <c r="BD36" s="112">
        <v>0</v>
      </c>
      <c r="BE36" s="112">
        <v>0</v>
      </c>
      <c r="BF36" s="112">
        <v>0</v>
      </c>
      <c r="BG36" s="112">
        <v>0</v>
      </c>
      <c r="BH36" s="112">
        <v>0</v>
      </c>
      <c r="BI36" s="112">
        <v>0</v>
      </c>
      <c r="BJ36" s="112">
        <v>0</v>
      </c>
      <c r="BK36" s="112">
        <v>0</v>
      </c>
      <c r="BL36" s="112">
        <v>0</v>
      </c>
      <c r="BM36" s="112">
        <v>0</v>
      </c>
      <c r="BN36" s="112">
        <v>0</v>
      </c>
      <c r="BO36" s="112">
        <v>0</v>
      </c>
      <c r="BP36" s="112">
        <v>0</v>
      </c>
      <c r="BQ36" s="112">
        <v>0</v>
      </c>
      <c r="BR36" s="111">
        <f t="shared" si="0"/>
        <v>-5000</v>
      </c>
    </row>
    <row r="37" spans="2:70" ht="12.75" customHeight="1">
      <c r="B37" s="145"/>
      <c r="C37" s="145"/>
      <c r="D37" s="113"/>
      <c r="E37" s="142" t="s">
        <v>272</v>
      </c>
      <c r="F37" s="143"/>
      <c r="G37" s="110">
        <v>23000</v>
      </c>
      <c r="H37" s="110">
        <v>3696000</v>
      </c>
      <c r="I37" s="110">
        <v>452000</v>
      </c>
      <c r="J37" s="110">
        <v>7967000</v>
      </c>
      <c r="K37" s="110">
        <v>1142000</v>
      </c>
      <c r="L37" s="110">
        <v>123000</v>
      </c>
      <c r="M37" s="110">
        <v>-1503000</v>
      </c>
      <c r="N37" s="110">
        <v>-266000</v>
      </c>
      <c r="O37" s="110">
        <v>204000</v>
      </c>
      <c r="P37" s="110">
        <v>4681000</v>
      </c>
      <c r="Q37" s="110">
        <v>3174000</v>
      </c>
      <c r="R37" s="110">
        <v>34000</v>
      </c>
      <c r="S37" s="110">
        <v>12981000</v>
      </c>
      <c r="T37" s="110">
        <v>3000</v>
      </c>
      <c r="U37" s="110">
        <v>8148000</v>
      </c>
      <c r="V37" s="110">
        <v>1607000</v>
      </c>
      <c r="W37" s="110">
        <v>3204000</v>
      </c>
      <c r="X37" s="110">
        <v>288000</v>
      </c>
      <c r="Y37" s="110">
        <v>447000</v>
      </c>
      <c r="Z37" s="110">
        <v>-10000</v>
      </c>
      <c r="AA37" s="110">
        <v>4723000</v>
      </c>
      <c r="AB37" s="110">
        <v>7313000</v>
      </c>
      <c r="AC37" s="110">
        <v>2040000</v>
      </c>
      <c r="AD37" s="110">
        <v>-17000</v>
      </c>
      <c r="AE37" s="112">
        <v>0</v>
      </c>
      <c r="AF37" s="110">
        <v>897000</v>
      </c>
      <c r="AG37" s="110">
        <v>36000</v>
      </c>
      <c r="AH37" s="110">
        <v>157000</v>
      </c>
      <c r="AI37" s="110">
        <v>36000</v>
      </c>
      <c r="AJ37" s="110">
        <v>2000</v>
      </c>
      <c r="AK37" s="110">
        <v>-19000</v>
      </c>
      <c r="AL37" s="110">
        <v>45000</v>
      </c>
      <c r="AM37" s="110">
        <v>540000</v>
      </c>
      <c r="AN37" s="110">
        <v>763000</v>
      </c>
      <c r="AO37" s="110">
        <v>44000</v>
      </c>
      <c r="AP37" s="110">
        <v>320000</v>
      </c>
      <c r="AQ37" s="110">
        <v>319000</v>
      </c>
      <c r="AR37" s="112">
        <v>0</v>
      </c>
      <c r="AS37" s="110">
        <v>23000</v>
      </c>
      <c r="AT37" s="110">
        <v>4000</v>
      </c>
      <c r="AU37" s="110">
        <v>-41000</v>
      </c>
      <c r="AV37" s="110">
        <v>933000</v>
      </c>
      <c r="AW37" s="110">
        <v>-2890000</v>
      </c>
      <c r="AX37" s="110">
        <v>73000</v>
      </c>
      <c r="AY37" s="110">
        <v>120000</v>
      </c>
      <c r="AZ37" s="110">
        <v>-5917000</v>
      </c>
      <c r="BA37" s="110">
        <v>85000</v>
      </c>
      <c r="BB37" s="110">
        <v>167000</v>
      </c>
      <c r="BC37" s="110">
        <v>42000</v>
      </c>
      <c r="BD37" s="112">
        <v>0</v>
      </c>
      <c r="BE37" s="110">
        <v>6000</v>
      </c>
      <c r="BF37" s="110">
        <v>20000</v>
      </c>
      <c r="BG37" s="110">
        <v>320000</v>
      </c>
      <c r="BH37" s="110">
        <v>264000</v>
      </c>
      <c r="BI37" s="112">
        <v>0</v>
      </c>
      <c r="BJ37" s="110">
        <v>-9000</v>
      </c>
      <c r="BK37" s="110">
        <v>-184000</v>
      </c>
      <c r="BL37" s="110">
        <v>53000</v>
      </c>
      <c r="BM37" s="110">
        <v>3582000</v>
      </c>
      <c r="BN37" s="112">
        <v>0</v>
      </c>
      <c r="BO37" s="110">
        <v>11189000</v>
      </c>
      <c r="BP37" s="110">
        <v>1603000</v>
      </c>
      <c r="BQ37" s="110">
        <v>5882000</v>
      </c>
      <c r="BR37" s="111">
        <f t="shared" si="0"/>
        <v>78919000</v>
      </c>
    </row>
    <row r="38" spans="2:70" ht="12.75" customHeight="1">
      <c r="B38" s="145"/>
      <c r="C38" s="145"/>
      <c r="D38" s="159" t="s">
        <v>53</v>
      </c>
      <c r="E38" s="160"/>
      <c r="F38" s="115"/>
      <c r="G38" s="110">
        <v>3610000</v>
      </c>
      <c r="H38" s="110">
        <v>-1591000</v>
      </c>
      <c r="I38" s="110">
        <v>2189000</v>
      </c>
      <c r="J38" s="110">
        <v>37055000</v>
      </c>
      <c r="K38" s="110">
        <v>-577000</v>
      </c>
      <c r="L38" s="110">
        <v>1733000</v>
      </c>
      <c r="M38" s="110">
        <v>17624000</v>
      </c>
      <c r="N38" s="110">
        <v>1044000</v>
      </c>
      <c r="O38" s="110">
        <v>24000</v>
      </c>
      <c r="P38" s="110">
        <v>11844000</v>
      </c>
      <c r="Q38" s="110">
        <v>-2365000</v>
      </c>
      <c r="R38" s="110">
        <v>47000</v>
      </c>
      <c r="S38" s="110">
        <v>50404000</v>
      </c>
      <c r="T38" s="110">
        <v>245000</v>
      </c>
      <c r="U38" s="110">
        <v>10267000</v>
      </c>
      <c r="V38" s="110">
        <v>11087000</v>
      </c>
      <c r="W38" s="110">
        <v>-5896000</v>
      </c>
      <c r="X38" s="110">
        <v>6508000</v>
      </c>
      <c r="Y38" s="110">
        <v>-32000</v>
      </c>
      <c r="Z38" s="110">
        <v>3786000</v>
      </c>
      <c r="AA38" s="110">
        <v>-10291000</v>
      </c>
      <c r="AB38" s="110">
        <v>-14481000</v>
      </c>
      <c r="AC38" s="110">
        <v>266000</v>
      </c>
      <c r="AD38" s="110">
        <v>462000</v>
      </c>
      <c r="AE38" s="110">
        <v>17000</v>
      </c>
      <c r="AF38" s="110">
        <v>-1748000</v>
      </c>
      <c r="AG38" s="110">
        <v>207000</v>
      </c>
      <c r="AH38" s="110">
        <v>-400000</v>
      </c>
      <c r="AI38" s="110">
        <v>218000</v>
      </c>
      <c r="AJ38" s="110">
        <v>181000</v>
      </c>
      <c r="AK38" s="110">
        <v>278000</v>
      </c>
      <c r="AL38" s="110">
        <v>212000</v>
      </c>
      <c r="AM38" s="110">
        <v>-1370000</v>
      </c>
      <c r="AN38" s="110">
        <v>-850000</v>
      </c>
      <c r="AO38" s="110">
        <v>249000</v>
      </c>
      <c r="AP38" s="110">
        <v>-834000</v>
      </c>
      <c r="AQ38" s="110">
        <v>-396000</v>
      </c>
      <c r="AR38" s="110">
        <v>111000</v>
      </c>
      <c r="AS38" s="110">
        <v>9000</v>
      </c>
      <c r="AT38" s="110">
        <v>70000</v>
      </c>
      <c r="AU38" s="110">
        <v>167000</v>
      </c>
      <c r="AV38" s="110">
        <v>543000</v>
      </c>
      <c r="AW38" s="110">
        <v>4392000</v>
      </c>
      <c r="AX38" s="110">
        <v>-124000</v>
      </c>
      <c r="AY38" s="110">
        <v>34000</v>
      </c>
      <c r="AZ38" s="110">
        <v>10555000</v>
      </c>
      <c r="BA38" s="110">
        <v>248000</v>
      </c>
      <c r="BB38" s="110">
        <v>-5346000</v>
      </c>
      <c r="BC38" s="110">
        <v>63000</v>
      </c>
      <c r="BD38" s="110">
        <v>61000</v>
      </c>
      <c r="BE38" s="110">
        <v>-5000</v>
      </c>
      <c r="BF38" s="110">
        <v>3588000</v>
      </c>
      <c r="BG38" s="110">
        <v>-927000</v>
      </c>
      <c r="BH38" s="110">
        <v>-322000</v>
      </c>
      <c r="BI38" s="110">
        <v>15000</v>
      </c>
      <c r="BJ38" s="110">
        <v>91000</v>
      </c>
      <c r="BK38" s="110">
        <v>953000</v>
      </c>
      <c r="BL38" s="110">
        <v>-69000</v>
      </c>
      <c r="BM38" s="110">
        <v>-1826000</v>
      </c>
      <c r="BN38" s="110">
        <v>44000</v>
      </c>
      <c r="BO38" s="110">
        <v>-18483000</v>
      </c>
      <c r="BP38" s="110">
        <v>2015000</v>
      </c>
      <c r="BQ38" s="110">
        <v>-8157000</v>
      </c>
      <c r="BR38" s="111">
        <f t="shared" si="0"/>
        <v>106426000</v>
      </c>
    </row>
    <row r="39" spans="2:70" ht="12.75" customHeight="1"/>
    <row r="40" spans="2:70" ht="12.75" customHeight="1"/>
    <row r="41" spans="2:70" ht="12.75" customHeight="1"/>
    <row r="42" spans="2:70" ht="12.75" customHeight="1"/>
    <row r="43" spans="2:70" ht="12.75" customHeight="1"/>
    <row r="44" spans="2:70" ht="12.75" customHeight="1"/>
    <row r="45" spans="2:70" ht="12.75" customHeight="1"/>
    <row r="48" spans="2:70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101" ht="12.75" customHeight="1"/>
    <row r="102" ht="12.75" customHeight="1"/>
    <row r="103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20" ht="12.75" customHeight="1"/>
    <row r="121" ht="12.75" customHeight="1"/>
  </sheetData>
  <sheetProtection password="E139" sheet="1" objects="1" scenarios="1"/>
  <mergeCells count="21">
    <mergeCell ref="E36:F36"/>
    <mergeCell ref="E37:F37"/>
    <mergeCell ref="D38:E38"/>
    <mergeCell ref="B35:B38"/>
    <mergeCell ref="C35:C38"/>
    <mergeCell ref="E32:F32"/>
    <mergeCell ref="A1:I1"/>
    <mergeCell ref="B4:F6"/>
    <mergeCell ref="B7:B34"/>
    <mergeCell ref="C7:C34"/>
    <mergeCell ref="D8:F8"/>
    <mergeCell ref="D9:F9"/>
    <mergeCell ref="D10:F10"/>
    <mergeCell ref="D11:F11"/>
    <mergeCell ref="D12:F12"/>
    <mergeCell ref="D13:F13"/>
    <mergeCell ref="D14:F14"/>
    <mergeCell ref="E15:F15"/>
    <mergeCell ref="E19:F19"/>
    <mergeCell ref="E24:F24"/>
    <mergeCell ref="E28:F2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7"/>
  <dimension ref="A1:BR45"/>
  <sheetViews>
    <sheetView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G8" sqref="G8"/>
    </sheetView>
  </sheetViews>
  <sheetFormatPr baseColWidth="10" defaultColWidth="9.140625" defaultRowHeight="12.75"/>
  <cols>
    <col min="1" max="1" width="2.42578125" style="1" bestFit="1" customWidth="1"/>
    <col min="2" max="3" width="2.42578125" style="1" customWidth="1"/>
    <col min="4" max="4" width="2.42578125" style="1" bestFit="1" customWidth="1"/>
    <col min="5" max="5" width="4.5703125" style="1" customWidth="1"/>
    <col min="6" max="6" width="25.7109375" style="1" customWidth="1"/>
    <col min="7" max="7" width="12" style="1" customWidth="1"/>
    <col min="8" max="62" width="12.42578125" style="1" bestFit="1" customWidth="1"/>
    <col min="63" max="69" width="10.7109375" style="1" customWidth="1"/>
    <col min="70" max="70" width="14.28515625" style="1" customWidth="1"/>
    <col min="71" max="16384" width="9.140625" style="1"/>
  </cols>
  <sheetData>
    <row r="1" spans="1:70" ht="15.75" customHeight="1">
      <c r="A1" s="131" t="s">
        <v>290</v>
      </c>
      <c r="B1" s="131"/>
      <c r="C1" s="131"/>
      <c r="D1" s="131"/>
      <c r="E1" s="131"/>
      <c r="F1" s="131"/>
      <c r="G1" s="131"/>
      <c r="H1" s="131"/>
      <c r="I1" s="131"/>
      <c r="J1" s="72"/>
      <c r="K1" s="72"/>
      <c r="L1" s="72"/>
      <c r="M1" s="72"/>
    </row>
    <row r="2" spans="1:70">
      <c r="A2" s="2" t="s">
        <v>0</v>
      </c>
      <c r="F2" s="2" t="s">
        <v>291</v>
      </c>
    </row>
    <row r="3" spans="1:70">
      <c r="A3" s="2"/>
      <c r="F3" s="2"/>
    </row>
    <row r="4" spans="1:70">
      <c r="B4" s="161"/>
      <c r="C4" s="161"/>
      <c r="D4" s="161"/>
      <c r="E4" s="161"/>
      <c r="F4" s="161"/>
      <c r="G4" s="3" t="s">
        <v>2</v>
      </c>
      <c r="H4" s="3" t="s">
        <v>57</v>
      </c>
      <c r="I4" s="3" t="s">
        <v>58</v>
      </c>
      <c r="J4" s="3" t="s">
        <v>3</v>
      </c>
      <c r="K4" s="3" t="s">
        <v>59</v>
      </c>
      <c r="L4" s="3" t="s">
        <v>60</v>
      </c>
      <c r="M4" s="3" t="s">
        <v>4</v>
      </c>
      <c r="N4" s="3" t="s">
        <v>61</v>
      </c>
      <c r="O4" s="3" t="s">
        <v>62</v>
      </c>
      <c r="P4" s="3" t="s">
        <v>63</v>
      </c>
      <c r="Q4" s="3" t="s">
        <v>5</v>
      </c>
      <c r="R4" s="3" t="s">
        <v>64</v>
      </c>
      <c r="S4" s="3" t="s">
        <v>6</v>
      </c>
      <c r="T4" s="3" t="s">
        <v>65</v>
      </c>
      <c r="U4" s="3" t="s">
        <v>7</v>
      </c>
      <c r="V4" s="3" t="s">
        <v>66</v>
      </c>
      <c r="W4" s="3" t="s">
        <v>67</v>
      </c>
      <c r="X4" s="3" t="s">
        <v>8</v>
      </c>
      <c r="Y4" s="3" t="s">
        <v>69</v>
      </c>
      <c r="Z4" s="3" t="s">
        <v>70</v>
      </c>
      <c r="AA4" s="3" t="s">
        <v>9</v>
      </c>
      <c r="AB4" s="3" t="s">
        <v>10</v>
      </c>
      <c r="AC4" s="3" t="s">
        <v>13</v>
      </c>
      <c r="AD4" s="3" t="s">
        <v>71</v>
      </c>
      <c r="AE4" s="3" t="s">
        <v>72</v>
      </c>
      <c r="AF4" s="3" t="s">
        <v>73</v>
      </c>
      <c r="AG4" s="3" t="s">
        <v>74</v>
      </c>
      <c r="AH4" s="3" t="s">
        <v>75</v>
      </c>
      <c r="AI4" s="3" t="s">
        <v>76</v>
      </c>
      <c r="AJ4" s="3" t="s">
        <v>77</v>
      </c>
      <c r="AK4" s="3" t="s">
        <v>78</v>
      </c>
      <c r="AL4" s="3" t="s">
        <v>79</v>
      </c>
      <c r="AM4" s="3" t="s">
        <v>80</v>
      </c>
      <c r="AN4" s="3" t="s">
        <v>81</v>
      </c>
      <c r="AO4" s="3" t="s">
        <v>83</v>
      </c>
      <c r="AP4" s="3" t="s">
        <v>85</v>
      </c>
      <c r="AQ4" s="3" t="s">
        <v>86</v>
      </c>
      <c r="AR4" s="3" t="s">
        <v>87</v>
      </c>
      <c r="AS4" s="3" t="s">
        <v>88</v>
      </c>
      <c r="AT4" s="3" t="s">
        <v>89</v>
      </c>
      <c r="AU4" s="3" t="s">
        <v>90</v>
      </c>
      <c r="AV4" s="3" t="s">
        <v>91</v>
      </c>
      <c r="AW4" s="3" t="s">
        <v>92</v>
      </c>
      <c r="AX4" s="3" t="s">
        <v>93</v>
      </c>
      <c r="AY4" s="3" t="s">
        <v>95</v>
      </c>
      <c r="AZ4" s="3" t="s">
        <v>96</v>
      </c>
      <c r="BA4" s="3" t="s">
        <v>97</v>
      </c>
      <c r="BB4" s="3" t="s">
        <v>14</v>
      </c>
      <c r="BC4" s="3" t="s">
        <v>98</v>
      </c>
      <c r="BD4" s="3" t="s">
        <v>99</v>
      </c>
      <c r="BE4" s="3" t="s">
        <v>100</v>
      </c>
      <c r="BF4" s="3" t="s">
        <v>101</v>
      </c>
      <c r="BG4" s="3" t="s">
        <v>102</v>
      </c>
      <c r="BH4" s="3" t="s">
        <v>103</v>
      </c>
      <c r="BI4" s="3" t="s">
        <v>104</v>
      </c>
      <c r="BJ4" s="3" t="s">
        <v>105</v>
      </c>
      <c r="BK4" s="3" t="s">
        <v>106</v>
      </c>
      <c r="BL4" s="3" t="s">
        <v>108</v>
      </c>
      <c r="BM4" s="3" t="s">
        <v>15</v>
      </c>
      <c r="BN4" s="3" t="s">
        <v>109</v>
      </c>
      <c r="BO4" s="3" t="s">
        <v>16</v>
      </c>
      <c r="BP4" s="3" t="s">
        <v>17</v>
      </c>
      <c r="BQ4" s="3" t="s">
        <v>18</v>
      </c>
      <c r="BR4" s="3"/>
    </row>
    <row r="5" spans="1:70" s="75" customFormat="1" ht="78.75">
      <c r="A5" s="73"/>
      <c r="B5" s="161"/>
      <c r="C5" s="161"/>
      <c r="D5" s="161"/>
      <c r="E5" s="161"/>
      <c r="F5" s="161"/>
      <c r="G5" s="74" t="s">
        <v>19</v>
      </c>
      <c r="H5" s="74" t="s">
        <v>111</v>
      </c>
      <c r="I5" s="74" t="s">
        <v>112</v>
      </c>
      <c r="J5" s="74" t="s">
        <v>20</v>
      </c>
      <c r="K5" s="74" t="s">
        <v>113</v>
      </c>
      <c r="L5" s="74" t="s">
        <v>114</v>
      </c>
      <c r="M5" s="74" t="s">
        <v>21</v>
      </c>
      <c r="N5" s="74" t="s">
        <v>115</v>
      </c>
      <c r="O5" s="74" t="s">
        <v>116</v>
      </c>
      <c r="P5" s="74" t="s">
        <v>117</v>
      </c>
      <c r="Q5" s="74" t="s">
        <v>22</v>
      </c>
      <c r="R5" s="74" t="s">
        <v>118</v>
      </c>
      <c r="S5" s="74" t="s">
        <v>23</v>
      </c>
      <c r="T5" s="74" t="s">
        <v>119</v>
      </c>
      <c r="U5" s="74" t="s">
        <v>190</v>
      </c>
      <c r="V5" s="74" t="s">
        <v>120</v>
      </c>
      <c r="W5" s="74" t="s">
        <v>195</v>
      </c>
      <c r="X5" s="74" t="s">
        <v>25</v>
      </c>
      <c r="Y5" s="74" t="s">
        <v>123</v>
      </c>
      <c r="Z5" s="74" t="s">
        <v>124</v>
      </c>
      <c r="AA5" s="74" t="s">
        <v>26</v>
      </c>
      <c r="AB5" s="74" t="s">
        <v>27</v>
      </c>
      <c r="AC5" s="74" t="s">
        <v>30</v>
      </c>
      <c r="AD5" s="74" t="s">
        <v>125</v>
      </c>
      <c r="AE5" s="74" t="s">
        <v>126</v>
      </c>
      <c r="AF5" s="74" t="s">
        <v>127</v>
      </c>
      <c r="AG5" s="74" t="s">
        <v>128</v>
      </c>
      <c r="AH5" s="74" t="s">
        <v>129</v>
      </c>
      <c r="AI5" s="74" t="s">
        <v>130</v>
      </c>
      <c r="AJ5" s="74" t="s">
        <v>131</v>
      </c>
      <c r="AK5" s="74" t="s">
        <v>132</v>
      </c>
      <c r="AL5" s="74" t="s">
        <v>133</v>
      </c>
      <c r="AM5" s="74" t="s">
        <v>134</v>
      </c>
      <c r="AN5" s="74" t="s">
        <v>135</v>
      </c>
      <c r="AO5" s="74" t="s">
        <v>137</v>
      </c>
      <c r="AP5" s="74" t="s">
        <v>139</v>
      </c>
      <c r="AQ5" s="74" t="s">
        <v>140</v>
      </c>
      <c r="AR5" s="74" t="s">
        <v>141</v>
      </c>
      <c r="AS5" s="74" t="s">
        <v>142</v>
      </c>
      <c r="AT5" s="74" t="s">
        <v>143</v>
      </c>
      <c r="AU5" s="74" t="s">
        <v>144</v>
      </c>
      <c r="AV5" s="74" t="s">
        <v>145</v>
      </c>
      <c r="AW5" s="74" t="s">
        <v>146</v>
      </c>
      <c r="AX5" s="74" t="s">
        <v>147</v>
      </c>
      <c r="AY5" s="74" t="s">
        <v>149</v>
      </c>
      <c r="AZ5" s="74" t="s">
        <v>150</v>
      </c>
      <c r="BA5" s="74" t="s">
        <v>151</v>
      </c>
      <c r="BB5" s="74" t="s">
        <v>31</v>
      </c>
      <c r="BC5" s="74" t="s">
        <v>152</v>
      </c>
      <c r="BD5" s="74" t="s">
        <v>153</v>
      </c>
      <c r="BE5" s="74" t="s">
        <v>154</v>
      </c>
      <c r="BF5" s="74" t="s">
        <v>155</v>
      </c>
      <c r="BG5" s="74" t="s">
        <v>156</v>
      </c>
      <c r="BH5" s="74" t="s">
        <v>157</v>
      </c>
      <c r="BI5" s="74" t="s">
        <v>158</v>
      </c>
      <c r="BJ5" s="74" t="s">
        <v>159</v>
      </c>
      <c r="BK5" s="74" t="s">
        <v>160</v>
      </c>
      <c r="BL5" s="74" t="s">
        <v>162</v>
      </c>
      <c r="BM5" s="74" t="s">
        <v>32</v>
      </c>
      <c r="BN5" s="74" t="s">
        <v>163</v>
      </c>
      <c r="BO5" s="74" t="s">
        <v>33</v>
      </c>
      <c r="BP5" s="74" t="s">
        <v>34</v>
      </c>
      <c r="BQ5" s="74" t="s">
        <v>203</v>
      </c>
      <c r="BR5" s="74" t="s">
        <v>36</v>
      </c>
    </row>
    <row r="6" spans="1:70" ht="21">
      <c r="B6" s="161"/>
      <c r="C6" s="161"/>
      <c r="D6" s="161"/>
      <c r="E6" s="161"/>
      <c r="F6" s="161"/>
      <c r="G6" s="5" t="s">
        <v>292</v>
      </c>
      <c r="H6" s="5" t="s">
        <v>292</v>
      </c>
      <c r="I6" s="5" t="s">
        <v>292</v>
      </c>
      <c r="J6" s="5" t="s">
        <v>292</v>
      </c>
      <c r="K6" s="5" t="s">
        <v>292</v>
      </c>
      <c r="L6" s="5" t="s">
        <v>292</v>
      </c>
      <c r="M6" s="5" t="s">
        <v>292</v>
      </c>
      <c r="N6" s="5" t="s">
        <v>292</v>
      </c>
      <c r="O6" s="5" t="s">
        <v>292</v>
      </c>
      <c r="P6" s="5" t="s">
        <v>292</v>
      </c>
      <c r="Q6" s="5" t="s">
        <v>292</v>
      </c>
      <c r="R6" s="5" t="s">
        <v>292</v>
      </c>
      <c r="S6" s="5" t="s">
        <v>292</v>
      </c>
      <c r="T6" s="5" t="s">
        <v>292</v>
      </c>
      <c r="U6" s="5" t="s">
        <v>292</v>
      </c>
      <c r="V6" s="5" t="s">
        <v>292</v>
      </c>
      <c r="W6" s="5" t="s">
        <v>292</v>
      </c>
      <c r="X6" s="5" t="s">
        <v>292</v>
      </c>
      <c r="Y6" s="5" t="s">
        <v>292</v>
      </c>
      <c r="Z6" s="5" t="s">
        <v>292</v>
      </c>
      <c r="AA6" s="5" t="s">
        <v>292</v>
      </c>
      <c r="AB6" s="5" t="s">
        <v>292</v>
      </c>
      <c r="AC6" s="5" t="s">
        <v>292</v>
      </c>
      <c r="AD6" s="5" t="s">
        <v>292</v>
      </c>
      <c r="AE6" s="5" t="s">
        <v>292</v>
      </c>
      <c r="AF6" s="5" t="s">
        <v>292</v>
      </c>
      <c r="AG6" s="5" t="s">
        <v>292</v>
      </c>
      <c r="AH6" s="5" t="s">
        <v>292</v>
      </c>
      <c r="AI6" s="5" t="s">
        <v>292</v>
      </c>
      <c r="AJ6" s="5" t="s">
        <v>292</v>
      </c>
      <c r="AK6" s="5" t="s">
        <v>292</v>
      </c>
      <c r="AL6" s="5" t="s">
        <v>292</v>
      </c>
      <c r="AM6" s="5" t="s">
        <v>292</v>
      </c>
      <c r="AN6" s="5" t="s">
        <v>292</v>
      </c>
      <c r="AO6" s="5" t="s">
        <v>292</v>
      </c>
      <c r="AP6" s="5" t="s">
        <v>292</v>
      </c>
      <c r="AQ6" s="5" t="s">
        <v>292</v>
      </c>
      <c r="AR6" s="5" t="s">
        <v>292</v>
      </c>
      <c r="AS6" s="5" t="s">
        <v>292</v>
      </c>
      <c r="AT6" s="5" t="s">
        <v>292</v>
      </c>
      <c r="AU6" s="5" t="s">
        <v>292</v>
      </c>
      <c r="AV6" s="5" t="s">
        <v>292</v>
      </c>
      <c r="AW6" s="5" t="s">
        <v>292</v>
      </c>
      <c r="AX6" s="5" t="s">
        <v>292</v>
      </c>
      <c r="AY6" s="5" t="s">
        <v>292</v>
      </c>
      <c r="AZ6" s="5" t="s">
        <v>292</v>
      </c>
      <c r="BA6" s="5" t="s">
        <v>292</v>
      </c>
      <c r="BB6" s="5" t="s">
        <v>292</v>
      </c>
      <c r="BC6" s="5" t="s">
        <v>292</v>
      </c>
      <c r="BD6" s="5" t="s">
        <v>292</v>
      </c>
      <c r="BE6" s="5" t="s">
        <v>292</v>
      </c>
      <c r="BF6" s="5" t="s">
        <v>292</v>
      </c>
      <c r="BG6" s="5" t="s">
        <v>292</v>
      </c>
      <c r="BH6" s="5" t="s">
        <v>292</v>
      </c>
      <c r="BI6" s="5" t="s">
        <v>292</v>
      </c>
      <c r="BJ6" s="5" t="s">
        <v>292</v>
      </c>
      <c r="BK6" s="5" t="s">
        <v>292</v>
      </c>
      <c r="BL6" s="5" t="s">
        <v>292</v>
      </c>
      <c r="BM6" s="5" t="s">
        <v>292</v>
      </c>
      <c r="BN6" s="5" t="s">
        <v>292</v>
      </c>
      <c r="BO6" s="5" t="s">
        <v>292</v>
      </c>
      <c r="BP6" s="5" t="s">
        <v>292</v>
      </c>
      <c r="BQ6" s="5" t="s">
        <v>292</v>
      </c>
      <c r="BR6" s="5" t="s">
        <v>292</v>
      </c>
    </row>
    <row r="7" spans="1:70" s="73" customFormat="1">
      <c r="B7" s="133"/>
      <c r="C7" s="133"/>
      <c r="D7" s="76"/>
      <c r="E7" s="76"/>
      <c r="F7" s="76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</row>
    <row r="8" spans="1:70" ht="15" customHeight="1">
      <c r="B8" s="133"/>
      <c r="C8" s="133"/>
      <c r="D8" s="134" t="s">
        <v>38</v>
      </c>
      <c r="E8" s="134"/>
      <c r="F8" s="135"/>
      <c r="G8" s="7">
        <v>2812000</v>
      </c>
      <c r="H8" s="7">
        <v>5884000</v>
      </c>
      <c r="I8" s="7">
        <v>2095000</v>
      </c>
      <c r="J8" s="7">
        <v>36319000</v>
      </c>
      <c r="K8" s="7">
        <v>2065000</v>
      </c>
      <c r="L8" s="7">
        <v>1779000</v>
      </c>
      <c r="M8" s="7">
        <v>6274000</v>
      </c>
      <c r="N8" s="7">
        <v>284000</v>
      </c>
      <c r="O8" s="7">
        <v>502000</v>
      </c>
      <c r="P8" s="7">
        <v>20451000</v>
      </c>
      <c r="Q8" s="7">
        <v>3454000</v>
      </c>
      <c r="R8" s="7">
        <v>100000</v>
      </c>
      <c r="S8" s="7">
        <v>68768000</v>
      </c>
      <c r="T8" s="7">
        <v>178000</v>
      </c>
      <c r="U8" s="7">
        <v>24732000</v>
      </c>
      <c r="V8" s="7">
        <v>12368000</v>
      </c>
      <c r="W8" s="7">
        <v>2663000</v>
      </c>
      <c r="X8" s="7">
        <v>5712000</v>
      </c>
      <c r="Y8" s="7">
        <v>983000</v>
      </c>
      <c r="Z8" s="7">
        <v>3015000</v>
      </c>
      <c r="AA8" s="7">
        <v>2241000</v>
      </c>
      <c r="AB8" s="7">
        <v>4440000</v>
      </c>
      <c r="AC8" s="7">
        <v>4131000</v>
      </c>
      <c r="AD8" s="7">
        <v>335000</v>
      </c>
      <c r="AE8" s="7">
        <v>18000</v>
      </c>
      <c r="AF8" s="7">
        <v>628000</v>
      </c>
      <c r="AG8" s="7">
        <v>233000</v>
      </c>
      <c r="AH8" s="7">
        <v>57000</v>
      </c>
      <c r="AI8" s="7">
        <v>246000</v>
      </c>
      <c r="AJ8" s="7">
        <v>124000</v>
      </c>
      <c r="AK8" s="7">
        <v>142000</v>
      </c>
      <c r="AL8" s="7">
        <v>247000</v>
      </c>
      <c r="AM8" s="7">
        <v>131000</v>
      </c>
      <c r="AN8" s="7">
        <v>920000</v>
      </c>
      <c r="AO8" s="7">
        <v>259000</v>
      </c>
      <c r="AP8" s="7">
        <v>101000</v>
      </c>
      <c r="AQ8" s="7">
        <v>385000</v>
      </c>
      <c r="AR8" s="7">
        <v>81000</v>
      </c>
      <c r="AS8" s="7">
        <v>60000</v>
      </c>
      <c r="AT8" s="7">
        <v>56000</v>
      </c>
      <c r="AU8" s="7">
        <v>201000</v>
      </c>
      <c r="AV8" s="7">
        <v>843000</v>
      </c>
      <c r="AW8" s="7">
        <v>379000</v>
      </c>
      <c r="AX8" s="7">
        <v>50000</v>
      </c>
      <c r="AY8" s="7">
        <v>306000</v>
      </c>
      <c r="AZ8" s="7">
        <v>3987000</v>
      </c>
      <c r="BA8" s="7">
        <v>361000</v>
      </c>
      <c r="BB8" s="7">
        <v>-1749000</v>
      </c>
      <c r="BC8" s="7">
        <v>134000</v>
      </c>
      <c r="BD8" s="7">
        <v>51000</v>
      </c>
      <c r="BE8" s="7">
        <v>15000</v>
      </c>
      <c r="BF8" s="7">
        <v>2295000</v>
      </c>
      <c r="BG8" s="7">
        <v>30000</v>
      </c>
      <c r="BH8" s="7">
        <v>306000</v>
      </c>
      <c r="BI8" s="7">
        <v>12000</v>
      </c>
      <c r="BJ8" s="7">
        <v>62000</v>
      </c>
      <c r="BK8" s="7">
        <v>246000</v>
      </c>
      <c r="BL8" s="7">
        <v>63000</v>
      </c>
      <c r="BM8" s="7">
        <v>6473000</v>
      </c>
      <c r="BN8" s="7">
        <v>30000</v>
      </c>
      <c r="BO8" s="7">
        <v>10087000</v>
      </c>
      <c r="BP8" s="7">
        <v>5172000</v>
      </c>
      <c r="BQ8" s="7">
        <v>6504000</v>
      </c>
      <c r="BR8" s="8">
        <f>SUM(G8:BQ8)</f>
        <v>251131000</v>
      </c>
    </row>
    <row r="9" spans="1:70" ht="12.75" customHeight="1">
      <c r="B9" s="133"/>
      <c r="C9" s="133"/>
      <c r="D9" s="136" t="s">
        <v>39</v>
      </c>
      <c r="E9" s="137"/>
      <c r="F9" s="138"/>
      <c r="G9" s="7">
        <v>-121000</v>
      </c>
      <c r="H9" s="7">
        <v>-9213000</v>
      </c>
      <c r="I9" s="7">
        <v>-3470000</v>
      </c>
      <c r="J9" s="7">
        <v>-27974000</v>
      </c>
      <c r="K9" s="7">
        <v>-6001000</v>
      </c>
      <c r="L9" s="7">
        <v>-537000</v>
      </c>
      <c r="M9" s="7">
        <v>-14116000</v>
      </c>
      <c r="N9" s="7">
        <v>-1247000</v>
      </c>
      <c r="O9" s="7">
        <v>-1528000</v>
      </c>
      <c r="P9" s="7">
        <v>-18423000</v>
      </c>
      <c r="Q9" s="7">
        <v>-9494000</v>
      </c>
      <c r="R9" s="7">
        <v>-102000</v>
      </c>
      <c r="S9" s="7">
        <v>-20793000</v>
      </c>
      <c r="T9" s="7">
        <v>-7000</v>
      </c>
      <c r="U9" s="7">
        <v>-18817000</v>
      </c>
      <c r="V9" s="7">
        <v>10865000</v>
      </c>
      <c r="W9" s="7">
        <v>-12957000</v>
      </c>
      <c r="X9" s="7">
        <v>-7710000</v>
      </c>
      <c r="Y9" s="7">
        <v>-1501000</v>
      </c>
      <c r="Z9" s="7">
        <v>-459000</v>
      </c>
      <c r="AA9" s="7">
        <v>-27179000</v>
      </c>
      <c r="AB9" s="7">
        <v>-23653000</v>
      </c>
      <c r="AC9" s="7">
        <v>-4359000</v>
      </c>
      <c r="AD9" s="7">
        <v>-143000</v>
      </c>
      <c r="AE9" s="7">
        <v>-1000</v>
      </c>
      <c r="AF9" s="7">
        <v>-3499000</v>
      </c>
      <c r="AG9" s="7">
        <v>-495000</v>
      </c>
      <c r="AH9" s="7">
        <v>-479000</v>
      </c>
      <c r="AI9" s="7">
        <v>-582000</v>
      </c>
      <c r="AJ9" s="7">
        <v>-4000</v>
      </c>
      <c r="AK9" s="7">
        <v>30000</v>
      </c>
      <c r="AL9" s="7">
        <v>-253000</v>
      </c>
      <c r="AM9" s="7">
        <v>-1616000</v>
      </c>
      <c r="AN9" s="7">
        <v>-3000000</v>
      </c>
      <c r="AO9" s="10">
        <v>0</v>
      </c>
      <c r="AP9" s="7">
        <v>-2252000</v>
      </c>
      <c r="AQ9" s="7">
        <v>-925000</v>
      </c>
      <c r="AR9" s="10">
        <v>0</v>
      </c>
      <c r="AS9" s="7">
        <v>-68000</v>
      </c>
      <c r="AT9" s="7">
        <v>-8000</v>
      </c>
      <c r="AU9" s="7">
        <v>-212000</v>
      </c>
      <c r="AV9" s="7">
        <v>-1514000</v>
      </c>
      <c r="AW9" s="7">
        <v>3192000</v>
      </c>
      <c r="AX9" s="7">
        <v>-219000</v>
      </c>
      <c r="AY9" s="7">
        <v>-272000</v>
      </c>
      <c r="AZ9" s="7">
        <v>5322000</v>
      </c>
      <c r="BA9" s="7">
        <v>-321000</v>
      </c>
      <c r="BB9" s="7">
        <v>-3134000</v>
      </c>
      <c r="BC9" s="7">
        <v>-105000</v>
      </c>
      <c r="BD9" s="10">
        <v>0</v>
      </c>
      <c r="BE9" s="7">
        <v>-20000</v>
      </c>
      <c r="BF9" s="7">
        <v>-3126000</v>
      </c>
      <c r="BG9" s="7">
        <v>-961000</v>
      </c>
      <c r="BH9" s="7">
        <v>-1015000</v>
      </c>
      <c r="BI9" s="10">
        <v>0</v>
      </c>
      <c r="BJ9" s="7">
        <v>-260000</v>
      </c>
      <c r="BK9" s="7">
        <v>1042000</v>
      </c>
      <c r="BL9" s="7">
        <v>-151000</v>
      </c>
      <c r="BM9" s="7">
        <v>-23955000</v>
      </c>
      <c r="BN9" s="10">
        <v>0</v>
      </c>
      <c r="BO9" s="7">
        <v>-36308000</v>
      </c>
      <c r="BP9" s="7">
        <v>-26210000</v>
      </c>
      <c r="BQ9" s="7">
        <v>-13038000</v>
      </c>
      <c r="BR9" s="8">
        <f t="shared" ref="BR9:BR38" si="0">SUM(G9:BQ9)</f>
        <v>-313356000</v>
      </c>
    </row>
    <row r="10" spans="1:70" ht="12.75" customHeight="1">
      <c r="B10" s="133"/>
      <c r="C10" s="133"/>
      <c r="D10" s="126" t="s">
        <v>268</v>
      </c>
      <c r="E10" s="127"/>
      <c r="F10" s="128"/>
      <c r="G10" s="10">
        <v>0</v>
      </c>
      <c r="H10" s="10">
        <v>0</v>
      </c>
      <c r="I10" s="10">
        <v>0</v>
      </c>
      <c r="J10" s="10">
        <v>0</v>
      </c>
      <c r="K10" s="7">
        <v>119000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7">
        <v>141000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7">
        <v>-34000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10">
        <v>0</v>
      </c>
      <c r="AP10" s="10">
        <v>0</v>
      </c>
      <c r="AQ10" s="10">
        <v>0</v>
      </c>
      <c r="AR10" s="10">
        <v>0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7">
        <v>4000</v>
      </c>
      <c r="AZ10" s="10">
        <v>0</v>
      </c>
      <c r="BA10" s="10">
        <v>0</v>
      </c>
      <c r="BB10" s="10">
        <v>0</v>
      </c>
      <c r="BC10" s="10">
        <v>0</v>
      </c>
      <c r="BD10" s="10">
        <v>0</v>
      </c>
      <c r="BE10" s="10">
        <v>0</v>
      </c>
      <c r="BF10" s="10">
        <v>0</v>
      </c>
      <c r="BG10" s="10">
        <v>0</v>
      </c>
      <c r="BH10" s="10">
        <v>0</v>
      </c>
      <c r="BI10" s="10">
        <v>0</v>
      </c>
      <c r="BJ10" s="10">
        <v>0</v>
      </c>
      <c r="BK10" s="10">
        <v>0</v>
      </c>
      <c r="BL10" s="10">
        <v>0</v>
      </c>
      <c r="BM10" s="10">
        <v>0</v>
      </c>
      <c r="BN10" s="10">
        <v>0</v>
      </c>
      <c r="BO10" s="10">
        <v>0</v>
      </c>
      <c r="BP10" s="10">
        <v>0</v>
      </c>
      <c r="BQ10" s="10">
        <v>0</v>
      </c>
      <c r="BR10" s="8">
        <f t="shared" si="0"/>
        <v>230000</v>
      </c>
    </row>
    <row r="11" spans="1:70" ht="12.75" customHeight="1">
      <c r="B11" s="133"/>
      <c r="C11" s="133"/>
      <c r="D11" s="126" t="s">
        <v>269</v>
      </c>
      <c r="E11" s="127"/>
      <c r="F11" s="128"/>
      <c r="G11" s="10">
        <v>0</v>
      </c>
      <c r="H11" s="10">
        <v>0</v>
      </c>
      <c r="I11" s="10">
        <v>0</v>
      </c>
      <c r="J11" s="10">
        <v>0</v>
      </c>
      <c r="K11" s="7">
        <v>159000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7">
        <v>189000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7">
        <v>-49000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7">
        <v>5000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  <c r="BI11" s="10">
        <v>0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8">
        <f t="shared" si="0"/>
        <v>304000</v>
      </c>
    </row>
    <row r="12" spans="1:70" ht="12.75" customHeight="1">
      <c r="B12" s="133"/>
      <c r="C12" s="133"/>
      <c r="D12" s="139" t="s">
        <v>48</v>
      </c>
      <c r="E12" s="140"/>
      <c r="F12" s="141"/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10">
        <v>0</v>
      </c>
      <c r="BB12" s="10">
        <v>0</v>
      </c>
      <c r="BC12" s="10">
        <v>0</v>
      </c>
      <c r="BD12" s="10">
        <v>0</v>
      </c>
      <c r="BE12" s="10">
        <v>0</v>
      </c>
      <c r="BF12" s="10">
        <v>0</v>
      </c>
      <c r="BG12" s="10">
        <v>0</v>
      </c>
      <c r="BH12" s="10">
        <v>0</v>
      </c>
      <c r="BI12" s="10">
        <v>0</v>
      </c>
      <c r="BJ12" s="10">
        <v>0</v>
      </c>
      <c r="BK12" s="10">
        <v>0</v>
      </c>
      <c r="BL12" s="10">
        <v>0</v>
      </c>
      <c r="BM12" s="10">
        <v>0</v>
      </c>
      <c r="BN12" s="10">
        <v>0</v>
      </c>
      <c r="BO12" s="10">
        <v>0</v>
      </c>
      <c r="BP12" s="10">
        <v>0</v>
      </c>
      <c r="BQ12" s="10">
        <v>0</v>
      </c>
      <c r="BR12" s="8">
        <f t="shared" si="0"/>
        <v>0</v>
      </c>
    </row>
    <row r="13" spans="1:70" ht="12.75" customHeight="1">
      <c r="B13" s="133"/>
      <c r="C13" s="133"/>
      <c r="D13" s="139" t="s">
        <v>270</v>
      </c>
      <c r="E13" s="140"/>
      <c r="F13" s="141"/>
      <c r="G13" s="10">
        <v>0</v>
      </c>
      <c r="H13" s="10">
        <v>0</v>
      </c>
      <c r="I13" s="10">
        <v>0</v>
      </c>
      <c r="J13" s="10">
        <v>0</v>
      </c>
      <c r="K13" s="7">
        <v>-40000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7">
        <v>-48000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7">
        <v>15000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7">
        <v>-1000</v>
      </c>
      <c r="AZ13" s="10">
        <v>0</v>
      </c>
      <c r="BA13" s="10">
        <v>0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0</v>
      </c>
      <c r="BJ13" s="10">
        <v>0</v>
      </c>
      <c r="BK13" s="10">
        <v>0</v>
      </c>
      <c r="BL13" s="10">
        <v>0</v>
      </c>
      <c r="BM13" s="10">
        <v>0</v>
      </c>
      <c r="BN13" s="10">
        <v>0</v>
      </c>
      <c r="BO13" s="10">
        <v>0</v>
      </c>
      <c r="BP13" s="10">
        <v>0</v>
      </c>
      <c r="BQ13" s="10">
        <v>0</v>
      </c>
      <c r="BR13" s="8">
        <f t="shared" si="0"/>
        <v>-74000</v>
      </c>
    </row>
    <row r="14" spans="1:70" ht="12.75" customHeight="1">
      <c r="B14" s="133"/>
      <c r="C14" s="133"/>
      <c r="D14" s="126" t="s">
        <v>271</v>
      </c>
      <c r="E14" s="127"/>
      <c r="F14" s="128"/>
      <c r="G14" s="7">
        <v>-121000</v>
      </c>
      <c r="H14" s="7">
        <v>-9213000</v>
      </c>
      <c r="I14" s="7">
        <v>-3470000</v>
      </c>
      <c r="J14" s="7">
        <v>-27974000</v>
      </c>
      <c r="K14" s="7">
        <v>-6120000</v>
      </c>
      <c r="L14" s="7">
        <v>-537000</v>
      </c>
      <c r="M14" s="7">
        <v>-14116000</v>
      </c>
      <c r="N14" s="7">
        <v>-1247000</v>
      </c>
      <c r="O14" s="7">
        <v>-1528000</v>
      </c>
      <c r="P14" s="7">
        <v>-18423000</v>
      </c>
      <c r="Q14" s="7">
        <v>-9634000</v>
      </c>
      <c r="R14" s="7">
        <v>-102000</v>
      </c>
      <c r="S14" s="7">
        <v>-20793000</v>
      </c>
      <c r="T14" s="7">
        <v>-7000</v>
      </c>
      <c r="U14" s="7">
        <v>-18817000</v>
      </c>
      <c r="V14" s="7">
        <v>10865000</v>
      </c>
      <c r="W14" s="7">
        <v>-12957000</v>
      </c>
      <c r="X14" s="7">
        <v>-7675000</v>
      </c>
      <c r="Y14" s="7">
        <v>-1501000</v>
      </c>
      <c r="Z14" s="7">
        <v>-459000</v>
      </c>
      <c r="AA14" s="7">
        <v>-27179000</v>
      </c>
      <c r="AB14" s="7">
        <v>-23653000</v>
      </c>
      <c r="AC14" s="7">
        <v>-4359000</v>
      </c>
      <c r="AD14" s="7">
        <v>-143000</v>
      </c>
      <c r="AE14" s="7">
        <v>-1000</v>
      </c>
      <c r="AF14" s="7">
        <v>-3499000</v>
      </c>
      <c r="AG14" s="7">
        <v>-495000</v>
      </c>
      <c r="AH14" s="7">
        <v>-479000</v>
      </c>
      <c r="AI14" s="7">
        <v>-582000</v>
      </c>
      <c r="AJ14" s="7">
        <v>-4000</v>
      </c>
      <c r="AK14" s="7">
        <v>30000</v>
      </c>
      <c r="AL14" s="7">
        <v>-253000</v>
      </c>
      <c r="AM14" s="7">
        <v>-1616000</v>
      </c>
      <c r="AN14" s="7">
        <v>-3000000</v>
      </c>
      <c r="AO14" s="10">
        <v>0</v>
      </c>
      <c r="AP14" s="7">
        <v>-2252000</v>
      </c>
      <c r="AQ14" s="7">
        <v>-925000</v>
      </c>
      <c r="AR14" s="10">
        <v>0</v>
      </c>
      <c r="AS14" s="7">
        <v>-68000</v>
      </c>
      <c r="AT14" s="7">
        <v>-8000</v>
      </c>
      <c r="AU14" s="7">
        <v>-212000</v>
      </c>
      <c r="AV14" s="7">
        <v>-1514000</v>
      </c>
      <c r="AW14" s="7">
        <v>3192000</v>
      </c>
      <c r="AX14" s="7">
        <v>-219000</v>
      </c>
      <c r="AY14" s="7">
        <v>-275000</v>
      </c>
      <c r="AZ14" s="7">
        <v>5322000</v>
      </c>
      <c r="BA14" s="7">
        <v>-321000</v>
      </c>
      <c r="BB14" s="7">
        <v>-3134000</v>
      </c>
      <c r="BC14" s="7">
        <v>-105000</v>
      </c>
      <c r="BD14" s="10">
        <v>0</v>
      </c>
      <c r="BE14" s="7">
        <v>-20000</v>
      </c>
      <c r="BF14" s="7">
        <v>-3126000</v>
      </c>
      <c r="BG14" s="7">
        <v>-961000</v>
      </c>
      <c r="BH14" s="7">
        <v>-1015000</v>
      </c>
      <c r="BI14" s="10">
        <v>0</v>
      </c>
      <c r="BJ14" s="7">
        <v>-260000</v>
      </c>
      <c r="BK14" s="7">
        <v>1042000</v>
      </c>
      <c r="BL14" s="7">
        <v>-151000</v>
      </c>
      <c r="BM14" s="7">
        <v>-23955000</v>
      </c>
      <c r="BN14" s="10">
        <v>0</v>
      </c>
      <c r="BO14" s="7">
        <v>-36308000</v>
      </c>
      <c r="BP14" s="7">
        <v>-26210000</v>
      </c>
      <c r="BQ14" s="7">
        <v>-13038000</v>
      </c>
      <c r="BR14" s="8">
        <f t="shared" si="0"/>
        <v>-313583000</v>
      </c>
    </row>
    <row r="15" spans="1:70" ht="12.75" customHeight="1">
      <c r="B15" s="133"/>
      <c r="C15" s="133"/>
      <c r="D15" s="78"/>
      <c r="E15" s="129" t="s">
        <v>40</v>
      </c>
      <c r="F15" s="130"/>
      <c r="G15" s="7">
        <v>-173000</v>
      </c>
      <c r="H15" s="7">
        <v>-13161000</v>
      </c>
      <c r="I15" s="7">
        <v>-4627000</v>
      </c>
      <c r="J15" s="7">
        <v>-40695000</v>
      </c>
      <c r="K15" s="7">
        <v>-8068000</v>
      </c>
      <c r="L15" s="7">
        <v>-767000</v>
      </c>
      <c r="M15" s="7">
        <v>-16945000</v>
      </c>
      <c r="N15" s="7">
        <v>-1782000</v>
      </c>
      <c r="O15" s="7">
        <v>-2037000</v>
      </c>
      <c r="P15" s="7">
        <v>-24516000</v>
      </c>
      <c r="Q15" s="7">
        <v>-12882000</v>
      </c>
      <c r="R15" s="7">
        <v>-137000</v>
      </c>
      <c r="S15" s="7">
        <v>-28879000</v>
      </c>
      <c r="T15" s="7">
        <v>-10000</v>
      </c>
      <c r="U15" s="7">
        <v>-25741000</v>
      </c>
      <c r="V15" s="7">
        <v>14369000</v>
      </c>
      <c r="W15" s="7">
        <v>-17276000</v>
      </c>
      <c r="X15" s="7">
        <v>-9847000</v>
      </c>
      <c r="Y15" s="7">
        <v>-1977000</v>
      </c>
      <c r="Z15" s="7">
        <v>-665000</v>
      </c>
      <c r="AA15" s="7">
        <v>-36358000</v>
      </c>
      <c r="AB15" s="7">
        <v>-30752000</v>
      </c>
      <c r="AC15" s="7">
        <v>-5831000</v>
      </c>
      <c r="AD15" s="7">
        <v>-204000</v>
      </c>
      <c r="AE15" s="7">
        <v>-1000</v>
      </c>
      <c r="AF15" s="7">
        <v>-4669000</v>
      </c>
      <c r="AG15" s="7">
        <v>-708000</v>
      </c>
      <c r="AH15" s="7">
        <v>-637000</v>
      </c>
      <c r="AI15" s="7">
        <v>-832000</v>
      </c>
      <c r="AJ15" s="7">
        <v>-6000</v>
      </c>
      <c r="AK15" s="7">
        <v>48000</v>
      </c>
      <c r="AL15" s="7">
        <v>-328000</v>
      </c>
      <c r="AM15" s="7">
        <v>-2154000</v>
      </c>
      <c r="AN15" s="7">
        <v>-4003000</v>
      </c>
      <c r="AO15" s="10">
        <v>0</v>
      </c>
      <c r="AP15" s="7">
        <v>-3002000</v>
      </c>
      <c r="AQ15" s="7">
        <v>-1244000</v>
      </c>
      <c r="AR15" s="10">
        <v>0</v>
      </c>
      <c r="AS15" s="7">
        <v>-91000</v>
      </c>
      <c r="AT15" s="7">
        <v>-12000</v>
      </c>
      <c r="AU15" s="7">
        <v>-159000</v>
      </c>
      <c r="AV15" s="7">
        <v>-2162000</v>
      </c>
      <c r="AW15" s="7">
        <v>5595000</v>
      </c>
      <c r="AX15" s="7">
        <v>-292000</v>
      </c>
      <c r="AY15" s="7">
        <v>-361000</v>
      </c>
      <c r="AZ15" s="7">
        <v>11446000</v>
      </c>
      <c r="BA15" s="7">
        <v>-422000</v>
      </c>
      <c r="BB15" s="7">
        <v>-3844000</v>
      </c>
      <c r="BC15" s="7">
        <v>-150000</v>
      </c>
      <c r="BD15" s="10">
        <v>0</v>
      </c>
      <c r="BE15" s="7">
        <v>-27000</v>
      </c>
      <c r="BF15" s="7">
        <v>-4121000</v>
      </c>
      <c r="BG15" s="7">
        <v>-1281000</v>
      </c>
      <c r="BH15" s="7">
        <v>-1347000</v>
      </c>
      <c r="BI15" s="10">
        <v>0</v>
      </c>
      <c r="BJ15" s="7">
        <v>-336000</v>
      </c>
      <c r="BK15" s="7">
        <v>833000</v>
      </c>
      <c r="BL15" s="7">
        <v>-204000</v>
      </c>
      <c r="BM15" s="7">
        <v>-31942000</v>
      </c>
      <c r="BN15" s="10">
        <v>0</v>
      </c>
      <c r="BO15" s="7">
        <v>-48155000</v>
      </c>
      <c r="BP15" s="7">
        <v>-34192000</v>
      </c>
      <c r="BQ15" s="7">
        <v>-19112000</v>
      </c>
      <c r="BR15" s="8">
        <f t="shared" si="0"/>
        <v>-416833000</v>
      </c>
    </row>
    <row r="16" spans="1:70" ht="21" customHeight="1">
      <c r="B16" s="133"/>
      <c r="C16" s="133"/>
      <c r="D16" s="78"/>
      <c r="E16" s="79"/>
      <c r="F16" s="79" t="s">
        <v>41</v>
      </c>
      <c r="G16" s="7">
        <v>-173000</v>
      </c>
      <c r="H16" s="7">
        <v>-13161000</v>
      </c>
      <c r="I16" s="7">
        <v>-4627000</v>
      </c>
      <c r="J16" s="7">
        <v>-37463000</v>
      </c>
      <c r="K16" s="7">
        <v>-8068000</v>
      </c>
      <c r="L16" s="7">
        <v>-767000</v>
      </c>
      <c r="M16" s="7">
        <v>-16945000</v>
      </c>
      <c r="N16" s="7">
        <v>-1782000</v>
      </c>
      <c r="O16" s="7">
        <v>-2037000</v>
      </c>
      <c r="P16" s="7">
        <v>-24516000</v>
      </c>
      <c r="Q16" s="7">
        <v>-10252000</v>
      </c>
      <c r="R16" s="7">
        <v>3000</v>
      </c>
      <c r="S16" s="7">
        <v>-21365000</v>
      </c>
      <c r="T16" s="10">
        <v>0</v>
      </c>
      <c r="U16" s="7">
        <v>-1095000</v>
      </c>
      <c r="V16" s="7">
        <v>14369000</v>
      </c>
      <c r="W16" s="7">
        <v>-17276000</v>
      </c>
      <c r="X16" s="7">
        <v>-9847000</v>
      </c>
      <c r="Y16" s="7">
        <v>-1974000</v>
      </c>
      <c r="Z16" s="7">
        <v>-665000</v>
      </c>
      <c r="AA16" s="7">
        <v>-36295000</v>
      </c>
      <c r="AB16" s="7">
        <v>-21847000</v>
      </c>
      <c r="AC16" s="7">
        <v>-5797000</v>
      </c>
      <c r="AD16" s="7">
        <v>-204000</v>
      </c>
      <c r="AE16" s="7">
        <v>-1000</v>
      </c>
      <c r="AF16" s="7">
        <v>-4669000</v>
      </c>
      <c r="AG16" s="7">
        <v>-708000</v>
      </c>
      <c r="AH16" s="7">
        <v>37000</v>
      </c>
      <c r="AI16" s="7">
        <v>-832000</v>
      </c>
      <c r="AJ16" s="10">
        <v>0</v>
      </c>
      <c r="AK16" s="7">
        <v>207000</v>
      </c>
      <c r="AL16" s="7">
        <v>-328000</v>
      </c>
      <c r="AM16" s="7">
        <v>-273000</v>
      </c>
      <c r="AN16" s="7">
        <v>-4003000</v>
      </c>
      <c r="AO16" s="10">
        <v>0</v>
      </c>
      <c r="AP16" s="7">
        <v>-3002000</v>
      </c>
      <c r="AQ16" s="7">
        <v>-277000</v>
      </c>
      <c r="AR16" s="10">
        <v>0</v>
      </c>
      <c r="AS16" s="7">
        <v>-21000</v>
      </c>
      <c r="AT16" s="7">
        <v>-12000</v>
      </c>
      <c r="AU16" s="7">
        <v>-159000</v>
      </c>
      <c r="AV16" s="7">
        <v>-2162000</v>
      </c>
      <c r="AW16" s="7">
        <v>5595000</v>
      </c>
      <c r="AX16" s="7">
        <v>12000</v>
      </c>
      <c r="AY16" s="7">
        <v>-361000</v>
      </c>
      <c r="AZ16" s="7">
        <v>11446000</v>
      </c>
      <c r="BA16" s="7">
        <v>-422000</v>
      </c>
      <c r="BB16" s="7">
        <v>-3844000</v>
      </c>
      <c r="BC16" s="7">
        <v>-150000</v>
      </c>
      <c r="BD16" s="10">
        <v>0</v>
      </c>
      <c r="BE16" s="7">
        <v>-27000</v>
      </c>
      <c r="BF16" s="7">
        <v>-4121000</v>
      </c>
      <c r="BG16" s="7">
        <v>-12000</v>
      </c>
      <c r="BH16" s="7">
        <v>-1347000</v>
      </c>
      <c r="BI16" s="10">
        <v>0</v>
      </c>
      <c r="BJ16" s="7">
        <v>-336000</v>
      </c>
      <c r="BK16" s="7">
        <v>833000</v>
      </c>
      <c r="BL16" s="7">
        <v>-55000</v>
      </c>
      <c r="BM16" s="7">
        <v>-28578000</v>
      </c>
      <c r="BN16" s="10">
        <v>0</v>
      </c>
      <c r="BO16" s="7">
        <v>-48155000</v>
      </c>
      <c r="BP16" s="7">
        <v>-31540000</v>
      </c>
      <c r="BQ16" s="7">
        <v>-14614000</v>
      </c>
      <c r="BR16" s="8">
        <f t="shared" si="0"/>
        <v>-353663000</v>
      </c>
    </row>
    <row r="17" spans="2:70" ht="21">
      <c r="B17" s="133"/>
      <c r="C17" s="133"/>
      <c r="D17" s="78"/>
      <c r="E17" s="79"/>
      <c r="F17" s="79" t="s">
        <v>42</v>
      </c>
      <c r="G17" s="10">
        <v>0</v>
      </c>
      <c r="H17" s="10">
        <v>0</v>
      </c>
      <c r="I17" s="10">
        <v>0</v>
      </c>
      <c r="J17" s="7">
        <v>3232000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7">
        <v>2630000</v>
      </c>
      <c r="R17" s="7">
        <v>140000</v>
      </c>
      <c r="S17" s="7">
        <v>7514000</v>
      </c>
      <c r="T17" s="7">
        <v>10000</v>
      </c>
      <c r="U17" s="7">
        <v>24646000</v>
      </c>
      <c r="V17" s="10">
        <v>0</v>
      </c>
      <c r="W17" s="10">
        <v>0</v>
      </c>
      <c r="X17" s="10">
        <v>0</v>
      </c>
      <c r="Y17" s="7">
        <v>3000</v>
      </c>
      <c r="Z17" s="10">
        <v>0</v>
      </c>
      <c r="AA17" s="7">
        <v>63000</v>
      </c>
      <c r="AB17" s="7">
        <v>8905000</v>
      </c>
      <c r="AC17" s="7">
        <v>34000</v>
      </c>
      <c r="AD17" s="10">
        <v>0</v>
      </c>
      <c r="AE17" s="10">
        <v>0</v>
      </c>
      <c r="AF17" s="10">
        <v>0</v>
      </c>
      <c r="AG17" s="10">
        <v>0</v>
      </c>
      <c r="AH17" s="7">
        <v>674000</v>
      </c>
      <c r="AI17" s="10">
        <v>0</v>
      </c>
      <c r="AJ17" s="7">
        <v>6000</v>
      </c>
      <c r="AK17" s="7">
        <v>159000</v>
      </c>
      <c r="AL17" s="10">
        <v>0</v>
      </c>
      <c r="AM17" s="7">
        <v>1881000</v>
      </c>
      <c r="AN17" s="10">
        <v>0</v>
      </c>
      <c r="AO17" s="10">
        <v>0</v>
      </c>
      <c r="AP17" s="10">
        <v>0</v>
      </c>
      <c r="AQ17" s="7">
        <v>967000</v>
      </c>
      <c r="AR17" s="10">
        <v>0</v>
      </c>
      <c r="AS17" s="7">
        <v>69000</v>
      </c>
      <c r="AT17" s="10">
        <v>0</v>
      </c>
      <c r="AU17" s="10">
        <v>0</v>
      </c>
      <c r="AV17" s="10">
        <v>0</v>
      </c>
      <c r="AW17" s="10">
        <v>0</v>
      </c>
      <c r="AX17" s="7">
        <v>304000</v>
      </c>
      <c r="AY17" s="10">
        <v>0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10">
        <v>0</v>
      </c>
      <c r="BG17" s="7">
        <v>1269000</v>
      </c>
      <c r="BH17" s="10">
        <v>0</v>
      </c>
      <c r="BI17" s="10">
        <v>0</v>
      </c>
      <c r="BJ17" s="10">
        <v>0</v>
      </c>
      <c r="BK17" s="10">
        <v>0</v>
      </c>
      <c r="BL17" s="7">
        <v>149000</v>
      </c>
      <c r="BM17" s="7">
        <v>3363000</v>
      </c>
      <c r="BN17" s="10">
        <v>0</v>
      </c>
      <c r="BO17" s="10">
        <v>0</v>
      </c>
      <c r="BP17" s="7">
        <v>2652000</v>
      </c>
      <c r="BQ17" s="7">
        <v>4498000</v>
      </c>
      <c r="BR17" s="8">
        <f t="shared" si="0"/>
        <v>63168000</v>
      </c>
    </row>
    <row r="18" spans="2:70">
      <c r="B18" s="133"/>
      <c r="C18" s="133"/>
      <c r="D18" s="78"/>
      <c r="E18" s="79"/>
      <c r="F18" s="79" t="s">
        <v>43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8">
        <f t="shared" si="0"/>
        <v>0</v>
      </c>
    </row>
    <row r="19" spans="2:70">
      <c r="B19" s="133"/>
      <c r="C19" s="133"/>
      <c r="D19" s="78"/>
      <c r="E19" s="122" t="s">
        <v>44</v>
      </c>
      <c r="F19" s="123"/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7">
        <v>-612000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0</v>
      </c>
      <c r="BL19" s="10">
        <v>0</v>
      </c>
      <c r="BM19" s="10">
        <v>0</v>
      </c>
      <c r="BN19" s="10">
        <v>0</v>
      </c>
      <c r="BO19" s="10">
        <v>0</v>
      </c>
      <c r="BP19" s="10">
        <v>0</v>
      </c>
      <c r="BQ19" s="10">
        <v>0</v>
      </c>
      <c r="BR19" s="8">
        <f t="shared" si="0"/>
        <v>-612000</v>
      </c>
    </row>
    <row r="20" spans="2:70" ht="21">
      <c r="B20" s="133"/>
      <c r="C20" s="133"/>
      <c r="D20" s="78"/>
      <c r="E20" s="79"/>
      <c r="F20" s="79" t="s">
        <v>41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7">
        <v>-186000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8">
        <f t="shared" si="0"/>
        <v>-186000</v>
      </c>
    </row>
    <row r="21" spans="2:70" ht="12.75" customHeight="1">
      <c r="B21" s="133"/>
      <c r="C21" s="133"/>
      <c r="D21" s="78"/>
      <c r="E21" s="79"/>
      <c r="F21" s="79" t="s">
        <v>42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7">
        <v>426000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8">
        <f t="shared" si="0"/>
        <v>426000</v>
      </c>
    </row>
    <row r="22" spans="2:70" ht="15" customHeight="1">
      <c r="B22" s="133"/>
      <c r="C22" s="133"/>
      <c r="D22" s="78"/>
      <c r="E22" s="79"/>
      <c r="F22" s="79" t="s">
        <v>45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8">
        <f t="shared" si="0"/>
        <v>0</v>
      </c>
    </row>
    <row r="23" spans="2:70" ht="15" customHeight="1">
      <c r="B23" s="133"/>
      <c r="C23" s="133"/>
      <c r="D23" s="78"/>
      <c r="E23" s="79"/>
      <c r="F23" s="79" t="s">
        <v>43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8">
        <f t="shared" si="0"/>
        <v>0</v>
      </c>
    </row>
    <row r="24" spans="2:70">
      <c r="B24" s="133"/>
      <c r="C24" s="133"/>
      <c r="D24" s="78"/>
      <c r="E24" s="122" t="s">
        <v>46</v>
      </c>
      <c r="F24" s="123"/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8">
        <f t="shared" si="0"/>
        <v>0</v>
      </c>
    </row>
    <row r="25" spans="2:70" ht="15" customHeight="1">
      <c r="B25" s="133"/>
      <c r="C25" s="133"/>
      <c r="D25" s="78"/>
      <c r="E25" s="79"/>
      <c r="F25" s="79" t="s">
        <v>41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8">
        <f t="shared" si="0"/>
        <v>0</v>
      </c>
    </row>
    <row r="26" spans="2:70" ht="21">
      <c r="B26" s="133"/>
      <c r="C26" s="133"/>
      <c r="D26" s="78"/>
      <c r="E26" s="79"/>
      <c r="F26" s="79" t="s">
        <v>42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8">
        <f t="shared" si="0"/>
        <v>0</v>
      </c>
    </row>
    <row r="27" spans="2:70">
      <c r="B27" s="133"/>
      <c r="C27" s="133"/>
      <c r="D27" s="78"/>
      <c r="E27" s="79"/>
      <c r="F27" s="79" t="s">
        <v>43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0</v>
      </c>
      <c r="BE27" s="10">
        <v>0</v>
      </c>
      <c r="BF27" s="10">
        <v>0</v>
      </c>
      <c r="BG27" s="10">
        <v>0</v>
      </c>
      <c r="BH27" s="10">
        <v>0</v>
      </c>
      <c r="BI27" s="10">
        <v>0</v>
      </c>
      <c r="BJ27" s="10">
        <v>0</v>
      </c>
      <c r="BK27" s="10">
        <v>0</v>
      </c>
      <c r="BL27" s="10">
        <v>0</v>
      </c>
      <c r="BM27" s="10">
        <v>0</v>
      </c>
      <c r="BN27" s="10">
        <v>0</v>
      </c>
      <c r="BO27" s="10">
        <v>0</v>
      </c>
      <c r="BP27" s="10">
        <v>0</v>
      </c>
      <c r="BQ27" s="10">
        <v>0</v>
      </c>
      <c r="BR27" s="8">
        <f t="shared" si="0"/>
        <v>0</v>
      </c>
    </row>
    <row r="28" spans="2:70" ht="12.75" customHeight="1">
      <c r="B28" s="133"/>
      <c r="C28" s="133"/>
      <c r="D28" s="78"/>
      <c r="E28" s="122" t="s">
        <v>47</v>
      </c>
      <c r="F28" s="123"/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7">
        <v>28000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7">
        <v>-174000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8">
        <f t="shared" si="0"/>
        <v>-146000</v>
      </c>
    </row>
    <row r="29" spans="2:70" ht="15" customHeight="1">
      <c r="B29" s="133"/>
      <c r="C29" s="133"/>
      <c r="D29" s="78"/>
      <c r="E29" s="79"/>
      <c r="F29" s="79" t="s">
        <v>41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7">
        <v>28000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7">
        <v>-174000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8">
        <f t="shared" si="0"/>
        <v>-146000</v>
      </c>
    </row>
    <row r="30" spans="2:70" ht="15" customHeight="1">
      <c r="B30" s="133"/>
      <c r="C30" s="133"/>
      <c r="D30" s="78"/>
      <c r="E30" s="79"/>
      <c r="F30" s="79" t="s">
        <v>42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0</v>
      </c>
      <c r="BE30" s="10">
        <v>0</v>
      </c>
      <c r="BF30" s="10">
        <v>0</v>
      </c>
      <c r="BG30" s="10">
        <v>0</v>
      </c>
      <c r="BH30" s="10">
        <v>0</v>
      </c>
      <c r="BI30" s="10">
        <v>0</v>
      </c>
      <c r="BJ30" s="10">
        <v>0</v>
      </c>
      <c r="BK30" s="10">
        <v>0</v>
      </c>
      <c r="BL30" s="10">
        <v>0</v>
      </c>
      <c r="BM30" s="10">
        <v>0</v>
      </c>
      <c r="BN30" s="10">
        <v>0</v>
      </c>
      <c r="BO30" s="10">
        <v>0</v>
      </c>
      <c r="BP30" s="10">
        <v>0</v>
      </c>
      <c r="BQ30" s="10">
        <v>0</v>
      </c>
      <c r="BR30" s="8">
        <f t="shared" si="0"/>
        <v>0</v>
      </c>
    </row>
    <row r="31" spans="2:70">
      <c r="B31" s="133"/>
      <c r="C31" s="133"/>
      <c r="D31" s="78"/>
      <c r="E31" s="79"/>
      <c r="F31" s="79" t="s">
        <v>43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0</v>
      </c>
      <c r="BK31" s="10">
        <v>0</v>
      </c>
      <c r="BL31" s="10">
        <v>0</v>
      </c>
      <c r="BM31" s="10">
        <v>0</v>
      </c>
      <c r="BN31" s="10">
        <v>0</v>
      </c>
      <c r="BO31" s="10">
        <v>0</v>
      </c>
      <c r="BP31" s="10">
        <v>0</v>
      </c>
      <c r="BQ31" s="10">
        <v>0</v>
      </c>
      <c r="BR31" s="8">
        <f t="shared" si="0"/>
        <v>0</v>
      </c>
    </row>
    <row r="32" spans="2:70" ht="21" customHeight="1">
      <c r="B32" s="133"/>
      <c r="C32" s="133"/>
      <c r="D32" s="78"/>
      <c r="E32" s="122" t="s">
        <v>48</v>
      </c>
      <c r="F32" s="123"/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0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8">
        <f t="shared" si="0"/>
        <v>0</v>
      </c>
    </row>
    <row r="33" spans="2:70" ht="12.75" customHeight="1">
      <c r="B33" s="133"/>
      <c r="C33" s="133"/>
      <c r="D33" s="78"/>
      <c r="E33" s="79"/>
      <c r="F33" s="79" t="s">
        <v>41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0</v>
      </c>
      <c r="BK33" s="10">
        <v>0</v>
      </c>
      <c r="BL33" s="10">
        <v>0</v>
      </c>
      <c r="BM33" s="10">
        <v>0</v>
      </c>
      <c r="BN33" s="10">
        <v>0</v>
      </c>
      <c r="BO33" s="10">
        <v>0</v>
      </c>
      <c r="BP33" s="10">
        <v>0</v>
      </c>
      <c r="BQ33" s="10">
        <v>0</v>
      </c>
      <c r="BR33" s="8">
        <f t="shared" si="0"/>
        <v>0</v>
      </c>
    </row>
    <row r="34" spans="2:70" ht="12.75" customHeight="1">
      <c r="B34" s="133"/>
      <c r="C34" s="133"/>
      <c r="D34" s="78"/>
      <c r="E34" s="79"/>
      <c r="F34" s="79" t="s">
        <v>42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0</v>
      </c>
      <c r="BI34" s="10">
        <v>0</v>
      </c>
      <c r="BJ34" s="10">
        <v>0</v>
      </c>
      <c r="BK34" s="10">
        <v>0</v>
      </c>
      <c r="BL34" s="10">
        <v>0</v>
      </c>
      <c r="BM34" s="10">
        <v>0</v>
      </c>
      <c r="BN34" s="10">
        <v>0</v>
      </c>
      <c r="BO34" s="10">
        <v>0</v>
      </c>
      <c r="BP34" s="10">
        <v>0</v>
      </c>
      <c r="BQ34" s="10">
        <v>0</v>
      </c>
      <c r="BR34" s="8">
        <f t="shared" si="0"/>
        <v>0</v>
      </c>
    </row>
    <row r="35" spans="2:70">
      <c r="B35" s="133"/>
      <c r="C35" s="133"/>
      <c r="D35" s="78"/>
      <c r="E35" s="79"/>
      <c r="F35" s="79" t="s">
        <v>43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10">
        <v>0</v>
      </c>
      <c r="BQ35" s="10">
        <v>0</v>
      </c>
      <c r="BR35" s="8">
        <f t="shared" si="0"/>
        <v>0</v>
      </c>
    </row>
    <row r="36" spans="2:70" ht="21" customHeight="1">
      <c r="B36" s="133"/>
      <c r="C36" s="133"/>
      <c r="D36" s="78"/>
      <c r="E36" s="122" t="s">
        <v>51</v>
      </c>
      <c r="F36" s="123"/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7">
        <v>-5000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  <c r="BR36" s="8">
        <f t="shared" si="0"/>
        <v>-5000</v>
      </c>
    </row>
    <row r="37" spans="2:70" ht="15" customHeight="1">
      <c r="B37" s="133"/>
      <c r="C37" s="133"/>
      <c r="D37" s="78"/>
      <c r="E37" s="122" t="s">
        <v>272</v>
      </c>
      <c r="F37" s="123"/>
      <c r="G37" s="7">
        <v>52000</v>
      </c>
      <c r="H37" s="7">
        <v>3948000</v>
      </c>
      <c r="I37" s="7">
        <v>1157000</v>
      </c>
      <c r="J37" s="7">
        <v>12721000</v>
      </c>
      <c r="K37" s="7">
        <v>1948000</v>
      </c>
      <c r="L37" s="7">
        <v>230000</v>
      </c>
      <c r="M37" s="7">
        <v>2829000</v>
      </c>
      <c r="N37" s="7">
        <v>535000</v>
      </c>
      <c r="O37" s="7">
        <v>509000</v>
      </c>
      <c r="P37" s="7">
        <v>6092000</v>
      </c>
      <c r="Q37" s="7">
        <v>3220000</v>
      </c>
      <c r="R37" s="7">
        <v>35000</v>
      </c>
      <c r="S37" s="7">
        <v>8086000</v>
      </c>
      <c r="T37" s="7">
        <v>3000</v>
      </c>
      <c r="U37" s="7">
        <v>6923000</v>
      </c>
      <c r="V37" s="7">
        <v>-3504000</v>
      </c>
      <c r="W37" s="7">
        <v>4319000</v>
      </c>
      <c r="X37" s="7">
        <v>2172000</v>
      </c>
      <c r="Y37" s="7">
        <v>476000</v>
      </c>
      <c r="Z37" s="7">
        <v>206000</v>
      </c>
      <c r="AA37" s="7">
        <v>9179000</v>
      </c>
      <c r="AB37" s="7">
        <v>7884000</v>
      </c>
      <c r="AC37" s="7">
        <v>1472000</v>
      </c>
      <c r="AD37" s="7">
        <v>61000</v>
      </c>
      <c r="AE37" s="10">
        <v>0</v>
      </c>
      <c r="AF37" s="7">
        <v>1170000</v>
      </c>
      <c r="AG37" s="7">
        <v>212000</v>
      </c>
      <c r="AH37" s="7">
        <v>158000</v>
      </c>
      <c r="AI37" s="7">
        <v>250000</v>
      </c>
      <c r="AJ37" s="7">
        <v>2000</v>
      </c>
      <c r="AK37" s="7">
        <v>-18000</v>
      </c>
      <c r="AL37" s="7">
        <v>75000</v>
      </c>
      <c r="AM37" s="7">
        <v>538000</v>
      </c>
      <c r="AN37" s="7">
        <v>1003000</v>
      </c>
      <c r="AO37" s="10">
        <v>0</v>
      </c>
      <c r="AP37" s="7">
        <v>750000</v>
      </c>
      <c r="AQ37" s="7">
        <v>319000</v>
      </c>
      <c r="AR37" s="10">
        <v>0</v>
      </c>
      <c r="AS37" s="7">
        <v>23000</v>
      </c>
      <c r="AT37" s="7">
        <v>4000</v>
      </c>
      <c r="AU37" s="7">
        <v>-52000</v>
      </c>
      <c r="AV37" s="7">
        <v>648000</v>
      </c>
      <c r="AW37" s="7">
        <v>-2398000</v>
      </c>
      <c r="AX37" s="7">
        <v>73000</v>
      </c>
      <c r="AY37" s="7">
        <v>86000</v>
      </c>
      <c r="AZ37" s="7">
        <v>-6124000</v>
      </c>
      <c r="BA37" s="7">
        <v>101000</v>
      </c>
      <c r="BB37" s="7">
        <v>710000</v>
      </c>
      <c r="BC37" s="7">
        <v>45000</v>
      </c>
      <c r="BD37" s="10">
        <v>0</v>
      </c>
      <c r="BE37" s="7">
        <v>7000</v>
      </c>
      <c r="BF37" s="7">
        <v>995000</v>
      </c>
      <c r="BG37" s="7">
        <v>320000</v>
      </c>
      <c r="BH37" s="7">
        <v>333000</v>
      </c>
      <c r="BI37" s="10">
        <v>0</v>
      </c>
      <c r="BJ37" s="7">
        <v>76000</v>
      </c>
      <c r="BK37" s="7">
        <v>208000</v>
      </c>
      <c r="BL37" s="7">
        <v>53000</v>
      </c>
      <c r="BM37" s="7">
        <v>7986000</v>
      </c>
      <c r="BN37" s="10">
        <v>0</v>
      </c>
      <c r="BO37" s="7">
        <v>11847000</v>
      </c>
      <c r="BP37" s="7">
        <v>7981000</v>
      </c>
      <c r="BQ37" s="7">
        <v>6074000</v>
      </c>
      <c r="BR37" s="8">
        <f t="shared" si="0"/>
        <v>104008000</v>
      </c>
    </row>
    <row r="38" spans="2:70" ht="12.75" customHeight="1">
      <c r="B38" s="133"/>
      <c r="C38" s="133"/>
      <c r="D38" s="124" t="s">
        <v>53</v>
      </c>
      <c r="E38" s="125"/>
      <c r="F38" s="80"/>
      <c r="G38" s="7">
        <v>2691000</v>
      </c>
      <c r="H38" s="7">
        <v>-3329000</v>
      </c>
      <c r="I38" s="7">
        <v>-1376000</v>
      </c>
      <c r="J38" s="7">
        <v>8345000</v>
      </c>
      <c r="K38" s="7">
        <v>-3936000</v>
      </c>
      <c r="L38" s="7">
        <v>1242000</v>
      </c>
      <c r="M38" s="7">
        <v>-7842000</v>
      </c>
      <c r="N38" s="7">
        <v>-963000</v>
      </c>
      <c r="O38" s="7">
        <v>-1026000</v>
      </c>
      <c r="P38" s="7">
        <v>2028000</v>
      </c>
      <c r="Q38" s="7">
        <v>-6039000</v>
      </c>
      <c r="R38" s="7">
        <v>-2000</v>
      </c>
      <c r="S38" s="7">
        <v>47975000</v>
      </c>
      <c r="T38" s="7">
        <v>171000</v>
      </c>
      <c r="U38" s="7">
        <v>5915000</v>
      </c>
      <c r="V38" s="7">
        <v>23233000</v>
      </c>
      <c r="W38" s="7">
        <v>-10294000</v>
      </c>
      <c r="X38" s="7">
        <v>-1998000</v>
      </c>
      <c r="Y38" s="7">
        <v>-518000</v>
      </c>
      <c r="Z38" s="7">
        <v>2556000</v>
      </c>
      <c r="AA38" s="7">
        <v>-24938000</v>
      </c>
      <c r="AB38" s="7">
        <v>-19214000</v>
      </c>
      <c r="AC38" s="7">
        <v>-228000</v>
      </c>
      <c r="AD38" s="7">
        <v>192000</v>
      </c>
      <c r="AE38" s="7">
        <v>17000</v>
      </c>
      <c r="AF38" s="7">
        <v>-2871000</v>
      </c>
      <c r="AG38" s="7">
        <v>-262000</v>
      </c>
      <c r="AH38" s="7">
        <v>-422000</v>
      </c>
      <c r="AI38" s="7">
        <v>-336000</v>
      </c>
      <c r="AJ38" s="7">
        <v>120000</v>
      </c>
      <c r="AK38" s="7">
        <v>173000</v>
      </c>
      <c r="AL38" s="7">
        <v>-6000</v>
      </c>
      <c r="AM38" s="7">
        <v>-1485000</v>
      </c>
      <c r="AN38" s="7">
        <v>-2080000</v>
      </c>
      <c r="AO38" s="7">
        <v>259000</v>
      </c>
      <c r="AP38" s="7">
        <v>-2152000</v>
      </c>
      <c r="AQ38" s="7">
        <v>-540000</v>
      </c>
      <c r="AR38" s="7">
        <v>81000</v>
      </c>
      <c r="AS38" s="7">
        <v>-8000</v>
      </c>
      <c r="AT38" s="7">
        <v>48000</v>
      </c>
      <c r="AU38" s="7">
        <v>-11000</v>
      </c>
      <c r="AV38" s="7">
        <v>-671000</v>
      </c>
      <c r="AW38" s="7">
        <v>3571000</v>
      </c>
      <c r="AX38" s="7">
        <v>-169000</v>
      </c>
      <c r="AY38" s="7">
        <v>34000</v>
      </c>
      <c r="AZ38" s="7">
        <v>9309000</v>
      </c>
      <c r="BA38" s="7">
        <v>41000</v>
      </c>
      <c r="BB38" s="7">
        <v>-4883000</v>
      </c>
      <c r="BC38" s="7">
        <v>29000</v>
      </c>
      <c r="BD38" s="7">
        <v>51000</v>
      </c>
      <c r="BE38" s="7">
        <v>-6000</v>
      </c>
      <c r="BF38" s="7">
        <v>-830000</v>
      </c>
      <c r="BG38" s="7">
        <v>-931000</v>
      </c>
      <c r="BH38" s="7">
        <v>-709000</v>
      </c>
      <c r="BI38" s="7">
        <v>12000</v>
      </c>
      <c r="BJ38" s="7">
        <v>-198000</v>
      </c>
      <c r="BK38" s="7">
        <v>1287000</v>
      </c>
      <c r="BL38" s="7">
        <v>-87000</v>
      </c>
      <c r="BM38" s="7">
        <v>-17482000</v>
      </c>
      <c r="BN38" s="7">
        <v>30000</v>
      </c>
      <c r="BO38" s="7">
        <v>-26222000</v>
      </c>
      <c r="BP38" s="7">
        <v>-21038000</v>
      </c>
      <c r="BQ38" s="7">
        <v>-6534000</v>
      </c>
      <c r="BR38" s="8">
        <f t="shared" si="0"/>
        <v>-62226000</v>
      </c>
    </row>
    <row r="39" spans="2:70" ht="24.75" customHeight="1"/>
    <row r="40" spans="2:70" ht="15" customHeight="1"/>
    <row r="41" spans="2:70" ht="15" customHeight="1"/>
    <row r="42" spans="2:70" ht="21.75" customHeight="1"/>
    <row r="43" spans="2:70" ht="22.5" customHeight="1"/>
    <row r="44" spans="2:70" ht="15" customHeight="1"/>
    <row r="45" spans="2:70" ht="15" customHeight="1"/>
  </sheetData>
  <sheetProtection password="E139" sheet="1" objects="1" scenarios="1"/>
  <mergeCells count="21">
    <mergeCell ref="B35:B38"/>
    <mergeCell ref="C35:C38"/>
    <mergeCell ref="E36:F36"/>
    <mergeCell ref="E37:F37"/>
    <mergeCell ref="D38:E38"/>
    <mergeCell ref="E32:F32"/>
    <mergeCell ref="A1:I1"/>
    <mergeCell ref="B4:F6"/>
    <mergeCell ref="B7:B34"/>
    <mergeCell ref="C7:C34"/>
    <mergeCell ref="D8:F8"/>
    <mergeCell ref="D9:F9"/>
    <mergeCell ref="D10:F10"/>
    <mergeCell ref="D11:F11"/>
    <mergeCell ref="D12:F12"/>
    <mergeCell ref="D13:F13"/>
    <mergeCell ref="D14:F14"/>
    <mergeCell ref="E15:F15"/>
    <mergeCell ref="E19:F19"/>
    <mergeCell ref="E24:F24"/>
    <mergeCell ref="E28:F2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4"/>
  <dimension ref="A1:BR45"/>
  <sheetViews>
    <sheetView workbookViewId="0">
      <pane xSplit="6" ySplit="7" topLeftCell="BA8" activePane="bottomRight" state="frozen"/>
      <selection pane="topRight" activeCell="G1" sqref="G1"/>
      <selection pane="bottomLeft" activeCell="A8" sqref="A8"/>
      <selection pane="bottomRight" activeCell="BR6" sqref="BR6"/>
    </sheetView>
  </sheetViews>
  <sheetFormatPr baseColWidth="10" defaultColWidth="9.140625" defaultRowHeight="12.75"/>
  <cols>
    <col min="1" max="1" width="2.42578125" style="1" bestFit="1" customWidth="1"/>
    <col min="2" max="3" width="2.42578125" style="1" customWidth="1"/>
    <col min="4" max="4" width="2.42578125" style="1" bestFit="1" customWidth="1"/>
    <col min="5" max="5" width="4.5703125" style="1" customWidth="1"/>
    <col min="6" max="6" width="25.7109375" style="1" customWidth="1"/>
    <col min="7" max="69" width="12.42578125" style="1" bestFit="1" customWidth="1"/>
    <col min="70" max="70" width="14.28515625" style="1" customWidth="1"/>
    <col min="71" max="16384" width="9.140625" style="1"/>
  </cols>
  <sheetData>
    <row r="1" spans="1:70" ht="15.75" customHeight="1">
      <c r="A1" s="162" t="s">
        <v>265</v>
      </c>
      <c r="B1" s="162"/>
      <c r="C1" s="162"/>
      <c r="D1" s="162"/>
      <c r="E1" s="162"/>
      <c r="F1" s="162"/>
      <c r="G1" s="162"/>
      <c r="H1" s="162"/>
      <c r="I1" s="162"/>
      <c r="J1" s="72"/>
      <c r="K1" s="72"/>
      <c r="L1" s="72"/>
      <c r="M1" s="72"/>
      <c r="N1" s="72"/>
    </row>
    <row r="2" spans="1:70">
      <c r="A2" s="2" t="s">
        <v>0</v>
      </c>
      <c r="F2" s="2" t="s">
        <v>287</v>
      </c>
    </row>
    <row r="4" spans="1:70">
      <c r="B4" s="161"/>
      <c r="C4" s="161"/>
      <c r="D4" s="161"/>
      <c r="E4" s="161"/>
      <c r="F4" s="161"/>
      <c r="G4" s="3" t="s">
        <v>2</v>
      </c>
      <c r="H4" s="3" t="s">
        <v>57</v>
      </c>
      <c r="I4" s="3" t="s">
        <v>58</v>
      </c>
      <c r="J4" s="3" t="s">
        <v>3</v>
      </c>
      <c r="K4" s="3" t="s">
        <v>59</v>
      </c>
      <c r="L4" s="3" t="s">
        <v>60</v>
      </c>
      <c r="M4" s="3" t="s">
        <v>4</v>
      </c>
      <c r="N4" s="3" t="s">
        <v>61</v>
      </c>
      <c r="O4" s="3" t="s">
        <v>62</v>
      </c>
      <c r="P4" s="3" t="s">
        <v>63</v>
      </c>
      <c r="Q4" s="3" t="s">
        <v>5</v>
      </c>
      <c r="R4" s="3" t="s">
        <v>64</v>
      </c>
      <c r="S4" s="3" t="s">
        <v>6</v>
      </c>
      <c r="T4" s="3" t="s">
        <v>65</v>
      </c>
      <c r="U4" s="3" t="s">
        <v>7</v>
      </c>
      <c r="V4" s="3" t="s">
        <v>66</v>
      </c>
      <c r="W4" s="3" t="s">
        <v>67</v>
      </c>
      <c r="X4" s="3" t="s">
        <v>8</v>
      </c>
      <c r="Y4" s="3" t="s">
        <v>69</v>
      </c>
      <c r="Z4" s="3" t="s">
        <v>70</v>
      </c>
      <c r="AA4" s="3" t="s">
        <v>9</v>
      </c>
      <c r="AB4" s="3" t="s">
        <v>10</v>
      </c>
      <c r="AC4" s="3" t="s">
        <v>13</v>
      </c>
      <c r="AD4" s="3" t="s">
        <v>71</v>
      </c>
      <c r="AE4" s="3" t="s">
        <v>72</v>
      </c>
      <c r="AF4" s="3" t="s">
        <v>73</v>
      </c>
      <c r="AG4" s="3" t="s">
        <v>74</v>
      </c>
      <c r="AH4" s="3" t="s">
        <v>75</v>
      </c>
      <c r="AI4" s="3" t="s">
        <v>76</v>
      </c>
      <c r="AJ4" s="3" t="s">
        <v>77</v>
      </c>
      <c r="AK4" s="3" t="s">
        <v>78</v>
      </c>
      <c r="AL4" s="3" t="s">
        <v>79</v>
      </c>
      <c r="AM4" s="3" t="s">
        <v>80</v>
      </c>
      <c r="AN4" s="3" t="s">
        <v>81</v>
      </c>
      <c r="AO4" s="3" t="s">
        <v>83</v>
      </c>
      <c r="AP4" s="3" t="s">
        <v>85</v>
      </c>
      <c r="AQ4" s="3" t="s">
        <v>86</v>
      </c>
      <c r="AR4" s="3" t="s">
        <v>87</v>
      </c>
      <c r="AS4" s="3" t="s">
        <v>88</v>
      </c>
      <c r="AT4" s="3" t="s">
        <v>89</v>
      </c>
      <c r="AU4" s="3" t="s">
        <v>90</v>
      </c>
      <c r="AV4" s="3" t="s">
        <v>91</v>
      </c>
      <c r="AW4" s="3" t="s">
        <v>92</v>
      </c>
      <c r="AX4" s="3" t="s">
        <v>93</v>
      </c>
      <c r="AY4" s="3" t="s">
        <v>95</v>
      </c>
      <c r="AZ4" s="3" t="s">
        <v>96</v>
      </c>
      <c r="BA4" s="3" t="s">
        <v>97</v>
      </c>
      <c r="BB4" s="3" t="s">
        <v>14</v>
      </c>
      <c r="BC4" s="3" t="s">
        <v>98</v>
      </c>
      <c r="BD4" s="3" t="s">
        <v>99</v>
      </c>
      <c r="BE4" s="3" t="s">
        <v>100</v>
      </c>
      <c r="BF4" s="3" t="s">
        <v>101</v>
      </c>
      <c r="BG4" s="3" t="s">
        <v>102</v>
      </c>
      <c r="BH4" s="3" t="s">
        <v>103</v>
      </c>
      <c r="BI4" s="3" t="s">
        <v>104</v>
      </c>
      <c r="BJ4" s="3" t="s">
        <v>105</v>
      </c>
      <c r="BK4" s="3" t="s">
        <v>106</v>
      </c>
      <c r="BL4" s="3" t="s">
        <v>108</v>
      </c>
      <c r="BM4" s="3" t="s">
        <v>15</v>
      </c>
      <c r="BN4" s="3" t="s">
        <v>109</v>
      </c>
      <c r="BO4" s="3" t="s">
        <v>16</v>
      </c>
      <c r="BP4" s="3" t="s">
        <v>17</v>
      </c>
      <c r="BQ4" s="3" t="s">
        <v>18</v>
      </c>
      <c r="BR4" s="3"/>
    </row>
    <row r="5" spans="1:70" s="75" customFormat="1" ht="78.75">
      <c r="A5" s="73"/>
      <c r="B5" s="161"/>
      <c r="C5" s="161"/>
      <c r="D5" s="161"/>
      <c r="E5" s="161"/>
      <c r="F5" s="161"/>
      <c r="G5" s="74" t="s">
        <v>19</v>
      </c>
      <c r="H5" s="74" t="s">
        <v>111</v>
      </c>
      <c r="I5" s="74" t="s">
        <v>112</v>
      </c>
      <c r="J5" s="74" t="s">
        <v>20</v>
      </c>
      <c r="K5" s="74" t="s">
        <v>113</v>
      </c>
      <c r="L5" s="74" t="s">
        <v>114</v>
      </c>
      <c r="M5" s="74" t="s">
        <v>21</v>
      </c>
      <c r="N5" s="74" t="s">
        <v>115</v>
      </c>
      <c r="O5" s="74" t="s">
        <v>116</v>
      </c>
      <c r="P5" s="74" t="s">
        <v>117</v>
      </c>
      <c r="Q5" s="74" t="s">
        <v>22</v>
      </c>
      <c r="R5" s="74" t="s">
        <v>118</v>
      </c>
      <c r="S5" s="74" t="s">
        <v>23</v>
      </c>
      <c r="T5" s="74" t="s">
        <v>119</v>
      </c>
      <c r="U5" s="74" t="s">
        <v>190</v>
      </c>
      <c r="V5" s="74" t="s">
        <v>120</v>
      </c>
      <c r="W5" s="74" t="s">
        <v>195</v>
      </c>
      <c r="X5" s="74" t="s">
        <v>25</v>
      </c>
      <c r="Y5" s="74" t="s">
        <v>123</v>
      </c>
      <c r="Z5" s="74" t="s">
        <v>124</v>
      </c>
      <c r="AA5" s="74" t="s">
        <v>26</v>
      </c>
      <c r="AB5" s="74" t="s">
        <v>27</v>
      </c>
      <c r="AC5" s="74" t="s">
        <v>30</v>
      </c>
      <c r="AD5" s="74" t="s">
        <v>125</v>
      </c>
      <c r="AE5" s="74" t="s">
        <v>126</v>
      </c>
      <c r="AF5" s="74" t="s">
        <v>127</v>
      </c>
      <c r="AG5" s="74" t="s">
        <v>128</v>
      </c>
      <c r="AH5" s="74" t="s">
        <v>129</v>
      </c>
      <c r="AI5" s="74" t="s">
        <v>130</v>
      </c>
      <c r="AJ5" s="74" t="s">
        <v>131</v>
      </c>
      <c r="AK5" s="74" t="s">
        <v>132</v>
      </c>
      <c r="AL5" s="74" t="s">
        <v>133</v>
      </c>
      <c r="AM5" s="74" t="s">
        <v>134</v>
      </c>
      <c r="AN5" s="74" t="s">
        <v>135</v>
      </c>
      <c r="AO5" s="74" t="s">
        <v>137</v>
      </c>
      <c r="AP5" s="74" t="s">
        <v>139</v>
      </c>
      <c r="AQ5" s="74" t="s">
        <v>140</v>
      </c>
      <c r="AR5" s="74" t="s">
        <v>141</v>
      </c>
      <c r="AS5" s="74" t="s">
        <v>142</v>
      </c>
      <c r="AT5" s="74" t="s">
        <v>143</v>
      </c>
      <c r="AU5" s="74" t="s">
        <v>144</v>
      </c>
      <c r="AV5" s="74" t="s">
        <v>145</v>
      </c>
      <c r="AW5" s="74" t="s">
        <v>146</v>
      </c>
      <c r="AX5" s="74" t="s">
        <v>147</v>
      </c>
      <c r="AY5" s="74" t="s">
        <v>149</v>
      </c>
      <c r="AZ5" s="74" t="s">
        <v>150</v>
      </c>
      <c r="BA5" s="74" t="s">
        <v>151</v>
      </c>
      <c r="BB5" s="74" t="s">
        <v>31</v>
      </c>
      <c r="BC5" s="74" t="s">
        <v>152</v>
      </c>
      <c r="BD5" s="74" t="s">
        <v>153</v>
      </c>
      <c r="BE5" s="74" t="s">
        <v>154</v>
      </c>
      <c r="BF5" s="74" t="s">
        <v>155</v>
      </c>
      <c r="BG5" s="74" t="s">
        <v>156</v>
      </c>
      <c r="BH5" s="74" t="s">
        <v>157</v>
      </c>
      <c r="BI5" s="74" t="s">
        <v>158</v>
      </c>
      <c r="BJ5" s="74" t="s">
        <v>159</v>
      </c>
      <c r="BK5" s="74" t="s">
        <v>160</v>
      </c>
      <c r="BL5" s="74" t="s">
        <v>162</v>
      </c>
      <c r="BM5" s="74" t="s">
        <v>32</v>
      </c>
      <c r="BN5" s="74" t="s">
        <v>163</v>
      </c>
      <c r="BO5" s="74" t="s">
        <v>33</v>
      </c>
      <c r="BP5" s="74" t="s">
        <v>34</v>
      </c>
      <c r="BQ5" s="74" t="s">
        <v>203</v>
      </c>
      <c r="BR5" s="74" t="s">
        <v>36</v>
      </c>
    </row>
    <row r="6" spans="1:70" ht="21">
      <c r="B6" s="161"/>
      <c r="C6" s="161"/>
      <c r="D6" s="161"/>
      <c r="E6" s="161"/>
      <c r="F6" s="161"/>
      <c r="G6" s="5" t="s">
        <v>288</v>
      </c>
      <c r="H6" s="5" t="s">
        <v>288</v>
      </c>
      <c r="I6" s="5" t="s">
        <v>288</v>
      </c>
      <c r="J6" s="5" t="s">
        <v>288</v>
      </c>
      <c r="K6" s="5" t="s">
        <v>288</v>
      </c>
      <c r="L6" s="5" t="s">
        <v>288</v>
      </c>
      <c r="M6" s="5" t="s">
        <v>288</v>
      </c>
      <c r="N6" s="5" t="s">
        <v>288</v>
      </c>
      <c r="O6" s="5" t="s">
        <v>288</v>
      </c>
      <c r="P6" s="5" t="s">
        <v>288</v>
      </c>
      <c r="Q6" s="5" t="s">
        <v>288</v>
      </c>
      <c r="R6" s="5" t="s">
        <v>288</v>
      </c>
      <c r="S6" s="5" t="s">
        <v>288</v>
      </c>
      <c r="T6" s="5" t="s">
        <v>288</v>
      </c>
      <c r="U6" s="5" t="s">
        <v>288</v>
      </c>
      <c r="V6" s="5" t="s">
        <v>288</v>
      </c>
      <c r="W6" s="5" t="s">
        <v>288</v>
      </c>
      <c r="X6" s="5" t="s">
        <v>288</v>
      </c>
      <c r="Y6" s="5" t="s">
        <v>288</v>
      </c>
      <c r="Z6" s="5" t="s">
        <v>288</v>
      </c>
      <c r="AA6" s="5" t="s">
        <v>288</v>
      </c>
      <c r="AB6" s="5" t="s">
        <v>288</v>
      </c>
      <c r="AC6" s="5" t="s">
        <v>288</v>
      </c>
      <c r="AD6" s="5" t="s">
        <v>288</v>
      </c>
      <c r="AE6" s="5" t="s">
        <v>288</v>
      </c>
      <c r="AF6" s="5" t="s">
        <v>288</v>
      </c>
      <c r="AG6" s="5" t="s">
        <v>288</v>
      </c>
      <c r="AH6" s="5" t="s">
        <v>288</v>
      </c>
      <c r="AI6" s="5" t="s">
        <v>288</v>
      </c>
      <c r="AJ6" s="5" t="s">
        <v>288</v>
      </c>
      <c r="AK6" s="5" t="s">
        <v>288</v>
      </c>
      <c r="AL6" s="5" t="s">
        <v>288</v>
      </c>
      <c r="AM6" s="5" t="s">
        <v>288</v>
      </c>
      <c r="AN6" s="5" t="s">
        <v>288</v>
      </c>
      <c r="AO6" s="5" t="s">
        <v>288</v>
      </c>
      <c r="AP6" s="5" t="s">
        <v>288</v>
      </c>
      <c r="AQ6" s="5" t="s">
        <v>288</v>
      </c>
      <c r="AR6" s="5" t="s">
        <v>288</v>
      </c>
      <c r="AS6" s="5" t="s">
        <v>288</v>
      </c>
      <c r="AT6" s="5" t="s">
        <v>288</v>
      </c>
      <c r="AU6" s="5" t="s">
        <v>288</v>
      </c>
      <c r="AV6" s="5" t="s">
        <v>288</v>
      </c>
      <c r="AW6" s="5" t="s">
        <v>288</v>
      </c>
      <c r="AX6" s="5" t="s">
        <v>288</v>
      </c>
      <c r="AY6" s="5" t="s">
        <v>288</v>
      </c>
      <c r="AZ6" s="5" t="s">
        <v>288</v>
      </c>
      <c r="BA6" s="5" t="s">
        <v>288</v>
      </c>
      <c r="BB6" s="5" t="s">
        <v>288</v>
      </c>
      <c r="BC6" s="5" t="s">
        <v>288</v>
      </c>
      <c r="BD6" s="5" t="s">
        <v>288</v>
      </c>
      <c r="BE6" s="5" t="s">
        <v>288</v>
      </c>
      <c r="BF6" s="5" t="s">
        <v>288</v>
      </c>
      <c r="BG6" s="5" t="s">
        <v>288</v>
      </c>
      <c r="BH6" s="5" t="s">
        <v>288</v>
      </c>
      <c r="BI6" s="5" t="s">
        <v>288</v>
      </c>
      <c r="BJ6" s="5" t="s">
        <v>288</v>
      </c>
      <c r="BK6" s="5" t="s">
        <v>288</v>
      </c>
      <c r="BL6" s="5" t="s">
        <v>288</v>
      </c>
      <c r="BM6" s="5" t="s">
        <v>288</v>
      </c>
      <c r="BN6" s="5" t="s">
        <v>288</v>
      </c>
      <c r="BO6" s="5" t="s">
        <v>288</v>
      </c>
      <c r="BP6" s="5" t="s">
        <v>288</v>
      </c>
      <c r="BQ6" s="5" t="s">
        <v>288</v>
      </c>
      <c r="BR6" s="5"/>
    </row>
    <row r="7" spans="1:70" s="73" customFormat="1">
      <c r="B7" s="133"/>
      <c r="C7" s="133"/>
      <c r="D7" s="76"/>
      <c r="E7" s="76"/>
      <c r="F7" s="76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</row>
    <row r="8" spans="1:70" ht="15" customHeight="1">
      <c r="B8" s="133"/>
      <c r="C8" s="133" t="s">
        <v>38</v>
      </c>
      <c r="D8" s="163" t="s">
        <v>38</v>
      </c>
      <c r="E8" s="164"/>
      <c r="F8" s="165"/>
      <c r="G8" s="7">
        <v>1182000</v>
      </c>
      <c r="H8" s="7">
        <v>4483000</v>
      </c>
      <c r="I8" s="7">
        <v>918000</v>
      </c>
      <c r="J8" s="7">
        <v>17858000</v>
      </c>
      <c r="K8" s="7">
        <v>1033000</v>
      </c>
      <c r="L8" s="7">
        <v>829000</v>
      </c>
      <c r="M8" s="7">
        <v>5243000</v>
      </c>
      <c r="N8" s="7">
        <v>145000</v>
      </c>
      <c r="O8" s="7">
        <v>201000</v>
      </c>
      <c r="P8" s="7">
        <v>11782000</v>
      </c>
      <c r="Q8" s="7">
        <v>2670000</v>
      </c>
      <c r="R8" s="7">
        <v>121000</v>
      </c>
      <c r="S8" s="7">
        <v>32034000</v>
      </c>
      <c r="T8" s="7">
        <v>214000</v>
      </c>
      <c r="U8" s="7">
        <v>25443000</v>
      </c>
      <c r="V8" s="7">
        <v>5981000</v>
      </c>
      <c r="W8" s="7">
        <v>1429000</v>
      </c>
      <c r="X8" s="7">
        <v>2856000</v>
      </c>
      <c r="Y8" s="7">
        <v>530000</v>
      </c>
      <c r="Z8" s="7">
        <v>1758000</v>
      </c>
      <c r="AA8" s="7">
        <v>1375000</v>
      </c>
      <c r="AB8" s="7">
        <v>2220000</v>
      </c>
      <c r="AC8" s="7">
        <v>2085000</v>
      </c>
      <c r="AD8" s="7">
        <v>136000</v>
      </c>
      <c r="AE8" s="7">
        <v>21000</v>
      </c>
      <c r="AF8" s="7">
        <v>298000</v>
      </c>
      <c r="AG8" s="7">
        <v>87000</v>
      </c>
      <c r="AH8" s="7">
        <v>68000</v>
      </c>
      <c r="AI8" s="7">
        <v>97000</v>
      </c>
      <c r="AJ8" s="7">
        <v>146000</v>
      </c>
      <c r="AK8" s="7">
        <v>170000</v>
      </c>
      <c r="AL8" s="7">
        <v>96000</v>
      </c>
      <c r="AM8" s="7">
        <v>158000</v>
      </c>
      <c r="AN8" s="7">
        <v>572000</v>
      </c>
      <c r="AO8" s="7">
        <v>107000</v>
      </c>
      <c r="AP8" s="7">
        <v>158000</v>
      </c>
      <c r="AQ8" s="7">
        <v>460000</v>
      </c>
      <c r="AR8" s="7">
        <v>95000</v>
      </c>
      <c r="AS8" s="7">
        <v>72000</v>
      </c>
      <c r="AT8" s="7">
        <v>68000</v>
      </c>
      <c r="AU8" s="7">
        <v>89000</v>
      </c>
      <c r="AV8" s="7">
        <v>561000</v>
      </c>
      <c r="AW8" s="7">
        <v>187000</v>
      </c>
      <c r="AX8" s="7">
        <v>58000</v>
      </c>
      <c r="AY8" s="7">
        <v>121000</v>
      </c>
      <c r="AZ8" s="7">
        <v>2098000</v>
      </c>
      <c r="BA8" s="7">
        <v>192000</v>
      </c>
      <c r="BB8" s="7">
        <v>-1128000</v>
      </c>
      <c r="BC8" s="7">
        <v>76000</v>
      </c>
      <c r="BD8" s="7">
        <v>61000</v>
      </c>
      <c r="BE8" s="7">
        <v>17000</v>
      </c>
      <c r="BF8" s="7">
        <v>1128000</v>
      </c>
      <c r="BG8" s="7">
        <v>36000</v>
      </c>
      <c r="BH8" s="7">
        <v>123000</v>
      </c>
      <c r="BI8" s="7">
        <v>14000</v>
      </c>
      <c r="BJ8" s="7">
        <v>43000</v>
      </c>
      <c r="BK8" s="7">
        <v>109000</v>
      </c>
      <c r="BL8" s="7">
        <v>76000</v>
      </c>
      <c r="BM8" s="7">
        <v>3201000</v>
      </c>
      <c r="BN8" s="7">
        <v>36000</v>
      </c>
      <c r="BO8" s="7">
        <v>5019000</v>
      </c>
      <c r="BP8" s="7">
        <v>3431000</v>
      </c>
      <c r="BQ8" s="7">
        <v>3096000</v>
      </c>
      <c r="BR8" s="8">
        <f>SUM(G8:BQ8)</f>
        <v>143843000</v>
      </c>
    </row>
    <row r="9" spans="1:70" ht="12.75" customHeight="1">
      <c r="B9" s="133"/>
      <c r="C9" s="133"/>
      <c r="D9" s="166" t="s">
        <v>39</v>
      </c>
      <c r="E9" s="167"/>
      <c r="F9" s="168"/>
      <c r="G9" s="7">
        <v>425000</v>
      </c>
      <c r="H9" s="7">
        <v>2246000</v>
      </c>
      <c r="I9" s="7">
        <v>1065000</v>
      </c>
      <c r="J9" s="7">
        <v>15176000</v>
      </c>
      <c r="K9" s="7">
        <v>3873000</v>
      </c>
      <c r="L9" s="7">
        <v>4521000</v>
      </c>
      <c r="M9" s="7">
        <v>2084000</v>
      </c>
      <c r="N9" s="7">
        <v>240000</v>
      </c>
      <c r="O9" s="7">
        <v>1586000</v>
      </c>
      <c r="P9" s="7">
        <v>6483000</v>
      </c>
      <c r="Q9" s="7">
        <v>18905000</v>
      </c>
      <c r="R9" s="7">
        <v>-12000</v>
      </c>
      <c r="S9" s="7">
        <v>9811000</v>
      </c>
      <c r="T9" s="10">
        <v>0</v>
      </c>
      <c r="U9" s="7">
        <v>-13314000</v>
      </c>
      <c r="V9" s="7">
        <v>3084000</v>
      </c>
      <c r="W9" s="7">
        <v>2287000</v>
      </c>
      <c r="X9" s="7">
        <v>5893000</v>
      </c>
      <c r="Y9" s="7">
        <v>587000</v>
      </c>
      <c r="Z9" s="7">
        <v>601000</v>
      </c>
      <c r="AA9" s="7">
        <v>987000</v>
      </c>
      <c r="AB9" s="7">
        <v>8350000</v>
      </c>
      <c r="AC9" s="7">
        <v>2198000</v>
      </c>
      <c r="AD9" s="7">
        <v>151000</v>
      </c>
      <c r="AE9" s="7">
        <v>1000</v>
      </c>
      <c r="AF9" s="7">
        <v>1201000</v>
      </c>
      <c r="AG9" s="7">
        <v>840000</v>
      </c>
      <c r="AH9" s="7">
        <v>27000</v>
      </c>
      <c r="AI9" s="7">
        <v>1061000</v>
      </c>
      <c r="AJ9" s="10">
        <v>0</v>
      </c>
      <c r="AK9" s="7">
        <v>118000</v>
      </c>
      <c r="AL9" s="7">
        <v>634000</v>
      </c>
      <c r="AM9" s="7">
        <v>-47000</v>
      </c>
      <c r="AN9" s="7">
        <v>274000</v>
      </c>
      <c r="AO9" s="10">
        <v>0</v>
      </c>
      <c r="AP9" s="7">
        <v>789000</v>
      </c>
      <c r="AQ9" s="7">
        <v>-145000</v>
      </c>
      <c r="AR9" s="10">
        <v>0</v>
      </c>
      <c r="AS9" s="7">
        <v>-11000</v>
      </c>
      <c r="AT9" s="7">
        <v>-8000</v>
      </c>
      <c r="AU9" s="7">
        <v>62000</v>
      </c>
      <c r="AV9" s="7">
        <v>640000</v>
      </c>
      <c r="AW9" s="7">
        <v>4835000</v>
      </c>
      <c r="AX9" s="7">
        <v>19000</v>
      </c>
      <c r="AY9" s="7">
        <v>464000</v>
      </c>
      <c r="AZ9" s="7">
        <v>9685000</v>
      </c>
      <c r="BA9" s="7">
        <v>61000</v>
      </c>
      <c r="BB9" s="7">
        <v>1077000</v>
      </c>
      <c r="BC9" s="7">
        <v>56000</v>
      </c>
      <c r="BD9" s="10">
        <v>0</v>
      </c>
      <c r="BE9" s="7">
        <v>-36000</v>
      </c>
      <c r="BF9" s="7">
        <v>3223000</v>
      </c>
      <c r="BG9" s="7">
        <v>67000</v>
      </c>
      <c r="BH9" s="7">
        <v>632000</v>
      </c>
      <c r="BI9" s="10">
        <v>0</v>
      </c>
      <c r="BJ9" s="7">
        <v>190000</v>
      </c>
      <c r="BK9" s="7">
        <v>64000</v>
      </c>
      <c r="BL9" s="7">
        <v>-33000</v>
      </c>
      <c r="BM9" s="7">
        <v>6560000</v>
      </c>
      <c r="BN9" s="10">
        <v>0</v>
      </c>
      <c r="BO9" s="7">
        <v>16272000</v>
      </c>
      <c r="BP9" s="7">
        <v>7200000</v>
      </c>
      <c r="BQ9" s="7">
        <v>10782000</v>
      </c>
      <c r="BR9" s="8">
        <f t="shared" ref="BR9:BR38" si="0">SUM(G9:BQ9)</f>
        <v>143781000</v>
      </c>
    </row>
    <row r="10" spans="1:70" ht="12.75" customHeight="1">
      <c r="B10" s="133"/>
      <c r="C10" s="133"/>
      <c r="D10" s="169" t="s">
        <v>268</v>
      </c>
      <c r="E10" s="170"/>
      <c r="F10" s="171"/>
      <c r="G10" s="10">
        <v>0</v>
      </c>
      <c r="H10" s="10">
        <v>0</v>
      </c>
      <c r="I10" s="10">
        <v>0</v>
      </c>
      <c r="J10" s="10">
        <v>0</v>
      </c>
      <c r="K10" s="7">
        <v>119000</v>
      </c>
      <c r="L10" s="10">
        <v>0</v>
      </c>
      <c r="M10" s="10">
        <v>0</v>
      </c>
      <c r="N10" s="10">
        <v>0</v>
      </c>
      <c r="O10" s="10">
        <v>0</v>
      </c>
      <c r="P10" s="7">
        <v>314000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10">
        <v>0</v>
      </c>
      <c r="AP10" s="10">
        <v>0</v>
      </c>
      <c r="AQ10" s="10">
        <v>0</v>
      </c>
      <c r="AR10" s="10">
        <v>0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7">
        <v>4000</v>
      </c>
      <c r="AZ10" s="10">
        <v>0</v>
      </c>
      <c r="BA10" s="10">
        <v>0</v>
      </c>
      <c r="BB10" s="10">
        <v>0</v>
      </c>
      <c r="BC10" s="10">
        <v>0</v>
      </c>
      <c r="BD10" s="10">
        <v>0</v>
      </c>
      <c r="BE10" s="10">
        <v>0</v>
      </c>
      <c r="BF10" s="10">
        <v>0</v>
      </c>
      <c r="BG10" s="10">
        <v>0</v>
      </c>
      <c r="BH10" s="10">
        <v>0</v>
      </c>
      <c r="BI10" s="10">
        <v>0</v>
      </c>
      <c r="BJ10" s="10">
        <v>0</v>
      </c>
      <c r="BK10" s="10">
        <v>0</v>
      </c>
      <c r="BL10" s="10">
        <v>0</v>
      </c>
      <c r="BM10" s="10">
        <v>0</v>
      </c>
      <c r="BN10" s="10">
        <v>0</v>
      </c>
      <c r="BO10" s="10">
        <v>0</v>
      </c>
      <c r="BP10" s="10">
        <v>0</v>
      </c>
      <c r="BQ10" s="10">
        <v>0</v>
      </c>
      <c r="BR10" s="8">
        <f t="shared" si="0"/>
        <v>437000</v>
      </c>
    </row>
    <row r="11" spans="1:70" ht="12.75" customHeight="1">
      <c r="B11" s="133"/>
      <c r="C11" s="133"/>
      <c r="D11" s="169" t="s">
        <v>269</v>
      </c>
      <c r="E11" s="170"/>
      <c r="F11" s="171"/>
      <c r="G11" s="10">
        <v>0</v>
      </c>
      <c r="H11" s="10">
        <v>0</v>
      </c>
      <c r="I11" s="10">
        <v>0</v>
      </c>
      <c r="J11" s="10">
        <v>0</v>
      </c>
      <c r="K11" s="7">
        <v>159000</v>
      </c>
      <c r="L11" s="10">
        <v>0</v>
      </c>
      <c r="M11" s="10">
        <v>0</v>
      </c>
      <c r="N11" s="10">
        <v>0</v>
      </c>
      <c r="O11" s="10">
        <v>0</v>
      </c>
      <c r="P11" s="7">
        <v>418000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7">
        <v>5000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  <c r="BI11" s="10">
        <v>0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8">
        <f t="shared" si="0"/>
        <v>582000</v>
      </c>
    </row>
    <row r="12" spans="1:70" ht="12.75" customHeight="1">
      <c r="B12" s="133"/>
      <c r="C12" s="133"/>
      <c r="D12" s="122" t="s">
        <v>48</v>
      </c>
      <c r="E12" s="172"/>
      <c r="F12" s="123"/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10">
        <v>0</v>
      </c>
      <c r="BB12" s="10">
        <v>0</v>
      </c>
      <c r="BC12" s="10">
        <v>0</v>
      </c>
      <c r="BD12" s="10">
        <v>0</v>
      </c>
      <c r="BE12" s="10">
        <v>0</v>
      </c>
      <c r="BF12" s="10">
        <v>0</v>
      </c>
      <c r="BG12" s="10">
        <v>0</v>
      </c>
      <c r="BH12" s="10">
        <v>0</v>
      </c>
      <c r="BI12" s="10">
        <v>0</v>
      </c>
      <c r="BJ12" s="10">
        <v>0</v>
      </c>
      <c r="BK12" s="10">
        <v>0</v>
      </c>
      <c r="BL12" s="10">
        <v>0</v>
      </c>
      <c r="BM12" s="10">
        <v>0</v>
      </c>
      <c r="BN12" s="10">
        <v>0</v>
      </c>
      <c r="BO12" s="10">
        <v>0</v>
      </c>
      <c r="BP12" s="10">
        <v>0</v>
      </c>
      <c r="BQ12" s="10">
        <v>0</v>
      </c>
      <c r="BR12" s="8">
        <f t="shared" si="0"/>
        <v>0</v>
      </c>
    </row>
    <row r="13" spans="1:70" ht="12.75" customHeight="1">
      <c r="B13" s="133"/>
      <c r="C13" s="133"/>
      <c r="D13" s="122" t="s">
        <v>270</v>
      </c>
      <c r="E13" s="172"/>
      <c r="F13" s="123"/>
      <c r="G13" s="10">
        <v>0</v>
      </c>
      <c r="H13" s="10">
        <v>0</v>
      </c>
      <c r="I13" s="10">
        <v>0</v>
      </c>
      <c r="J13" s="10">
        <v>0</v>
      </c>
      <c r="K13" s="7">
        <v>-40000</v>
      </c>
      <c r="L13" s="10">
        <v>0</v>
      </c>
      <c r="M13" s="10">
        <v>0</v>
      </c>
      <c r="N13" s="10">
        <v>0</v>
      </c>
      <c r="O13" s="10">
        <v>0</v>
      </c>
      <c r="P13" s="7">
        <v>-105000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7">
        <v>-1000</v>
      </c>
      <c r="AZ13" s="10">
        <v>0</v>
      </c>
      <c r="BA13" s="10">
        <v>0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0</v>
      </c>
      <c r="BJ13" s="10">
        <v>0</v>
      </c>
      <c r="BK13" s="10">
        <v>0</v>
      </c>
      <c r="BL13" s="10">
        <v>0</v>
      </c>
      <c r="BM13" s="10">
        <v>0</v>
      </c>
      <c r="BN13" s="10">
        <v>0</v>
      </c>
      <c r="BO13" s="10">
        <v>0</v>
      </c>
      <c r="BP13" s="10">
        <v>0</v>
      </c>
      <c r="BQ13" s="10">
        <v>0</v>
      </c>
      <c r="BR13" s="8">
        <f t="shared" si="0"/>
        <v>-146000</v>
      </c>
    </row>
    <row r="14" spans="1:70" ht="12.75" customHeight="1">
      <c r="B14" s="133"/>
      <c r="C14" s="133"/>
      <c r="D14" s="169" t="s">
        <v>271</v>
      </c>
      <c r="E14" s="170"/>
      <c r="F14" s="171"/>
      <c r="G14" s="7">
        <v>425000</v>
      </c>
      <c r="H14" s="7">
        <v>2246000</v>
      </c>
      <c r="I14" s="7">
        <v>1065000</v>
      </c>
      <c r="J14" s="7">
        <v>15176000</v>
      </c>
      <c r="K14" s="7">
        <v>3753000</v>
      </c>
      <c r="L14" s="7">
        <v>4521000</v>
      </c>
      <c r="M14" s="7">
        <v>2084000</v>
      </c>
      <c r="N14" s="7">
        <v>240000</v>
      </c>
      <c r="O14" s="7">
        <v>1586000</v>
      </c>
      <c r="P14" s="7">
        <v>6169000</v>
      </c>
      <c r="Q14" s="7">
        <v>18905000</v>
      </c>
      <c r="R14" s="7">
        <v>-12000</v>
      </c>
      <c r="S14" s="7">
        <v>9811000</v>
      </c>
      <c r="T14" s="10">
        <v>0</v>
      </c>
      <c r="U14" s="7">
        <v>-13314000</v>
      </c>
      <c r="V14" s="7">
        <v>3084000</v>
      </c>
      <c r="W14" s="7">
        <v>2287000</v>
      </c>
      <c r="X14" s="7">
        <v>5893000</v>
      </c>
      <c r="Y14" s="7">
        <v>587000</v>
      </c>
      <c r="Z14" s="7">
        <v>601000</v>
      </c>
      <c r="AA14" s="7">
        <v>987000</v>
      </c>
      <c r="AB14" s="7">
        <v>8350000</v>
      </c>
      <c r="AC14" s="7">
        <v>2198000</v>
      </c>
      <c r="AD14" s="7">
        <v>151000</v>
      </c>
      <c r="AE14" s="7">
        <v>1000</v>
      </c>
      <c r="AF14" s="7">
        <v>1201000</v>
      </c>
      <c r="AG14" s="7">
        <v>840000</v>
      </c>
      <c r="AH14" s="7">
        <v>27000</v>
      </c>
      <c r="AI14" s="7">
        <v>1061000</v>
      </c>
      <c r="AJ14" s="10">
        <v>0</v>
      </c>
      <c r="AK14" s="7">
        <v>118000</v>
      </c>
      <c r="AL14" s="7">
        <v>634000</v>
      </c>
      <c r="AM14" s="7">
        <v>-47000</v>
      </c>
      <c r="AN14" s="7">
        <v>274000</v>
      </c>
      <c r="AO14" s="10">
        <v>0</v>
      </c>
      <c r="AP14" s="7">
        <v>789000</v>
      </c>
      <c r="AQ14" s="7">
        <v>-145000</v>
      </c>
      <c r="AR14" s="10">
        <v>0</v>
      </c>
      <c r="AS14" s="7">
        <v>-11000</v>
      </c>
      <c r="AT14" s="7">
        <v>-8000</v>
      </c>
      <c r="AU14" s="7">
        <v>62000</v>
      </c>
      <c r="AV14" s="7">
        <v>640000</v>
      </c>
      <c r="AW14" s="7">
        <v>4835000</v>
      </c>
      <c r="AX14" s="7">
        <v>19000</v>
      </c>
      <c r="AY14" s="7">
        <v>460000</v>
      </c>
      <c r="AZ14" s="7">
        <v>9685000</v>
      </c>
      <c r="BA14" s="7">
        <v>61000</v>
      </c>
      <c r="BB14" s="7">
        <v>1077000</v>
      </c>
      <c r="BC14" s="7">
        <v>56000</v>
      </c>
      <c r="BD14" s="10">
        <v>0</v>
      </c>
      <c r="BE14" s="7">
        <v>-36000</v>
      </c>
      <c r="BF14" s="7">
        <v>3223000</v>
      </c>
      <c r="BG14" s="7">
        <v>67000</v>
      </c>
      <c r="BH14" s="7">
        <v>632000</v>
      </c>
      <c r="BI14" s="10">
        <v>0</v>
      </c>
      <c r="BJ14" s="7">
        <v>190000</v>
      </c>
      <c r="BK14" s="7">
        <v>64000</v>
      </c>
      <c r="BL14" s="7">
        <v>-33000</v>
      </c>
      <c r="BM14" s="7">
        <v>6560000</v>
      </c>
      <c r="BN14" s="10">
        <v>0</v>
      </c>
      <c r="BO14" s="7">
        <v>16272000</v>
      </c>
      <c r="BP14" s="7">
        <v>7200000</v>
      </c>
      <c r="BQ14" s="7">
        <v>10782000</v>
      </c>
      <c r="BR14" s="8">
        <f t="shared" si="0"/>
        <v>143343000</v>
      </c>
    </row>
    <row r="15" spans="1:70" ht="12.75" customHeight="1">
      <c r="B15" s="133"/>
      <c r="C15" s="133"/>
      <c r="D15" s="102"/>
      <c r="E15" s="122" t="s">
        <v>40</v>
      </c>
      <c r="F15" s="123"/>
      <c r="G15" s="7">
        <v>608000</v>
      </c>
      <c r="H15" s="7">
        <v>4351000</v>
      </c>
      <c r="I15" s="7">
        <v>1420000</v>
      </c>
      <c r="J15" s="7">
        <v>15344000</v>
      </c>
      <c r="K15" s="7">
        <v>5130000</v>
      </c>
      <c r="L15" s="7">
        <v>6459000</v>
      </c>
      <c r="M15" s="7">
        <v>2978000</v>
      </c>
      <c r="N15" s="7">
        <v>343000</v>
      </c>
      <c r="O15" s="7">
        <v>2114000</v>
      </c>
      <c r="P15" s="7">
        <v>8226000</v>
      </c>
      <c r="Q15" s="7">
        <v>25206000</v>
      </c>
      <c r="R15" s="7">
        <v>-15000</v>
      </c>
      <c r="S15" s="7">
        <v>13627000</v>
      </c>
      <c r="T15" s="10">
        <v>0</v>
      </c>
      <c r="U15" s="7">
        <v>-18403000</v>
      </c>
      <c r="V15" s="7">
        <v>4111000</v>
      </c>
      <c r="W15" s="7">
        <v>3049000</v>
      </c>
      <c r="X15" s="7">
        <v>7858000</v>
      </c>
      <c r="Y15" s="7">
        <v>784000</v>
      </c>
      <c r="Z15" s="7">
        <v>859000</v>
      </c>
      <c r="AA15" s="7">
        <v>1317000</v>
      </c>
      <c r="AB15" s="7">
        <v>11121000</v>
      </c>
      <c r="AC15" s="7">
        <v>2969000</v>
      </c>
      <c r="AD15" s="7">
        <v>216000</v>
      </c>
      <c r="AE15" s="7">
        <v>2000</v>
      </c>
      <c r="AF15" s="7">
        <v>1604000</v>
      </c>
      <c r="AG15" s="7">
        <v>1200000</v>
      </c>
      <c r="AH15" s="7">
        <v>35000</v>
      </c>
      <c r="AI15" s="7">
        <v>1515000</v>
      </c>
      <c r="AJ15" s="10">
        <v>0</v>
      </c>
      <c r="AK15" s="7">
        <v>160000</v>
      </c>
      <c r="AL15" s="7">
        <v>507000</v>
      </c>
      <c r="AM15" s="7">
        <v>-62000</v>
      </c>
      <c r="AN15" s="7">
        <v>366000</v>
      </c>
      <c r="AO15" s="10">
        <v>0</v>
      </c>
      <c r="AP15" s="7">
        <v>1052000</v>
      </c>
      <c r="AQ15" s="7">
        <v>-203000</v>
      </c>
      <c r="AR15" s="10">
        <v>0</v>
      </c>
      <c r="AS15" s="7">
        <v>-15000</v>
      </c>
      <c r="AT15" s="7">
        <v>-12000</v>
      </c>
      <c r="AU15" s="7">
        <v>45000</v>
      </c>
      <c r="AV15" s="7">
        <v>914000</v>
      </c>
      <c r="AW15" s="7">
        <v>8470000</v>
      </c>
      <c r="AX15" s="7">
        <v>25000</v>
      </c>
      <c r="AY15" s="7">
        <v>620000</v>
      </c>
      <c r="AZ15" s="7">
        <v>17678000</v>
      </c>
      <c r="BA15" s="7">
        <v>81000</v>
      </c>
      <c r="BB15" s="7">
        <v>1770000</v>
      </c>
      <c r="BC15" s="7">
        <v>80000</v>
      </c>
      <c r="BD15" s="10">
        <v>0</v>
      </c>
      <c r="BE15" s="7">
        <v>-48000</v>
      </c>
      <c r="BF15" s="7">
        <v>4372000</v>
      </c>
      <c r="BG15" s="7">
        <v>89000</v>
      </c>
      <c r="BH15" s="7">
        <v>848000</v>
      </c>
      <c r="BI15" s="10">
        <v>0</v>
      </c>
      <c r="BJ15" s="7">
        <v>264000</v>
      </c>
      <c r="BK15" s="7">
        <v>85000</v>
      </c>
      <c r="BL15" s="7">
        <v>-46000</v>
      </c>
      <c r="BM15" s="7">
        <v>8745000</v>
      </c>
      <c r="BN15" s="10">
        <v>0</v>
      </c>
      <c r="BO15" s="7">
        <v>21699000</v>
      </c>
      <c r="BP15" s="7">
        <v>9468000</v>
      </c>
      <c r="BQ15" s="7">
        <v>14320000</v>
      </c>
      <c r="BR15" s="8">
        <f t="shared" si="0"/>
        <v>195300000</v>
      </c>
    </row>
    <row r="16" spans="1:70" ht="21" customHeight="1">
      <c r="B16" s="133"/>
      <c r="C16" s="133"/>
      <c r="D16" s="78"/>
      <c r="E16" s="101"/>
      <c r="F16" s="101" t="s">
        <v>41</v>
      </c>
      <c r="G16" s="7">
        <v>608000</v>
      </c>
      <c r="H16" s="7">
        <v>4351000</v>
      </c>
      <c r="I16" s="7">
        <v>1420000</v>
      </c>
      <c r="J16" s="7">
        <v>18766000</v>
      </c>
      <c r="K16" s="7">
        <v>5130000</v>
      </c>
      <c r="L16" s="7">
        <v>6459000</v>
      </c>
      <c r="M16" s="7">
        <v>2978000</v>
      </c>
      <c r="N16" s="7">
        <v>343000</v>
      </c>
      <c r="O16" s="7">
        <v>2114000</v>
      </c>
      <c r="P16" s="7">
        <v>8226000</v>
      </c>
      <c r="Q16" s="7">
        <v>25450000</v>
      </c>
      <c r="R16" s="7">
        <v>-15000</v>
      </c>
      <c r="S16" s="7">
        <v>21479000</v>
      </c>
      <c r="T16" s="10">
        <v>0</v>
      </c>
      <c r="U16" s="7">
        <v>6160000</v>
      </c>
      <c r="V16" s="7">
        <v>4111000</v>
      </c>
      <c r="W16" s="7">
        <v>3049000</v>
      </c>
      <c r="X16" s="7">
        <v>9688000</v>
      </c>
      <c r="Y16" s="7">
        <v>787000</v>
      </c>
      <c r="Z16" s="7">
        <v>859000</v>
      </c>
      <c r="AA16" s="7">
        <v>1317000</v>
      </c>
      <c r="AB16" s="7">
        <v>14254000</v>
      </c>
      <c r="AC16" s="7">
        <v>2975000</v>
      </c>
      <c r="AD16" s="7">
        <v>216000</v>
      </c>
      <c r="AE16" s="7">
        <v>2000</v>
      </c>
      <c r="AF16" s="7">
        <v>1604000</v>
      </c>
      <c r="AG16" s="7">
        <v>1200000</v>
      </c>
      <c r="AH16" s="7">
        <v>35000</v>
      </c>
      <c r="AI16" s="7">
        <v>1515000</v>
      </c>
      <c r="AJ16" s="10">
        <v>0</v>
      </c>
      <c r="AK16" s="7">
        <v>160000</v>
      </c>
      <c r="AL16" s="7">
        <v>507000</v>
      </c>
      <c r="AM16" s="7">
        <v>-62000</v>
      </c>
      <c r="AN16" s="7">
        <v>366000</v>
      </c>
      <c r="AO16" s="10">
        <v>0</v>
      </c>
      <c r="AP16" s="7">
        <v>1052000</v>
      </c>
      <c r="AQ16" s="7">
        <v>-203000</v>
      </c>
      <c r="AR16" s="10">
        <v>0</v>
      </c>
      <c r="AS16" s="7">
        <v>-15000</v>
      </c>
      <c r="AT16" s="7">
        <v>-12000</v>
      </c>
      <c r="AU16" s="7">
        <v>45000</v>
      </c>
      <c r="AV16" s="7">
        <v>914000</v>
      </c>
      <c r="AW16" s="7">
        <v>8470000</v>
      </c>
      <c r="AX16" s="7">
        <v>25000</v>
      </c>
      <c r="AY16" s="7">
        <v>620000</v>
      </c>
      <c r="AZ16" s="7">
        <v>17678000</v>
      </c>
      <c r="BA16" s="7">
        <v>81000</v>
      </c>
      <c r="BB16" s="7">
        <v>1770000</v>
      </c>
      <c r="BC16" s="7">
        <v>80000</v>
      </c>
      <c r="BD16" s="10">
        <v>0</v>
      </c>
      <c r="BE16" s="7">
        <v>-48000</v>
      </c>
      <c r="BF16" s="7">
        <v>4372000</v>
      </c>
      <c r="BG16" s="7">
        <v>89000</v>
      </c>
      <c r="BH16" s="7">
        <v>848000</v>
      </c>
      <c r="BI16" s="10">
        <v>0</v>
      </c>
      <c r="BJ16" s="7">
        <v>264000</v>
      </c>
      <c r="BK16" s="7">
        <v>85000</v>
      </c>
      <c r="BL16" s="7">
        <v>-46000</v>
      </c>
      <c r="BM16" s="7">
        <v>11926000</v>
      </c>
      <c r="BN16" s="10">
        <v>0</v>
      </c>
      <c r="BO16" s="7">
        <v>21699000</v>
      </c>
      <c r="BP16" s="7">
        <v>9569000</v>
      </c>
      <c r="BQ16" s="7">
        <v>18827000</v>
      </c>
      <c r="BR16" s="8">
        <f t="shared" si="0"/>
        <v>244142000</v>
      </c>
    </row>
    <row r="17" spans="2:70" ht="21">
      <c r="B17" s="133"/>
      <c r="C17" s="133"/>
      <c r="D17" s="78"/>
      <c r="E17" s="79"/>
      <c r="F17" s="79" t="s">
        <v>42</v>
      </c>
      <c r="G17" s="10">
        <v>0</v>
      </c>
      <c r="H17" s="10">
        <v>0</v>
      </c>
      <c r="I17" s="10">
        <v>0</v>
      </c>
      <c r="J17" s="7">
        <v>3422000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7">
        <v>244000</v>
      </c>
      <c r="R17" s="10">
        <v>0</v>
      </c>
      <c r="S17" s="7">
        <v>7852000</v>
      </c>
      <c r="T17" s="10">
        <v>0</v>
      </c>
      <c r="U17" s="7">
        <v>24563000</v>
      </c>
      <c r="V17" s="10">
        <v>0</v>
      </c>
      <c r="W17" s="10">
        <v>0</v>
      </c>
      <c r="X17" s="7">
        <v>1830000</v>
      </c>
      <c r="Y17" s="7">
        <v>3000</v>
      </c>
      <c r="Z17" s="10">
        <v>0</v>
      </c>
      <c r="AA17" s="10">
        <v>0</v>
      </c>
      <c r="AB17" s="7">
        <v>3133000</v>
      </c>
      <c r="AC17" s="7">
        <v>6000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10">
        <v>0</v>
      </c>
      <c r="BG17" s="10">
        <v>0</v>
      </c>
      <c r="BH17" s="10">
        <v>0</v>
      </c>
      <c r="BI17" s="10">
        <v>0</v>
      </c>
      <c r="BJ17" s="10">
        <v>0</v>
      </c>
      <c r="BK17" s="10">
        <v>0</v>
      </c>
      <c r="BL17" s="10">
        <v>0</v>
      </c>
      <c r="BM17" s="7">
        <v>3181000</v>
      </c>
      <c r="BN17" s="10">
        <v>0</v>
      </c>
      <c r="BO17" s="10">
        <v>0</v>
      </c>
      <c r="BP17" s="7">
        <v>101000</v>
      </c>
      <c r="BQ17" s="7">
        <v>4507000</v>
      </c>
      <c r="BR17" s="8">
        <f t="shared" si="0"/>
        <v>48842000</v>
      </c>
    </row>
    <row r="18" spans="2:70">
      <c r="B18" s="133"/>
      <c r="C18" s="133"/>
      <c r="D18" s="78"/>
      <c r="E18" s="79"/>
      <c r="F18" s="79" t="s">
        <v>43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8">
        <f t="shared" si="0"/>
        <v>0</v>
      </c>
    </row>
    <row r="19" spans="2:70">
      <c r="B19" s="133"/>
      <c r="C19" s="133"/>
      <c r="D19" s="78"/>
      <c r="E19" s="122" t="s">
        <v>44</v>
      </c>
      <c r="F19" s="123"/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7">
        <v>-122000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0</v>
      </c>
      <c r="BL19" s="10">
        <v>0</v>
      </c>
      <c r="BM19" s="10">
        <v>0</v>
      </c>
      <c r="BN19" s="10">
        <v>0</v>
      </c>
      <c r="BO19" s="10">
        <v>0</v>
      </c>
      <c r="BP19" s="10">
        <v>0</v>
      </c>
      <c r="BQ19" s="10">
        <v>0</v>
      </c>
      <c r="BR19" s="8">
        <f t="shared" si="0"/>
        <v>-122000</v>
      </c>
    </row>
    <row r="20" spans="2:70" ht="21">
      <c r="B20" s="133"/>
      <c r="C20" s="133"/>
      <c r="D20" s="78"/>
      <c r="E20" s="79"/>
      <c r="F20" s="79" t="s">
        <v>41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7">
        <v>145000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8">
        <f t="shared" si="0"/>
        <v>145000</v>
      </c>
    </row>
    <row r="21" spans="2:70" ht="12.75" customHeight="1">
      <c r="B21" s="133"/>
      <c r="C21" s="133"/>
      <c r="D21" s="78"/>
      <c r="E21" s="79"/>
      <c r="F21" s="79" t="s">
        <v>42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7">
        <v>267000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8">
        <f t="shared" si="0"/>
        <v>267000</v>
      </c>
    </row>
    <row r="22" spans="2:70" ht="15" customHeight="1">
      <c r="B22" s="133"/>
      <c r="C22" s="133"/>
      <c r="D22" s="78"/>
      <c r="E22" s="79"/>
      <c r="F22" s="79" t="s">
        <v>45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8">
        <f t="shared" si="0"/>
        <v>0</v>
      </c>
    </row>
    <row r="23" spans="2:70" ht="15" customHeight="1">
      <c r="B23" s="133"/>
      <c r="C23" s="133"/>
      <c r="D23" s="78"/>
      <c r="E23" s="79"/>
      <c r="F23" s="79" t="s">
        <v>43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8">
        <f t="shared" si="0"/>
        <v>0</v>
      </c>
    </row>
    <row r="24" spans="2:70">
      <c r="B24" s="133"/>
      <c r="C24" s="133"/>
      <c r="D24" s="78"/>
      <c r="E24" s="122" t="s">
        <v>46</v>
      </c>
      <c r="F24" s="123"/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8">
        <f t="shared" si="0"/>
        <v>0</v>
      </c>
    </row>
    <row r="25" spans="2:70" ht="15" customHeight="1">
      <c r="B25" s="133"/>
      <c r="C25" s="133"/>
      <c r="D25" s="78"/>
      <c r="E25" s="79"/>
      <c r="F25" s="79" t="s">
        <v>41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8">
        <f t="shared" si="0"/>
        <v>0</v>
      </c>
    </row>
    <row r="26" spans="2:70" ht="21">
      <c r="B26" s="133"/>
      <c r="C26" s="133"/>
      <c r="D26" s="78"/>
      <c r="E26" s="79"/>
      <c r="F26" s="79" t="s">
        <v>42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8">
        <f t="shared" si="0"/>
        <v>0</v>
      </c>
    </row>
    <row r="27" spans="2:70">
      <c r="B27" s="133"/>
      <c r="C27" s="133"/>
      <c r="D27" s="78"/>
      <c r="E27" s="79"/>
      <c r="F27" s="79" t="s">
        <v>43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0</v>
      </c>
      <c r="BE27" s="10">
        <v>0</v>
      </c>
      <c r="BF27" s="10">
        <v>0</v>
      </c>
      <c r="BG27" s="10">
        <v>0</v>
      </c>
      <c r="BH27" s="10">
        <v>0</v>
      </c>
      <c r="BI27" s="10">
        <v>0</v>
      </c>
      <c r="BJ27" s="10">
        <v>0</v>
      </c>
      <c r="BK27" s="10">
        <v>0</v>
      </c>
      <c r="BL27" s="10">
        <v>0</v>
      </c>
      <c r="BM27" s="10">
        <v>0</v>
      </c>
      <c r="BN27" s="10">
        <v>0</v>
      </c>
      <c r="BO27" s="10">
        <v>0</v>
      </c>
      <c r="BP27" s="10">
        <v>0</v>
      </c>
      <c r="BQ27" s="10">
        <v>0</v>
      </c>
      <c r="BR27" s="8">
        <f t="shared" si="0"/>
        <v>0</v>
      </c>
    </row>
    <row r="28" spans="2:70" ht="12.75" customHeight="1">
      <c r="B28" s="133"/>
      <c r="C28" s="133"/>
      <c r="D28" s="78"/>
      <c r="E28" s="122" t="s">
        <v>47</v>
      </c>
      <c r="F28" s="123"/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7">
        <v>50000</v>
      </c>
      <c r="R28" s="10">
        <v>0</v>
      </c>
      <c r="S28" s="10">
        <v>0</v>
      </c>
      <c r="T28" s="10">
        <v>0</v>
      </c>
      <c r="U28" s="7">
        <v>1000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7">
        <v>135000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8">
        <f t="shared" si="0"/>
        <v>186000</v>
      </c>
    </row>
    <row r="29" spans="2:70" ht="15" customHeight="1">
      <c r="B29" s="133"/>
      <c r="C29" s="133"/>
      <c r="D29" s="78"/>
      <c r="E29" s="79"/>
      <c r="F29" s="79" t="s">
        <v>41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7">
        <v>50000</v>
      </c>
      <c r="R29" s="10">
        <v>0</v>
      </c>
      <c r="S29" s="10">
        <v>0</v>
      </c>
      <c r="T29" s="10">
        <v>0</v>
      </c>
      <c r="U29" s="7">
        <v>1000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7">
        <v>135000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8">
        <f t="shared" si="0"/>
        <v>186000</v>
      </c>
    </row>
    <row r="30" spans="2:70" ht="15" customHeight="1">
      <c r="B30" s="133"/>
      <c r="C30" s="133"/>
      <c r="D30" s="78"/>
      <c r="E30" s="79"/>
      <c r="F30" s="79" t="s">
        <v>42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0</v>
      </c>
      <c r="BE30" s="10">
        <v>0</v>
      </c>
      <c r="BF30" s="10">
        <v>0</v>
      </c>
      <c r="BG30" s="10">
        <v>0</v>
      </c>
      <c r="BH30" s="10">
        <v>0</v>
      </c>
      <c r="BI30" s="10">
        <v>0</v>
      </c>
      <c r="BJ30" s="10">
        <v>0</v>
      </c>
      <c r="BK30" s="10">
        <v>0</v>
      </c>
      <c r="BL30" s="10">
        <v>0</v>
      </c>
      <c r="BM30" s="10">
        <v>0</v>
      </c>
      <c r="BN30" s="10">
        <v>0</v>
      </c>
      <c r="BO30" s="10">
        <v>0</v>
      </c>
      <c r="BP30" s="10">
        <v>0</v>
      </c>
      <c r="BQ30" s="10">
        <v>0</v>
      </c>
      <c r="BR30" s="8">
        <f t="shared" si="0"/>
        <v>0</v>
      </c>
    </row>
    <row r="31" spans="2:70">
      <c r="B31" s="133"/>
      <c r="C31" s="133"/>
      <c r="D31" s="78"/>
      <c r="E31" s="79"/>
      <c r="F31" s="79" t="s">
        <v>43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0</v>
      </c>
      <c r="BK31" s="10">
        <v>0</v>
      </c>
      <c r="BL31" s="10">
        <v>0</v>
      </c>
      <c r="BM31" s="10">
        <v>0</v>
      </c>
      <c r="BN31" s="10">
        <v>0</v>
      </c>
      <c r="BO31" s="10">
        <v>0</v>
      </c>
      <c r="BP31" s="10">
        <v>0</v>
      </c>
      <c r="BQ31" s="10">
        <v>0</v>
      </c>
      <c r="BR31" s="8">
        <f t="shared" si="0"/>
        <v>0</v>
      </c>
    </row>
    <row r="32" spans="2:70" ht="21" customHeight="1">
      <c r="B32" s="133"/>
      <c r="C32" s="133"/>
      <c r="D32" s="78"/>
      <c r="E32" s="122" t="s">
        <v>48</v>
      </c>
      <c r="F32" s="123"/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0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8">
        <f t="shared" si="0"/>
        <v>0</v>
      </c>
    </row>
    <row r="33" spans="2:70" ht="12.75" customHeight="1">
      <c r="B33" s="133"/>
      <c r="C33" s="133"/>
      <c r="D33" s="78"/>
      <c r="E33" s="79"/>
      <c r="F33" s="79" t="s">
        <v>41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0</v>
      </c>
      <c r="BK33" s="10">
        <v>0</v>
      </c>
      <c r="BL33" s="10">
        <v>0</v>
      </c>
      <c r="BM33" s="10">
        <v>0</v>
      </c>
      <c r="BN33" s="10">
        <v>0</v>
      </c>
      <c r="BO33" s="10">
        <v>0</v>
      </c>
      <c r="BP33" s="10">
        <v>0</v>
      </c>
      <c r="BQ33" s="10">
        <v>0</v>
      </c>
      <c r="BR33" s="8">
        <f t="shared" si="0"/>
        <v>0</v>
      </c>
    </row>
    <row r="34" spans="2:70" ht="12.75" customHeight="1">
      <c r="B34" s="133"/>
      <c r="C34" s="133"/>
      <c r="D34" s="78"/>
      <c r="E34" s="79"/>
      <c r="F34" s="79" t="s">
        <v>42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0</v>
      </c>
      <c r="BI34" s="10">
        <v>0</v>
      </c>
      <c r="BJ34" s="10">
        <v>0</v>
      </c>
      <c r="BK34" s="10">
        <v>0</v>
      </c>
      <c r="BL34" s="10">
        <v>0</v>
      </c>
      <c r="BM34" s="10">
        <v>0</v>
      </c>
      <c r="BN34" s="10">
        <v>0</v>
      </c>
      <c r="BO34" s="10">
        <v>0</v>
      </c>
      <c r="BP34" s="10">
        <v>0</v>
      </c>
      <c r="BQ34" s="10">
        <v>0</v>
      </c>
      <c r="BR34" s="8">
        <f t="shared" si="0"/>
        <v>0</v>
      </c>
    </row>
    <row r="35" spans="2:70">
      <c r="B35" s="133"/>
      <c r="C35" s="133"/>
      <c r="D35" s="78"/>
      <c r="E35" s="79"/>
      <c r="F35" s="79" t="s">
        <v>43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10">
        <v>0</v>
      </c>
      <c r="BQ35" s="10">
        <v>0</v>
      </c>
      <c r="BR35" s="8">
        <f t="shared" si="0"/>
        <v>0</v>
      </c>
    </row>
    <row r="36" spans="2:70" ht="21" customHeight="1">
      <c r="B36" s="133"/>
      <c r="C36" s="133"/>
      <c r="D36" s="78"/>
      <c r="E36" s="122" t="s">
        <v>51</v>
      </c>
      <c r="F36" s="123"/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7">
        <v>-5000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  <c r="BR36" s="8">
        <f t="shared" si="0"/>
        <v>-5000</v>
      </c>
    </row>
    <row r="37" spans="2:70" ht="15" customHeight="1">
      <c r="B37" s="133"/>
      <c r="C37" s="133"/>
      <c r="D37" s="78"/>
      <c r="E37" s="122" t="s">
        <v>272</v>
      </c>
      <c r="F37" s="123"/>
      <c r="G37" s="7">
        <v>-182000</v>
      </c>
      <c r="H37" s="7">
        <v>-2105000</v>
      </c>
      <c r="I37" s="7">
        <v>-355000</v>
      </c>
      <c r="J37" s="7">
        <v>-168000</v>
      </c>
      <c r="K37" s="7">
        <v>-1377000</v>
      </c>
      <c r="L37" s="7">
        <v>-1938000</v>
      </c>
      <c r="M37" s="7">
        <v>-893000</v>
      </c>
      <c r="N37" s="7">
        <v>-103000</v>
      </c>
      <c r="O37" s="7">
        <v>-529000</v>
      </c>
      <c r="P37" s="7">
        <v>-2056000</v>
      </c>
      <c r="Q37" s="7">
        <v>-6351000</v>
      </c>
      <c r="R37" s="7">
        <v>4000</v>
      </c>
      <c r="S37" s="7">
        <v>-3816000</v>
      </c>
      <c r="T37" s="10">
        <v>0</v>
      </c>
      <c r="U37" s="7">
        <v>5089000</v>
      </c>
      <c r="V37" s="7">
        <v>-1027000</v>
      </c>
      <c r="W37" s="7">
        <v>-762000</v>
      </c>
      <c r="X37" s="7">
        <v>-1965000</v>
      </c>
      <c r="Y37" s="7">
        <v>-197000</v>
      </c>
      <c r="Z37" s="7">
        <v>-258000</v>
      </c>
      <c r="AA37" s="7">
        <v>-330000</v>
      </c>
      <c r="AB37" s="7">
        <v>-2783000</v>
      </c>
      <c r="AC37" s="7">
        <v>-771000</v>
      </c>
      <c r="AD37" s="7">
        <v>-65000</v>
      </c>
      <c r="AE37" s="10">
        <v>0</v>
      </c>
      <c r="AF37" s="7">
        <v>-403000</v>
      </c>
      <c r="AG37" s="7">
        <v>-360000</v>
      </c>
      <c r="AH37" s="7">
        <v>-8000</v>
      </c>
      <c r="AI37" s="7">
        <v>-455000</v>
      </c>
      <c r="AJ37" s="10">
        <v>0</v>
      </c>
      <c r="AK37" s="7">
        <v>-42000</v>
      </c>
      <c r="AL37" s="7">
        <v>127000</v>
      </c>
      <c r="AM37" s="7">
        <v>15000</v>
      </c>
      <c r="AN37" s="7">
        <v>-92000</v>
      </c>
      <c r="AO37" s="10">
        <v>0</v>
      </c>
      <c r="AP37" s="7">
        <v>-263000</v>
      </c>
      <c r="AQ37" s="7">
        <v>59000</v>
      </c>
      <c r="AR37" s="10">
        <v>0</v>
      </c>
      <c r="AS37" s="7">
        <v>4000</v>
      </c>
      <c r="AT37" s="7">
        <v>4000</v>
      </c>
      <c r="AU37" s="7">
        <v>16000</v>
      </c>
      <c r="AV37" s="7">
        <v>-274000</v>
      </c>
      <c r="AW37" s="7">
        <v>-3630000</v>
      </c>
      <c r="AX37" s="7">
        <v>-6000</v>
      </c>
      <c r="AY37" s="7">
        <v>-160000</v>
      </c>
      <c r="AZ37" s="7">
        <v>-7993000</v>
      </c>
      <c r="BA37" s="7">
        <v>-20000</v>
      </c>
      <c r="BB37" s="7">
        <v>-693000</v>
      </c>
      <c r="BC37" s="7">
        <v>-24000</v>
      </c>
      <c r="BD37" s="10">
        <v>0</v>
      </c>
      <c r="BE37" s="7">
        <v>12000</v>
      </c>
      <c r="BF37" s="7">
        <v>-1149000</v>
      </c>
      <c r="BG37" s="7">
        <v>-22000</v>
      </c>
      <c r="BH37" s="7">
        <v>-216000</v>
      </c>
      <c r="BI37" s="10">
        <v>0</v>
      </c>
      <c r="BJ37" s="7">
        <v>-74000</v>
      </c>
      <c r="BK37" s="7">
        <v>-21000</v>
      </c>
      <c r="BL37" s="7">
        <v>13000</v>
      </c>
      <c r="BM37" s="7">
        <v>-2185000</v>
      </c>
      <c r="BN37" s="10">
        <v>0</v>
      </c>
      <c r="BO37" s="7">
        <v>-5427000</v>
      </c>
      <c r="BP37" s="7">
        <v>-2268000</v>
      </c>
      <c r="BQ37" s="7">
        <v>-3538000</v>
      </c>
      <c r="BR37" s="8">
        <f t="shared" si="0"/>
        <v>-52011000</v>
      </c>
    </row>
    <row r="38" spans="2:70" ht="12.75" customHeight="1">
      <c r="B38" s="133"/>
      <c r="C38" s="133"/>
      <c r="D38" s="124" t="s">
        <v>53</v>
      </c>
      <c r="E38" s="125"/>
      <c r="F38" s="80"/>
      <c r="G38" s="7">
        <v>1607000</v>
      </c>
      <c r="H38" s="7">
        <v>6729000</v>
      </c>
      <c r="I38" s="7">
        <v>1983000</v>
      </c>
      <c r="J38" s="7">
        <v>33034000</v>
      </c>
      <c r="K38" s="7">
        <v>4905000</v>
      </c>
      <c r="L38" s="7">
        <v>5350000</v>
      </c>
      <c r="M38" s="7">
        <v>7328000</v>
      </c>
      <c r="N38" s="7">
        <v>385000</v>
      </c>
      <c r="O38" s="7">
        <v>1786000</v>
      </c>
      <c r="P38" s="7">
        <v>18265000</v>
      </c>
      <c r="Q38" s="7">
        <v>21576000</v>
      </c>
      <c r="R38" s="7">
        <v>109000</v>
      </c>
      <c r="S38" s="7">
        <v>41845000</v>
      </c>
      <c r="T38" s="7">
        <v>214000</v>
      </c>
      <c r="U38" s="7">
        <v>12129000</v>
      </c>
      <c r="V38" s="7">
        <v>9065000</v>
      </c>
      <c r="W38" s="7">
        <v>3715000</v>
      </c>
      <c r="X38" s="7">
        <v>8749000</v>
      </c>
      <c r="Y38" s="7">
        <v>1117000</v>
      </c>
      <c r="Z38" s="7">
        <v>2359000</v>
      </c>
      <c r="AA38" s="7">
        <v>2362000</v>
      </c>
      <c r="AB38" s="7">
        <v>10570000</v>
      </c>
      <c r="AC38" s="7">
        <v>4283000</v>
      </c>
      <c r="AD38" s="7">
        <v>287000</v>
      </c>
      <c r="AE38" s="7">
        <v>22000</v>
      </c>
      <c r="AF38" s="7">
        <v>1499000</v>
      </c>
      <c r="AG38" s="7">
        <v>927000</v>
      </c>
      <c r="AH38" s="7">
        <v>95000</v>
      </c>
      <c r="AI38" s="7">
        <v>1157000</v>
      </c>
      <c r="AJ38" s="7">
        <v>146000</v>
      </c>
      <c r="AK38" s="7">
        <v>288000</v>
      </c>
      <c r="AL38" s="7">
        <v>730000</v>
      </c>
      <c r="AM38" s="7">
        <v>111000</v>
      </c>
      <c r="AN38" s="7">
        <v>846000</v>
      </c>
      <c r="AO38" s="7">
        <v>107000</v>
      </c>
      <c r="AP38" s="7">
        <v>947000</v>
      </c>
      <c r="AQ38" s="7">
        <v>316000</v>
      </c>
      <c r="AR38" s="7">
        <v>95000</v>
      </c>
      <c r="AS38" s="7">
        <v>61000</v>
      </c>
      <c r="AT38" s="7">
        <v>59000</v>
      </c>
      <c r="AU38" s="7">
        <v>150000</v>
      </c>
      <c r="AV38" s="7">
        <v>1201000</v>
      </c>
      <c r="AW38" s="7">
        <v>5022000</v>
      </c>
      <c r="AX38" s="7">
        <v>77000</v>
      </c>
      <c r="AY38" s="7">
        <v>585000</v>
      </c>
      <c r="AZ38" s="7">
        <v>11783000</v>
      </c>
      <c r="BA38" s="7">
        <v>253000</v>
      </c>
      <c r="BB38" s="7">
        <v>-51000</v>
      </c>
      <c r="BC38" s="7">
        <v>132000</v>
      </c>
      <c r="BD38" s="7">
        <v>61000</v>
      </c>
      <c r="BE38" s="7">
        <v>-19000</v>
      </c>
      <c r="BF38" s="7">
        <v>4351000</v>
      </c>
      <c r="BG38" s="7">
        <v>102000</v>
      </c>
      <c r="BH38" s="7">
        <v>755000</v>
      </c>
      <c r="BI38" s="7">
        <v>14000</v>
      </c>
      <c r="BJ38" s="7">
        <v>233000</v>
      </c>
      <c r="BK38" s="7">
        <v>173000</v>
      </c>
      <c r="BL38" s="7">
        <v>43000</v>
      </c>
      <c r="BM38" s="7">
        <v>9760000</v>
      </c>
      <c r="BN38" s="7">
        <v>36000</v>
      </c>
      <c r="BO38" s="7">
        <v>21290000</v>
      </c>
      <c r="BP38" s="7">
        <v>10632000</v>
      </c>
      <c r="BQ38" s="7">
        <v>13878000</v>
      </c>
      <c r="BR38" s="8">
        <f t="shared" si="0"/>
        <v>287619000</v>
      </c>
    </row>
    <row r="39" spans="2:70" ht="24.75" customHeight="1"/>
    <row r="40" spans="2:70" ht="15" customHeight="1"/>
    <row r="41" spans="2:70" ht="15" customHeight="1"/>
    <row r="42" spans="2:70" ht="21.75" customHeight="1"/>
    <row r="43" spans="2:70" ht="22.5" customHeight="1"/>
    <row r="44" spans="2:70" ht="15" customHeight="1"/>
    <row r="45" spans="2:70" ht="15" customHeight="1"/>
  </sheetData>
  <mergeCells count="21">
    <mergeCell ref="B35:B38"/>
    <mergeCell ref="C35:C38"/>
    <mergeCell ref="E36:F36"/>
    <mergeCell ref="E37:F37"/>
    <mergeCell ref="D38:E38"/>
    <mergeCell ref="E32:F32"/>
    <mergeCell ref="A1:I1"/>
    <mergeCell ref="B4:F6"/>
    <mergeCell ref="B7:B34"/>
    <mergeCell ref="C7:C34"/>
    <mergeCell ref="D8:F8"/>
    <mergeCell ref="D9:F9"/>
    <mergeCell ref="D10:F10"/>
    <mergeCell ref="D11:F11"/>
    <mergeCell ref="D12:F12"/>
    <mergeCell ref="D13:F13"/>
    <mergeCell ref="D14:F14"/>
    <mergeCell ref="E15:F15"/>
    <mergeCell ref="E19:F19"/>
    <mergeCell ref="E24:F24"/>
    <mergeCell ref="E28:F28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R38"/>
  <sheetViews>
    <sheetView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G8" sqref="G8"/>
    </sheetView>
  </sheetViews>
  <sheetFormatPr baseColWidth="10" defaultColWidth="9.140625" defaultRowHeight="12.75"/>
  <cols>
    <col min="1" max="1" width="2.42578125" style="1" bestFit="1" customWidth="1"/>
    <col min="2" max="3" width="2.42578125" style="1" customWidth="1"/>
    <col min="4" max="4" width="6.42578125" style="1" customWidth="1"/>
    <col min="5" max="5" width="9" style="1" customWidth="1"/>
    <col min="6" max="6" width="17.7109375" style="1" customWidth="1"/>
    <col min="7" max="69" width="12.42578125" style="1" bestFit="1" customWidth="1"/>
    <col min="70" max="70" width="13.5703125" style="1" customWidth="1"/>
    <col min="71" max="16384" width="9.140625" style="1"/>
  </cols>
  <sheetData>
    <row r="1" spans="1:70" ht="15.75" customHeight="1">
      <c r="A1" s="162" t="s">
        <v>265</v>
      </c>
      <c r="B1" s="162"/>
      <c r="C1" s="162"/>
      <c r="D1" s="162"/>
      <c r="E1" s="162"/>
      <c r="F1" s="162"/>
      <c r="G1" s="162"/>
      <c r="H1" s="162"/>
      <c r="I1" s="162"/>
      <c r="J1" s="72"/>
      <c r="K1" s="72"/>
      <c r="L1" s="72"/>
      <c r="M1" s="72"/>
      <c r="N1" s="72"/>
    </row>
    <row r="2" spans="1:70">
      <c r="A2" s="2" t="s">
        <v>0</v>
      </c>
      <c r="F2" s="2" t="s">
        <v>281</v>
      </c>
    </row>
    <row r="4" spans="1:70">
      <c r="B4" s="177"/>
      <c r="C4" s="178"/>
      <c r="D4" s="178"/>
      <c r="E4" s="178"/>
      <c r="F4" s="179"/>
      <c r="G4" s="3" t="s">
        <v>2</v>
      </c>
      <c r="H4" s="3" t="s">
        <v>57</v>
      </c>
      <c r="I4" s="3" t="s">
        <v>58</v>
      </c>
      <c r="J4" s="3" t="s">
        <v>3</v>
      </c>
      <c r="K4" s="3" t="s">
        <v>59</v>
      </c>
      <c r="L4" s="3" t="s">
        <v>60</v>
      </c>
      <c r="M4" s="3" t="s">
        <v>4</v>
      </c>
      <c r="N4" s="3" t="s">
        <v>61</v>
      </c>
      <c r="O4" s="3" t="s">
        <v>62</v>
      </c>
      <c r="P4" s="3" t="s">
        <v>63</v>
      </c>
      <c r="Q4" s="3" t="s">
        <v>5</v>
      </c>
      <c r="R4" s="3" t="s">
        <v>64</v>
      </c>
      <c r="S4" s="3" t="s">
        <v>6</v>
      </c>
      <c r="T4" s="3" t="s">
        <v>65</v>
      </c>
      <c r="U4" s="3" t="s">
        <v>7</v>
      </c>
      <c r="V4" s="3" t="s">
        <v>66</v>
      </c>
      <c r="W4" s="3" t="s">
        <v>67</v>
      </c>
      <c r="X4" s="3" t="s">
        <v>8</v>
      </c>
      <c r="Y4" s="3" t="s">
        <v>69</v>
      </c>
      <c r="Z4" s="3" t="s">
        <v>70</v>
      </c>
      <c r="AA4" s="3" t="s">
        <v>9</v>
      </c>
      <c r="AB4" s="3" t="s">
        <v>10</v>
      </c>
      <c r="AC4" s="3" t="s">
        <v>13</v>
      </c>
      <c r="AD4" s="3" t="s">
        <v>71</v>
      </c>
      <c r="AE4" s="3" t="s">
        <v>72</v>
      </c>
      <c r="AF4" s="3" t="s">
        <v>73</v>
      </c>
      <c r="AG4" s="3" t="s">
        <v>74</v>
      </c>
      <c r="AH4" s="3" t="s">
        <v>75</v>
      </c>
      <c r="AI4" s="3" t="s">
        <v>76</v>
      </c>
      <c r="AJ4" s="3" t="s">
        <v>77</v>
      </c>
      <c r="AK4" s="3" t="s">
        <v>78</v>
      </c>
      <c r="AL4" s="3" t="s">
        <v>79</v>
      </c>
      <c r="AM4" s="3" t="s">
        <v>80</v>
      </c>
      <c r="AN4" s="3" t="s">
        <v>81</v>
      </c>
      <c r="AO4" s="3" t="s">
        <v>83</v>
      </c>
      <c r="AP4" s="3" t="s">
        <v>85</v>
      </c>
      <c r="AQ4" s="3" t="s">
        <v>86</v>
      </c>
      <c r="AR4" s="3" t="s">
        <v>87</v>
      </c>
      <c r="AS4" s="3" t="s">
        <v>88</v>
      </c>
      <c r="AT4" s="3" t="s">
        <v>89</v>
      </c>
      <c r="AU4" s="3" t="s">
        <v>90</v>
      </c>
      <c r="AV4" s="3" t="s">
        <v>91</v>
      </c>
      <c r="AW4" s="3" t="s">
        <v>92</v>
      </c>
      <c r="AX4" s="3" t="s">
        <v>93</v>
      </c>
      <c r="AY4" s="3" t="s">
        <v>95</v>
      </c>
      <c r="AZ4" s="3" t="s">
        <v>96</v>
      </c>
      <c r="BA4" s="3" t="s">
        <v>97</v>
      </c>
      <c r="BB4" s="3" t="s">
        <v>14</v>
      </c>
      <c r="BC4" s="3" t="s">
        <v>98</v>
      </c>
      <c r="BD4" s="3" t="s">
        <v>99</v>
      </c>
      <c r="BE4" s="3" t="s">
        <v>100</v>
      </c>
      <c r="BF4" s="3" t="s">
        <v>101</v>
      </c>
      <c r="BG4" s="3" t="s">
        <v>102</v>
      </c>
      <c r="BH4" s="3" t="s">
        <v>103</v>
      </c>
      <c r="BI4" s="3" t="s">
        <v>104</v>
      </c>
      <c r="BJ4" s="3" t="s">
        <v>105</v>
      </c>
      <c r="BK4" s="3" t="s">
        <v>106</v>
      </c>
      <c r="BL4" s="3" t="s">
        <v>108</v>
      </c>
      <c r="BM4" s="3" t="s">
        <v>15</v>
      </c>
      <c r="BN4" s="3" t="s">
        <v>109</v>
      </c>
      <c r="BO4" s="3" t="s">
        <v>16</v>
      </c>
      <c r="BP4" s="3" t="s">
        <v>17</v>
      </c>
      <c r="BQ4" s="3" t="s">
        <v>18</v>
      </c>
      <c r="BR4" s="3"/>
    </row>
    <row r="5" spans="1:70" s="75" customFormat="1" ht="78.75">
      <c r="A5" s="73"/>
      <c r="B5" s="180"/>
      <c r="C5" s="181"/>
      <c r="D5" s="181"/>
      <c r="E5" s="181"/>
      <c r="F5" s="182"/>
      <c r="G5" s="74" t="s">
        <v>19</v>
      </c>
      <c r="H5" s="74" t="s">
        <v>111</v>
      </c>
      <c r="I5" s="74" t="s">
        <v>112</v>
      </c>
      <c r="J5" s="74" t="s">
        <v>20</v>
      </c>
      <c r="K5" s="74" t="s">
        <v>113</v>
      </c>
      <c r="L5" s="74" t="s">
        <v>114</v>
      </c>
      <c r="M5" s="74" t="s">
        <v>21</v>
      </c>
      <c r="N5" s="74" t="s">
        <v>115</v>
      </c>
      <c r="O5" s="74" t="s">
        <v>116</v>
      </c>
      <c r="P5" s="74" t="s">
        <v>117</v>
      </c>
      <c r="Q5" s="74" t="s">
        <v>22</v>
      </c>
      <c r="R5" s="74" t="s">
        <v>118</v>
      </c>
      <c r="S5" s="74" t="s">
        <v>23</v>
      </c>
      <c r="T5" s="74" t="s">
        <v>119</v>
      </c>
      <c r="U5" s="74" t="s">
        <v>190</v>
      </c>
      <c r="V5" s="74" t="s">
        <v>120</v>
      </c>
      <c r="W5" s="74" t="s">
        <v>195</v>
      </c>
      <c r="X5" s="74" t="s">
        <v>25</v>
      </c>
      <c r="Y5" s="74" t="s">
        <v>123</v>
      </c>
      <c r="Z5" s="74" t="s">
        <v>124</v>
      </c>
      <c r="AA5" s="74" t="s">
        <v>26</v>
      </c>
      <c r="AB5" s="74" t="s">
        <v>27</v>
      </c>
      <c r="AC5" s="74" t="s">
        <v>30</v>
      </c>
      <c r="AD5" s="74" t="s">
        <v>125</v>
      </c>
      <c r="AE5" s="74" t="s">
        <v>126</v>
      </c>
      <c r="AF5" s="74" t="s">
        <v>127</v>
      </c>
      <c r="AG5" s="74" t="s">
        <v>128</v>
      </c>
      <c r="AH5" s="74" t="s">
        <v>129</v>
      </c>
      <c r="AI5" s="74" t="s">
        <v>130</v>
      </c>
      <c r="AJ5" s="74" t="s">
        <v>131</v>
      </c>
      <c r="AK5" s="74" t="s">
        <v>132</v>
      </c>
      <c r="AL5" s="74" t="s">
        <v>133</v>
      </c>
      <c r="AM5" s="74" t="s">
        <v>134</v>
      </c>
      <c r="AN5" s="74" t="s">
        <v>135</v>
      </c>
      <c r="AO5" s="74" t="s">
        <v>137</v>
      </c>
      <c r="AP5" s="74" t="s">
        <v>139</v>
      </c>
      <c r="AQ5" s="74" t="s">
        <v>140</v>
      </c>
      <c r="AR5" s="74" t="s">
        <v>141</v>
      </c>
      <c r="AS5" s="74" t="s">
        <v>142</v>
      </c>
      <c r="AT5" s="74" t="s">
        <v>143</v>
      </c>
      <c r="AU5" s="74" t="s">
        <v>144</v>
      </c>
      <c r="AV5" s="74" t="s">
        <v>145</v>
      </c>
      <c r="AW5" s="74" t="s">
        <v>146</v>
      </c>
      <c r="AX5" s="74" t="s">
        <v>147</v>
      </c>
      <c r="AY5" s="74" t="s">
        <v>149</v>
      </c>
      <c r="AZ5" s="74" t="s">
        <v>150</v>
      </c>
      <c r="BA5" s="74" t="s">
        <v>151</v>
      </c>
      <c r="BB5" s="74" t="s">
        <v>31</v>
      </c>
      <c r="BC5" s="74" t="s">
        <v>152</v>
      </c>
      <c r="BD5" s="74" t="s">
        <v>153</v>
      </c>
      <c r="BE5" s="74" t="s">
        <v>154</v>
      </c>
      <c r="BF5" s="74" t="s">
        <v>155</v>
      </c>
      <c r="BG5" s="74" t="s">
        <v>156</v>
      </c>
      <c r="BH5" s="74" t="s">
        <v>157</v>
      </c>
      <c r="BI5" s="74" t="s">
        <v>158</v>
      </c>
      <c r="BJ5" s="74" t="s">
        <v>159</v>
      </c>
      <c r="BK5" s="74" t="s">
        <v>160</v>
      </c>
      <c r="BL5" s="74" t="s">
        <v>162</v>
      </c>
      <c r="BM5" s="74" t="s">
        <v>32</v>
      </c>
      <c r="BN5" s="74" t="s">
        <v>163</v>
      </c>
      <c r="BO5" s="74" t="s">
        <v>33</v>
      </c>
      <c r="BP5" s="74" t="s">
        <v>34</v>
      </c>
      <c r="BQ5" s="74" t="s">
        <v>203</v>
      </c>
      <c r="BR5" s="4" t="s">
        <v>36</v>
      </c>
    </row>
    <row r="6" spans="1:70" ht="21">
      <c r="B6" s="183"/>
      <c r="C6" s="184"/>
      <c r="D6" s="184"/>
      <c r="E6" s="184"/>
      <c r="F6" s="185"/>
      <c r="G6" s="5" t="s">
        <v>282</v>
      </c>
      <c r="H6" s="5" t="s">
        <v>282</v>
      </c>
      <c r="I6" s="5" t="s">
        <v>282</v>
      </c>
      <c r="J6" s="5" t="s">
        <v>282</v>
      </c>
      <c r="K6" s="5" t="s">
        <v>282</v>
      </c>
      <c r="L6" s="5" t="s">
        <v>282</v>
      </c>
      <c r="M6" s="5" t="s">
        <v>282</v>
      </c>
      <c r="N6" s="5" t="s">
        <v>282</v>
      </c>
      <c r="O6" s="5" t="s">
        <v>282</v>
      </c>
      <c r="P6" s="5" t="s">
        <v>282</v>
      </c>
      <c r="Q6" s="5" t="s">
        <v>282</v>
      </c>
      <c r="R6" s="5" t="s">
        <v>282</v>
      </c>
      <c r="S6" s="5" t="s">
        <v>282</v>
      </c>
      <c r="T6" s="5" t="s">
        <v>282</v>
      </c>
      <c r="U6" s="5" t="s">
        <v>282</v>
      </c>
      <c r="V6" s="5" t="s">
        <v>282</v>
      </c>
      <c r="W6" s="5" t="s">
        <v>282</v>
      </c>
      <c r="X6" s="5" t="s">
        <v>282</v>
      </c>
      <c r="Y6" s="5" t="s">
        <v>282</v>
      </c>
      <c r="Z6" s="5" t="s">
        <v>282</v>
      </c>
      <c r="AA6" s="5" t="s">
        <v>282</v>
      </c>
      <c r="AB6" s="5" t="s">
        <v>282</v>
      </c>
      <c r="AC6" s="5" t="s">
        <v>282</v>
      </c>
      <c r="AD6" s="5" t="s">
        <v>282</v>
      </c>
      <c r="AE6" s="5" t="s">
        <v>282</v>
      </c>
      <c r="AF6" s="5" t="s">
        <v>282</v>
      </c>
      <c r="AG6" s="5" t="s">
        <v>282</v>
      </c>
      <c r="AH6" s="5" t="s">
        <v>282</v>
      </c>
      <c r="AI6" s="5" t="s">
        <v>282</v>
      </c>
      <c r="AJ6" s="5" t="s">
        <v>282</v>
      </c>
      <c r="AK6" s="5" t="s">
        <v>282</v>
      </c>
      <c r="AL6" s="5" t="s">
        <v>282</v>
      </c>
      <c r="AM6" s="5" t="s">
        <v>282</v>
      </c>
      <c r="AN6" s="5" t="s">
        <v>282</v>
      </c>
      <c r="AO6" s="5" t="s">
        <v>282</v>
      </c>
      <c r="AP6" s="5" t="s">
        <v>282</v>
      </c>
      <c r="AQ6" s="5" t="s">
        <v>282</v>
      </c>
      <c r="AR6" s="5" t="s">
        <v>282</v>
      </c>
      <c r="AS6" s="5" t="s">
        <v>282</v>
      </c>
      <c r="AT6" s="5" t="s">
        <v>282</v>
      </c>
      <c r="AU6" s="5" t="s">
        <v>282</v>
      </c>
      <c r="AV6" s="5" t="s">
        <v>282</v>
      </c>
      <c r="AW6" s="5" t="s">
        <v>282</v>
      </c>
      <c r="AX6" s="5" t="s">
        <v>282</v>
      </c>
      <c r="AY6" s="5" t="s">
        <v>282</v>
      </c>
      <c r="AZ6" s="5" t="s">
        <v>282</v>
      </c>
      <c r="BA6" s="5" t="s">
        <v>282</v>
      </c>
      <c r="BB6" s="5" t="s">
        <v>282</v>
      </c>
      <c r="BC6" s="5" t="s">
        <v>282</v>
      </c>
      <c r="BD6" s="5" t="s">
        <v>282</v>
      </c>
      <c r="BE6" s="5" t="s">
        <v>282</v>
      </c>
      <c r="BF6" s="5" t="s">
        <v>282</v>
      </c>
      <c r="BG6" s="5" t="s">
        <v>282</v>
      </c>
      <c r="BH6" s="5" t="s">
        <v>282</v>
      </c>
      <c r="BI6" s="5" t="s">
        <v>282</v>
      </c>
      <c r="BJ6" s="5" t="s">
        <v>282</v>
      </c>
      <c r="BK6" s="5" t="s">
        <v>282</v>
      </c>
      <c r="BL6" s="5" t="s">
        <v>282</v>
      </c>
      <c r="BM6" s="5" t="s">
        <v>282</v>
      </c>
      <c r="BN6" s="5" t="s">
        <v>282</v>
      </c>
      <c r="BO6" s="5" t="s">
        <v>282</v>
      </c>
      <c r="BP6" s="5" t="s">
        <v>282</v>
      </c>
      <c r="BQ6" s="5" t="s">
        <v>282</v>
      </c>
      <c r="BR6" s="5" t="s">
        <v>282</v>
      </c>
    </row>
    <row r="7" spans="1:70" s="73" customFormat="1">
      <c r="B7" s="173"/>
      <c r="C7" s="173"/>
      <c r="D7" s="76"/>
      <c r="E7" s="76"/>
      <c r="F7" s="76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</row>
    <row r="8" spans="1:70" ht="12.75" customHeight="1">
      <c r="B8" s="174"/>
      <c r="C8" s="174"/>
      <c r="D8" s="134" t="s">
        <v>38</v>
      </c>
      <c r="E8" s="134"/>
      <c r="F8" s="135"/>
      <c r="G8" s="7">
        <v>4827000</v>
      </c>
      <c r="H8" s="7">
        <v>5162000</v>
      </c>
      <c r="I8" s="7">
        <v>485000</v>
      </c>
      <c r="J8" s="7">
        <v>50715000</v>
      </c>
      <c r="K8" s="7">
        <v>4083000</v>
      </c>
      <c r="L8" s="7">
        <v>2780000</v>
      </c>
      <c r="M8" s="7">
        <v>6341000</v>
      </c>
      <c r="N8" s="7">
        <v>787000</v>
      </c>
      <c r="O8" s="7">
        <v>862000</v>
      </c>
      <c r="P8" s="7">
        <v>26463000</v>
      </c>
      <c r="Q8" s="7">
        <v>8721000</v>
      </c>
      <c r="R8" s="7">
        <v>279000</v>
      </c>
      <c r="S8" s="7">
        <v>95611000</v>
      </c>
      <c r="T8" s="7">
        <v>530000</v>
      </c>
      <c r="U8" s="7">
        <v>97901000</v>
      </c>
      <c r="V8" s="7">
        <v>19607000</v>
      </c>
      <c r="W8" s="7">
        <v>5518000</v>
      </c>
      <c r="X8" s="7">
        <v>10687000</v>
      </c>
      <c r="Y8" s="7">
        <v>1850000</v>
      </c>
      <c r="Z8" s="7">
        <v>2231000</v>
      </c>
      <c r="AA8" s="7">
        <v>5291000</v>
      </c>
      <c r="AB8" s="7">
        <v>18810000</v>
      </c>
      <c r="AC8" s="7">
        <v>7114000</v>
      </c>
      <c r="AD8" s="7">
        <v>579000</v>
      </c>
      <c r="AE8" s="7">
        <v>66000</v>
      </c>
      <c r="AF8" s="7">
        <v>1339000</v>
      </c>
      <c r="AG8" s="7">
        <v>433000</v>
      </c>
      <c r="AH8" s="7">
        <v>194000</v>
      </c>
      <c r="AI8" s="7">
        <v>415000</v>
      </c>
      <c r="AJ8" s="7">
        <v>404000</v>
      </c>
      <c r="AK8" s="7">
        <v>575000</v>
      </c>
      <c r="AL8" s="7">
        <v>584000</v>
      </c>
      <c r="AM8" s="7">
        <v>437000</v>
      </c>
      <c r="AN8" s="7">
        <v>1682000</v>
      </c>
      <c r="AO8" s="7">
        <v>442000</v>
      </c>
      <c r="AP8" s="7">
        <v>224000</v>
      </c>
      <c r="AQ8" s="7">
        <v>1547000</v>
      </c>
      <c r="AR8" s="7">
        <v>236000</v>
      </c>
      <c r="AS8" s="7">
        <v>203000</v>
      </c>
      <c r="AT8" s="7">
        <v>132000</v>
      </c>
      <c r="AU8" s="7">
        <v>356000</v>
      </c>
      <c r="AV8" s="7">
        <v>1641000</v>
      </c>
      <c r="AW8" s="7">
        <v>427000</v>
      </c>
      <c r="AX8" s="7">
        <v>229000</v>
      </c>
      <c r="AY8" s="7">
        <v>253000</v>
      </c>
      <c r="AZ8" s="7">
        <v>3848000</v>
      </c>
      <c r="BA8" s="7">
        <v>426000</v>
      </c>
      <c r="BB8" s="7">
        <v>930000</v>
      </c>
      <c r="BC8" s="7">
        <v>206000</v>
      </c>
      <c r="BD8" s="7">
        <v>145000</v>
      </c>
      <c r="BE8" s="7">
        <v>165000</v>
      </c>
      <c r="BF8" s="7">
        <v>4628000</v>
      </c>
      <c r="BG8" s="7">
        <v>92000</v>
      </c>
      <c r="BH8" s="7">
        <v>511000</v>
      </c>
      <c r="BI8" s="7">
        <v>36000</v>
      </c>
      <c r="BJ8" s="7">
        <v>144000</v>
      </c>
      <c r="BK8" s="7">
        <v>421000</v>
      </c>
      <c r="BL8" s="7">
        <v>179000</v>
      </c>
      <c r="BM8" s="7">
        <v>6225000</v>
      </c>
      <c r="BN8" s="7">
        <v>61000</v>
      </c>
      <c r="BO8" s="7">
        <v>17206000</v>
      </c>
      <c r="BP8" s="7">
        <v>11125000</v>
      </c>
      <c r="BQ8" s="7">
        <v>17566000</v>
      </c>
      <c r="BR8" s="8">
        <f>SUM(G8:BQ8)</f>
        <v>452967000</v>
      </c>
    </row>
    <row r="9" spans="1:70" ht="12.75" customHeight="1">
      <c r="B9" s="174"/>
      <c r="C9" s="174"/>
      <c r="D9" s="137" t="s">
        <v>39</v>
      </c>
      <c r="E9" s="137"/>
      <c r="F9" s="138"/>
      <c r="G9" s="7">
        <v>2717000</v>
      </c>
      <c r="H9" s="7">
        <v>5300000</v>
      </c>
      <c r="I9" s="7">
        <v>4075000</v>
      </c>
      <c r="J9" s="7">
        <v>37661000</v>
      </c>
      <c r="K9" s="7">
        <v>11132000</v>
      </c>
      <c r="L9" s="7">
        <v>1747000</v>
      </c>
      <c r="M9" s="7">
        <v>16310000</v>
      </c>
      <c r="N9" s="7">
        <v>2166000</v>
      </c>
      <c r="O9" s="7">
        <v>4191000</v>
      </c>
      <c r="P9" s="7">
        <v>27422000</v>
      </c>
      <c r="Q9" s="7">
        <v>16265000</v>
      </c>
      <c r="R9" s="7">
        <v>-64000</v>
      </c>
      <c r="S9" s="7">
        <v>20467000</v>
      </c>
      <c r="T9" s="7">
        <v>-60000</v>
      </c>
      <c r="U9" s="7">
        <v>12540000</v>
      </c>
      <c r="V9" s="7">
        <v>23922000</v>
      </c>
      <c r="W9" s="7">
        <v>9443000</v>
      </c>
      <c r="X9" s="7">
        <v>25661000</v>
      </c>
      <c r="Y9" s="7">
        <v>2949000</v>
      </c>
      <c r="Z9" s="7">
        <v>1510000</v>
      </c>
      <c r="AA9" s="7">
        <v>137000</v>
      </c>
      <c r="AB9" s="7">
        <v>34417000</v>
      </c>
      <c r="AC9" s="7">
        <v>6756000</v>
      </c>
      <c r="AD9" s="7">
        <v>200000</v>
      </c>
      <c r="AE9" s="7">
        <v>1000</v>
      </c>
      <c r="AF9" s="7">
        <v>5317000</v>
      </c>
      <c r="AG9" s="7">
        <v>1328000</v>
      </c>
      <c r="AH9" s="7">
        <v>349000</v>
      </c>
      <c r="AI9" s="7">
        <v>1500000</v>
      </c>
      <c r="AJ9" s="10">
        <v>0</v>
      </c>
      <c r="AK9" s="7">
        <v>159000</v>
      </c>
      <c r="AL9" s="7">
        <v>-1879000</v>
      </c>
      <c r="AM9" s="7">
        <v>791000</v>
      </c>
      <c r="AN9" s="7">
        <v>5393000</v>
      </c>
      <c r="AO9" s="7">
        <v>260000</v>
      </c>
      <c r="AP9" s="7">
        <v>2437000</v>
      </c>
      <c r="AQ9" s="10">
        <v>0</v>
      </c>
      <c r="AR9" s="7">
        <v>-17000</v>
      </c>
      <c r="AS9" s="7">
        <v>-24000</v>
      </c>
      <c r="AT9" s="7">
        <v>39000</v>
      </c>
      <c r="AU9" s="7">
        <v>476000</v>
      </c>
      <c r="AV9" s="7">
        <v>4895000</v>
      </c>
      <c r="AW9" s="7">
        <v>5312000</v>
      </c>
      <c r="AX9" s="7">
        <v>42000</v>
      </c>
      <c r="AY9" s="7">
        <v>651000</v>
      </c>
      <c r="AZ9" s="7">
        <v>7904000</v>
      </c>
      <c r="BA9" s="7">
        <v>5000</v>
      </c>
      <c r="BB9" s="7">
        <v>-239000</v>
      </c>
      <c r="BC9" s="7">
        <v>378000</v>
      </c>
      <c r="BD9" s="7">
        <v>54000</v>
      </c>
      <c r="BE9" s="7">
        <v>-89000</v>
      </c>
      <c r="BF9" s="7">
        <v>5242000</v>
      </c>
      <c r="BG9" s="7">
        <v>292000</v>
      </c>
      <c r="BH9" s="7">
        <v>2226000</v>
      </c>
      <c r="BI9" s="7">
        <v>1000</v>
      </c>
      <c r="BJ9" s="7">
        <v>640000</v>
      </c>
      <c r="BK9" s="7">
        <v>1080000</v>
      </c>
      <c r="BL9" s="7">
        <v>-73000</v>
      </c>
      <c r="BM9" s="7">
        <v>25522000</v>
      </c>
      <c r="BN9" s="7">
        <v>-5000</v>
      </c>
      <c r="BO9" s="7">
        <v>56487000</v>
      </c>
      <c r="BP9" s="7">
        <v>23093000</v>
      </c>
      <c r="BQ9" s="7">
        <v>13676000</v>
      </c>
      <c r="BR9" s="8">
        <f t="shared" ref="BR9:BR38" si="0">SUM(G9:BQ9)</f>
        <v>430088000</v>
      </c>
    </row>
    <row r="10" spans="1:70" ht="12.75" customHeight="1">
      <c r="B10" s="174"/>
      <c r="C10" s="174"/>
      <c r="D10" s="140" t="s">
        <v>268</v>
      </c>
      <c r="E10" s="140"/>
      <c r="F10" s="141"/>
      <c r="G10" s="10">
        <v>0</v>
      </c>
      <c r="H10" s="7">
        <v>56000</v>
      </c>
      <c r="I10" s="10">
        <v>0</v>
      </c>
      <c r="J10" s="10">
        <v>0</v>
      </c>
      <c r="K10" s="7">
        <v>-119000</v>
      </c>
      <c r="L10" s="10">
        <v>0</v>
      </c>
      <c r="M10" s="10">
        <v>0</v>
      </c>
      <c r="N10" s="10">
        <v>0</v>
      </c>
      <c r="O10" s="10">
        <v>0</v>
      </c>
      <c r="P10" s="7">
        <v>313000</v>
      </c>
      <c r="Q10" s="7">
        <v>141000</v>
      </c>
      <c r="R10" s="7">
        <v>-29000</v>
      </c>
      <c r="S10" s="10">
        <v>0</v>
      </c>
      <c r="T10" s="7">
        <v>-63000</v>
      </c>
      <c r="U10" s="7">
        <v>-166000</v>
      </c>
      <c r="V10" s="7">
        <v>-480000</v>
      </c>
      <c r="W10" s="10">
        <v>0</v>
      </c>
      <c r="X10" s="7">
        <v>113000</v>
      </c>
      <c r="Y10" s="10">
        <v>0</v>
      </c>
      <c r="Z10" s="7">
        <v>28000</v>
      </c>
      <c r="AA10" s="7">
        <v>38000</v>
      </c>
      <c r="AB10" s="10">
        <v>0</v>
      </c>
      <c r="AC10" s="7">
        <v>39000</v>
      </c>
      <c r="AD10" s="10">
        <v>0</v>
      </c>
      <c r="AE10" s="10">
        <v>0</v>
      </c>
      <c r="AF10" s="7">
        <v>5000</v>
      </c>
      <c r="AG10" s="10">
        <v>0</v>
      </c>
      <c r="AH10" s="7">
        <v>7000</v>
      </c>
      <c r="AI10" s="10">
        <v>0</v>
      </c>
      <c r="AJ10" s="7">
        <v>3000</v>
      </c>
      <c r="AK10" s="7">
        <v>-39000</v>
      </c>
      <c r="AL10" s="10">
        <v>0</v>
      </c>
      <c r="AM10" s="7">
        <v>-4000</v>
      </c>
      <c r="AN10" s="7">
        <v>5000</v>
      </c>
      <c r="AO10" s="10">
        <v>0</v>
      </c>
      <c r="AP10" s="10">
        <v>0</v>
      </c>
      <c r="AQ10" s="7">
        <v>55000</v>
      </c>
      <c r="AR10" s="7">
        <v>-17000</v>
      </c>
      <c r="AS10" s="10">
        <v>0</v>
      </c>
      <c r="AT10" s="7">
        <v>3000</v>
      </c>
      <c r="AU10" s="10">
        <v>0</v>
      </c>
      <c r="AV10" s="10">
        <v>0</v>
      </c>
      <c r="AW10" s="10">
        <v>0</v>
      </c>
      <c r="AX10" s="7">
        <v>6000</v>
      </c>
      <c r="AY10" s="7">
        <v>-49000</v>
      </c>
      <c r="AZ10" s="10">
        <v>0</v>
      </c>
      <c r="BA10" s="10">
        <v>0</v>
      </c>
      <c r="BB10" s="10">
        <v>0</v>
      </c>
      <c r="BC10" s="7">
        <v>3000</v>
      </c>
      <c r="BD10" s="7">
        <v>4000</v>
      </c>
      <c r="BE10" s="7">
        <v>1000</v>
      </c>
      <c r="BF10" s="10">
        <v>0</v>
      </c>
      <c r="BG10" s="7">
        <v>1000</v>
      </c>
      <c r="BH10" s="7">
        <v>6000</v>
      </c>
      <c r="BI10" s="7">
        <v>2000</v>
      </c>
      <c r="BJ10" s="10">
        <v>0</v>
      </c>
      <c r="BK10" s="10">
        <v>0</v>
      </c>
      <c r="BL10" s="7">
        <v>8000</v>
      </c>
      <c r="BM10" s="10">
        <v>0</v>
      </c>
      <c r="BN10" s="7">
        <v>-5000</v>
      </c>
      <c r="BO10" s="7">
        <v>3092000</v>
      </c>
      <c r="BP10" s="10">
        <v>0</v>
      </c>
      <c r="BQ10" s="7">
        <v>172000</v>
      </c>
      <c r="BR10" s="8">
        <f t="shared" si="0"/>
        <v>3130000</v>
      </c>
    </row>
    <row r="11" spans="1:70" ht="12.75" customHeight="1">
      <c r="B11" s="174"/>
      <c r="C11" s="174"/>
      <c r="D11" s="140" t="s">
        <v>269</v>
      </c>
      <c r="E11" s="140"/>
      <c r="F11" s="141"/>
      <c r="G11" s="10">
        <v>0</v>
      </c>
      <c r="H11" s="7">
        <v>76000</v>
      </c>
      <c r="I11" s="10">
        <v>0</v>
      </c>
      <c r="J11" s="10">
        <v>0</v>
      </c>
      <c r="K11" s="7">
        <v>-159000</v>
      </c>
      <c r="L11" s="10">
        <v>0</v>
      </c>
      <c r="M11" s="10">
        <v>0</v>
      </c>
      <c r="N11" s="10">
        <v>0</v>
      </c>
      <c r="O11" s="10">
        <v>0</v>
      </c>
      <c r="P11" s="7">
        <v>418000</v>
      </c>
      <c r="Q11" s="7">
        <v>189000</v>
      </c>
      <c r="R11" s="7">
        <v>-39000</v>
      </c>
      <c r="S11" s="10">
        <v>0</v>
      </c>
      <c r="T11" s="7">
        <v>-84000</v>
      </c>
      <c r="U11" s="7">
        <v>-229000</v>
      </c>
      <c r="V11" s="7">
        <v>-535000</v>
      </c>
      <c r="W11" s="10">
        <v>0</v>
      </c>
      <c r="X11" s="7">
        <v>161000</v>
      </c>
      <c r="Y11" s="10">
        <v>0</v>
      </c>
      <c r="Z11" s="7">
        <v>40000</v>
      </c>
      <c r="AA11" s="7">
        <v>51000</v>
      </c>
      <c r="AB11" s="10">
        <v>0</v>
      </c>
      <c r="AC11" s="7">
        <v>52000</v>
      </c>
      <c r="AD11" s="10">
        <v>0</v>
      </c>
      <c r="AE11" s="10">
        <v>0</v>
      </c>
      <c r="AF11" s="7">
        <v>4000</v>
      </c>
      <c r="AG11" s="10">
        <v>0</v>
      </c>
      <c r="AH11" s="7">
        <v>9000</v>
      </c>
      <c r="AI11" s="10">
        <v>0</v>
      </c>
      <c r="AJ11" s="7">
        <v>4000</v>
      </c>
      <c r="AK11" s="7">
        <v>-52000</v>
      </c>
      <c r="AL11" s="10">
        <v>0</v>
      </c>
      <c r="AM11" s="7">
        <v>-5000</v>
      </c>
      <c r="AN11" s="7">
        <v>7000</v>
      </c>
      <c r="AO11" s="10">
        <v>0</v>
      </c>
      <c r="AP11" s="10">
        <v>0</v>
      </c>
      <c r="AQ11" s="7">
        <v>74000</v>
      </c>
      <c r="AR11" s="7">
        <v>-23000</v>
      </c>
      <c r="AS11" s="10">
        <v>0</v>
      </c>
      <c r="AT11" s="7">
        <v>3000</v>
      </c>
      <c r="AU11" s="10">
        <v>0</v>
      </c>
      <c r="AV11" s="10">
        <v>0</v>
      </c>
      <c r="AW11" s="10">
        <v>0</v>
      </c>
      <c r="AX11" s="7">
        <v>8000</v>
      </c>
      <c r="AY11" s="7">
        <v>-66000</v>
      </c>
      <c r="AZ11" s="10">
        <v>0</v>
      </c>
      <c r="BA11" s="10">
        <v>0</v>
      </c>
      <c r="BB11" s="10">
        <v>0</v>
      </c>
      <c r="BC11" s="7">
        <v>4000</v>
      </c>
      <c r="BD11" s="7">
        <v>6000</v>
      </c>
      <c r="BE11" s="7">
        <v>1000</v>
      </c>
      <c r="BF11" s="10">
        <v>0</v>
      </c>
      <c r="BG11" s="7">
        <v>1000</v>
      </c>
      <c r="BH11" s="7">
        <v>8000</v>
      </c>
      <c r="BI11" s="7">
        <v>2000</v>
      </c>
      <c r="BJ11" s="10">
        <v>0</v>
      </c>
      <c r="BK11" s="10">
        <v>0</v>
      </c>
      <c r="BL11" s="7">
        <v>11000</v>
      </c>
      <c r="BM11" s="10">
        <v>0</v>
      </c>
      <c r="BN11" s="7">
        <v>-7000</v>
      </c>
      <c r="BO11" s="7">
        <v>4123000</v>
      </c>
      <c r="BP11" s="10">
        <v>0</v>
      </c>
      <c r="BQ11" s="7">
        <v>245000</v>
      </c>
      <c r="BR11" s="8">
        <f t="shared" si="0"/>
        <v>4298000</v>
      </c>
    </row>
    <row r="12" spans="1:70" ht="12.75" customHeight="1">
      <c r="B12" s="174"/>
      <c r="C12" s="174"/>
      <c r="D12" s="140" t="s">
        <v>48</v>
      </c>
      <c r="E12" s="140"/>
      <c r="F12" s="141"/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10">
        <v>0</v>
      </c>
      <c r="BB12" s="10">
        <v>0</v>
      </c>
      <c r="BC12" s="10">
        <v>0</v>
      </c>
      <c r="BD12" s="10">
        <v>0</v>
      </c>
      <c r="BE12" s="10">
        <v>0</v>
      </c>
      <c r="BF12" s="10">
        <v>0</v>
      </c>
      <c r="BG12" s="10">
        <v>0</v>
      </c>
      <c r="BH12" s="10">
        <v>0</v>
      </c>
      <c r="BI12" s="10">
        <v>0</v>
      </c>
      <c r="BJ12" s="10">
        <v>0</v>
      </c>
      <c r="BK12" s="10">
        <v>0</v>
      </c>
      <c r="BL12" s="10">
        <v>0</v>
      </c>
      <c r="BM12" s="10">
        <v>0</v>
      </c>
      <c r="BN12" s="10">
        <v>0</v>
      </c>
      <c r="BO12" s="10">
        <v>0</v>
      </c>
      <c r="BP12" s="10">
        <v>0</v>
      </c>
      <c r="BQ12" s="10">
        <v>0</v>
      </c>
      <c r="BR12" s="8">
        <f t="shared" si="0"/>
        <v>0</v>
      </c>
    </row>
    <row r="13" spans="1:70" ht="12.75" customHeight="1">
      <c r="B13" s="174"/>
      <c r="C13" s="174"/>
      <c r="D13" s="140" t="s">
        <v>270</v>
      </c>
      <c r="E13" s="140"/>
      <c r="F13" s="141"/>
      <c r="G13" s="10">
        <v>0</v>
      </c>
      <c r="H13" s="7">
        <v>-20000</v>
      </c>
      <c r="I13" s="10">
        <v>0</v>
      </c>
      <c r="J13" s="10">
        <v>0</v>
      </c>
      <c r="K13" s="7">
        <v>40000</v>
      </c>
      <c r="L13" s="10">
        <v>0</v>
      </c>
      <c r="M13" s="10">
        <v>0</v>
      </c>
      <c r="N13" s="10">
        <v>0</v>
      </c>
      <c r="O13" s="10">
        <v>0</v>
      </c>
      <c r="P13" s="7">
        <v>-105000</v>
      </c>
      <c r="Q13" s="7">
        <v>-48000</v>
      </c>
      <c r="R13" s="7">
        <v>10000</v>
      </c>
      <c r="S13" s="10">
        <v>0</v>
      </c>
      <c r="T13" s="7">
        <v>21000</v>
      </c>
      <c r="U13" s="7">
        <v>63000</v>
      </c>
      <c r="V13" s="7">
        <v>55000</v>
      </c>
      <c r="W13" s="10">
        <v>0</v>
      </c>
      <c r="X13" s="7">
        <v>-48000</v>
      </c>
      <c r="Y13" s="10">
        <v>0</v>
      </c>
      <c r="Z13" s="7">
        <v>-12000</v>
      </c>
      <c r="AA13" s="7">
        <v>-13000</v>
      </c>
      <c r="AB13" s="10">
        <v>0</v>
      </c>
      <c r="AC13" s="7">
        <v>-13000</v>
      </c>
      <c r="AD13" s="10">
        <v>0</v>
      </c>
      <c r="AE13" s="10">
        <v>0</v>
      </c>
      <c r="AF13" s="7">
        <v>1000</v>
      </c>
      <c r="AG13" s="10">
        <v>0</v>
      </c>
      <c r="AH13" s="7">
        <v>-2000</v>
      </c>
      <c r="AI13" s="10">
        <v>0</v>
      </c>
      <c r="AJ13" s="7">
        <v>-1000</v>
      </c>
      <c r="AK13" s="7">
        <v>13000</v>
      </c>
      <c r="AL13" s="10">
        <v>0</v>
      </c>
      <c r="AM13" s="7">
        <v>1000</v>
      </c>
      <c r="AN13" s="7">
        <v>-2000</v>
      </c>
      <c r="AO13" s="10">
        <v>0</v>
      </c>
      <c r="AP13" s="10">
        <v>0</v>
      </c>
      <c r="AQ13" s="7">
        <v>-20000</v>
      </c>
      <c r="AR13" s="7">
        <v>6000</v>
      </c>
      <c r="AS13" s="10">
        <v>0</v>
      </c>
      <c r="AT13" s="7">
        <v>-1000</v>
      </c>
      <c r="AU13" s="10">
        <v>0</v>
      </c>
      <c r="AV13" s="10">
        <v>0</v>
      </c>
      <c r="AW13" s="10">
        <v>0</v>
      </c>
      <c r="AX13" s="7">
        <v>-2000</v>
      </c>
      <c r="AY13" s="7">
        <v>16000</v>
      </c>
      <c r="AZ13" s="10">
        <v>0</v>
      </c>
      <c r="BA13" s="10">
        <v>0</v>
      </c>
      <c r="BB13" s="10">
        <v>0</v>
      </c>
      <c r="BC13" s="7">
        <v>-1000</v>
      </c>
      <c r="BD13" s="7">
        <v>-1000</v>
      </c>
      <c r="BE13" s="10">
        <v>0</v>
      </c>
      <c r="BF13" s="10">
        <v>0</v>
      </c>
      <c r="BG13" s="10">
        <v>0</v>
      </c>
      <c r="BH13" s="7">
        <v>-2000</v>
      </c>
      <c r="BI13" s="7">
        <v>-1000</v>
      </c>
      <c r="BJ13" s="10">
        <v>0</v>
      </c>
      <c r="BK13" s="10">
        <v>0</v>
      </c>
      <c r="BL13" s="7">
        <v>-3000</v>
      </c>
      <c r="BM13" s="10">
        <v>0</v>
      </c>
      <c r="BN13" s="7">
        <v>2000</v>
      </c>
      <c r="BO13" s="7">
        <v>-1031000</v>
      </c>
      <c r="BP13" s="10">
        <v>0</v>
      </c>
      <c r="BQ13" s="7">
        <v>-73000</v>
      </c>
      <c r="BR13" s="8">
        <f t="shared" si="0"/>
        <v>-1171000</v>
      </c>
    </row>
    <row r="14" spans="1:70" ht="12.75" customHeight="1">
      <c r="B14" s="174"/>
      <c r="C14" s="174"/>
      <c r="D14" s="140" t="s">
        <v>271</v>
      </c>
      <c r="E14" s="140"/>
      <c r="F14" s="141"/>
      <c r="G14" s="7">
        <v>2717000</v>
      </c>
      <c r="H14" s="7">
        <v>5244000</v>
      </c>
      <c r="I14" s="7">
        <v>4075000</v>
      </c>
      <c r="J14" s="7">
        <v>37661000</v>
      </c>
      <c r="K14" s="7">
        <v>11251000</v>
      </c>
      <c r="L14" s="7">
        <v>1747000</v>
      </c>
      <c r="M14" s="7">
        <v>16310000</v>
      </c>
      <c r="N14" s="7">
        <v>2166000</v>
      </c>
      <c r="O14" s="7">
        <v>4191000</v>
      </c>
      <c r="P14" s="7">
        <v>27109000</v>
      </c>
      <c r="Q14" s="7">
        <v>16124000</v>
      </c>
      <c r="R14" s="7">
        <v>-34000</v>
      </c>
      <c r="S14" s="7">
        <v>20467000</v>
      </c>
      <c r="T14" s="7">
        <v>3000</v>
      </c>
      <c r="U14" s="7">
        <v>12706000</v>
      </c>
      <c r="V14" s="7">
        <v>24402000</v>
      </c>
      <c r="W14" s="7">
        <v>9443000</v>
      </c>
      <c r="X14" s="7">
        <v>25548000</v>
      </c>
      <c r="Y14" s="7">
        <v>2949000</v>
      </c>
      <c r="Z14" s="7">
        <v>1482000</v>
      </c>
      <c r="AA14" s="7">
        <v>99000</v>
      </c>
      <c r="AB14" s="7">
        <v>34417000</v>
      </c>
      <c r="AC14" s="7">
        <v>6717000</v>
      </c>
      <c r="AD14" s="7">
        <v>200000</v>
      </c>
      <c r="AE14" s="7">
        <v>1000</v>
      </c>
      <c r="AF14" s="7">
        <v>5312000</v>
      </c>
      <c r="AG14" s="7">
        <v>1328000</v>
      </c>
      <c r="AH14" s="7">
        <v>342000</v>
      </c>
      <c r="AI14" s="7">
        <v>1500000</v>
      </c>
      <c r="AJ14" s="7">
        <v>-3000</v>
      </c>
      <c r="AK14" s="7">
        <v>198000</v>
      </c>
      <c r="AL14" s="7">
        <v>-1879000</v>
      </c>
      <c r="AM14" s="7">
        <v>794000</v>
      </c>
      <c r="AN14" s="7">
        <v>5388000</v>
      </c>
      <c r="AO14" s="7">
        <v>260000</v>
      </c>
      <c r="AP14" s="7">
        <v>2437000</v>
      </c>
      <c r="AQ14" s="7">
        <v>-55000</v>
      </c>
      <c r="AR14" s="10">
        <v>0</v>
      </c>
      <c r="AS14" s="7">
        <v>-24000</v>
      </c>
      <c r="AT14" s="7">
        <v>36000</v>
      </c>
      <c r="AU14" s="7">
        <v>476000</v>
      </c>
      <c r="AV14" s="7">
        <v>4895000</v>
      </c>
      <c r="AW14" s="7">
        <v>5312000</v>
      </c>
      <c r="AX14" s="7">
        <v>36000</v>
      </c>
      <c r="AY14" s="7">
        <v>700000</v>
      </c>
      <c r="AZ14" s="7">
        <v>7904000</v>
      </c>
      <c r="BA14" s="7">
        <v>5000</v>
      </c>
      <c r="BB14" s="7">
        <v>-239000</v>
      </c>
      <c r="BC14" s="7">
        <v>375000</v>
      </c>
      <c r="BD14" s="7">
        <v>50000</v>
      </c>
      <c r="BE14" s="7">
        <v>-89000</v>
      </c>
      <c r="BF14" s="7">
        <v>5242000</v>
      </c>
      <c r="BG14" s="7">
        <v>292000</v>
      </c>
      <c r="BH14" s="7">
        <v>2220000</v>
      </c>
      <c r="BI14" s="7">
        <v>-1000</v>
      </c>
      <c r="BJ14" s="7">
        <v>640000</v>
      </c>
      <c r="BK14" s="7">
        <v>1080000</v>
      </c>
      <c r="BL14" s="7">
        <v>-81000</v>
      </c>
      <c r="BM14" s="7">
        <v>25522000</v>
      </c>
      <c r="BN14" s="10">
        <v>0</v>
      </c>
      <c r="BO14" s="7">
        <v>53395000</v>
      </c>
      <c r="BP14" s="7">
        <v>23093000</v>
      </c>
      <c r="BQ14" s="7">
        <v>13504000</v>
      </c>
      <c r="BR14" s="8">
        <f t="shared" si="0"/>
        <v>426960000</v>
      </c>
    </row>
    <row r="15" spans="1:70" ht="12.75" customHeight="1">
      <c r="B15" s="174"/>
      <c r="C15" s="174"/>
      <c r="D15" s="100"/>
      <c r="E15" s="129" t="s">
        <v>40</v>
      </c>
      <c r="F15" s="130"/>
      <c r="G15" s="7">
        <v>3882000</v>
      </c>
      <c r="H15" s="7">
        <v>7493000</v>
      </c>
      <c r="I15" s="7">
        <v>3056000</v>
      </c>
      <c r="J15" s="7">
        <v>50558000</v>
      </c>
      <c r="K15" s="7">
        <v>15031000</v>
      </c>
      <c r="L15" s="7">
        <v>2443000</v>
      </c>
      <c r="M15" s="7">
        <v>12672000</v>
      </c>
      <c r="N15" s="7">
        <v>3106000</v>
      </c>
      <c r="O15" s="7">
        <v>5595000</v>
      </c>
      <c r="P15" s="7">
        <v>36527000</v>
      </c>
      <c r="Q15" s="7">
        <v>21486000</v>
      </c>
      <c r="R15" s="7">
        <v>-46000</v>
      </c>
      <c r="S15" s="7">
        <v>28479000</v>
      </c>
      <c r="T15" s="7">
        <v>4000</v>
      </c>
      <c r="U15" s="7">
        <v>17393000</v>
      </c>
      <c r="V15" s="7">
        <v>32417000</v>
      </c>
      <c r="W15" s="7">
        <v>12591000</v>
      </c>
      <c r="X15" s="7">
        <v>34078000</v>
      </c>
      <c r="Y15" s="7">
        <v>3901000</v>
      </c>
      <c r="Z15" s="7">
        <v>2117000</v>
      </c>
      <c r="AA15" s="7">
        <v>223000</v>
      </c>
      <c r="AB15" s="7">
        <v>45302000</v>
      </c>
      <c r="AC15" s="7">
        <v>9103000</v>
      </c>
      <c r="AD15" s="7">
        <v>286000</v>
      </c>
      <c r="AE15" s="7">
        <v>2000</v>
      </c>
      <c r="AF15" s="7">
        <v>7108000</v>
      </c>
      <c r="AG15" s="7">
        <v>1898000</v>
      </c>
      <c r="AH15" s="7">
        <v>459000</v>
      </c>
      <c r="AI15" s="7">
        <v>2143000</v>
      </c>
      <c r="AJ15" s="7">
        <v>-4000</v>
      </c>
      <c r="AK15" s="7">
        <v>272000</v>
      </c>
      <c r="AL15" s="7">
        <v>1320000</v>
      </c>
      <c r="AM15" s="7">
        <v>1059000</v>
      </c>
      <c r="AN15" s="7">
        <v>7181000</v>
      </c>
      <c r="AO15" s="7">
        <v>-54000</v>
      </c>
      <c r="AP15" s="7">
        <v>3265000</v>
      </c>
      <c r="AQ15" s="7">
        <v>-78000</v>
      </c>
      <c r="AR15" s="10">
        <v>0</v>
      </c>
      <c r="AS15" s="7">
        <v>-32000</v>
      </c>
      <c r="AT15" s="7">
        <v>44000</v>
      </c>
      <c r="AU15" s="7">
        <v>356000</v>
      </c>
      <c r="AV15" s="7">
        <v>6993000</v>
      </c>
      <c r="AW15" s="7">
        <v>7162000</v>
      </c>
      <c r="AX15" s="7">
        <v>48000</v>
      </c>
      <c r="AY15" s="7">
        <v>945000</v>
      </c>
      <c r="AZ15" s="7">
        <v>15134000</v>
      </c>
      <c r="BA15" s="7">
        <v>8000</v>
      </c>
      <c r="BB15" s="7">
        <v>12000</v>
      </c>
      <c r="BC15" s="7">
        <v>550000</v>
      </c>
      <c r="BD15" s="7">
        <v>71000</v>
      </c>
      <c r="BE15" s="7">
        <v>-119000</v>
      </c>
      <c r="BF15" s="7">
        <v>7096000</v>
      </c>
      <c r="BG15" s="7">
        <v>382000</v>
      </c>
      <c r="BH15" s="7">
        <v>2964000</v>
      </c>
      <c r="BI15" s="7">
        <v>-1000</v>
      </c>
      <c r="BJ15" s="7">
        <v>857000</v>
      </c>
      <c r="BK15" s="7">
        <v>1440000</v>
      </c>
      <c r="BL15" s="7">
        <v>-108000</v>
      </c>
      <c r="BM15" s="7">
        <v>34031000</v>
      </c>
      <c r="BN15" s="10">
        <v>0</v>
      </c>
      <c r="BO15" s="7">
        <v>71422000</v>
      </c>
      <c r="BP15" s="7">
        <v>32834000</v>
      </c>
      <c r="BQ15" s="7">
        <v>18405000</v>
      </c>
      <c r="BR15" s="8">
        <f t="shared" si="0"/>
        <v>572762000</v>
      </c>
    </row>
    <row r="16" spans="1:70" ht="21" customHeight="1">
      <c r="B16" s="174"/>
      <c r="C16" s="174"/>
      <c r="D16" s="100"/>
      <c r="E16" s="79"/>
      <c r="F16" s="79" t="s">
        <v>41</v>
      </c>
      <c r="G16" s="7">
        <v>3882000</v>
      </c>
      <c r="H16" s="7">
        <v>7493000</v>
      </c>
      <c r="I16" s="7">
        <v>3056000</v>
      </c>
      <c r="J16" s="7">
        <v>56454000</v>
      </c>
      <c r="K16" s="7">
        <v>15031000</v>
      </c>
      <c r="L16" s="7">
        <v>2443000</v>
      </c>
      <c r="M16" s="7">
        <v>12672000</v>
      </c>
      <c r="N16" s="7">
        <v>3106000</v>
      </c>
      <c r="O16" s="7">
        <v>5595000</v>
      </c>
      <c r="P16" s="7">
        <v>42001000</v>
      </c>
      <c r="Q16" s="7">
        <v>27994000</v>
      </c>
      <c r="R16" s="7">
        <v>-46000</v>
      </c>
      <c r="S16" s="7">
        <v>40808000</v>
      </c>
      <c r="T16" s="7">
        <v>4000</v>
      </c>
      <c r="U16" s="7">
        <v>370629000</v>
      </c>
      <c r="V16" s="7">
        <v>32417000</v>
      </c>
      <c r="W16" s="7">
        <v>12591000</v>
      </c>
      <c r="X16" s="7">
        <v>35199000</v>
      </c>
      <c r="Y16" s="7">
        <v>4053000</v>
      </c>
      <c r="Z16" s="7">
        <v>2117000</v>
      </c>
      <c r="AA16" s="7">
        <v>1375000</v>
      </c>
      <c r="AB16" s="7">
        <v>59386000</v>
      </c>
      <c r="AC16" s="7">
        <v>9698000</v>
      </c>
      <c r="AD16" s="7">
        <v>286000</v>
      </c>
      <c r="AE16" s="7">
        <v>2000</v>
      </c>
      <c r="AF16" s="7">
        <v>7108000</v>
      </c>
      <c r="AG16" s="7">
        <v>1898000</v>
      </c>
      <c r="AH16" s="7">
        <v>459000</v>
      </c>
      <c r="AI16" s="7">
        <v>2143000</v>
      </c>
      <c r="AJ16" s="7">
        <v>-4000</v>
      </c>
      <c r="AK16" s="7">
        <v>272000</v>
      </c>
      <c r="AL16" s="7">
        <v>1320000</v>
      </c>
      <c r="AM16" s="7">
        <v>1086000</v>
      </c>
      <c r="AN16" s="7">
        <v>7181000</v>
      </c>
      <c r="AO16" s="7">
        <v>-54000</v>
      </c>
      <c r="AP16" s="7">
        <v>3265000</v>
      </c>
      <c r="AQ16" s="7">
        <v>96000</v>
      </c>
      <c r="AR16" s="10">
        <v>0</v>
      </c>
      <c r="AS16" s="7">
        <v>-26000</v>
      </c>
      <c r="AT16" s="7">
        <v>165000</v>
      </c>
      <c r="AU16" s="7">
        <v>356000</v>
      </c>
      <c r="AV16" s="7">
        <v>6993000</v>
      </c>
      <c r="AW16" s="7">
        <v>7162000</v>
      </c>
      <c r="AX16" s="7">
        <v>48000</v>
      </c>
      <c r="AY16" s="7">
        <v>945000</v>
      </c>
      <c r="AZ16" s="7">
        <v>15134000</v>
      </c>
      <c r="BA16" s="7">
        <v>8000</v>
      </c>
      <c r="BB16" s="7">
        <v>12000</v>
      </c>
      <c r="BC16" s="7">
        <v>583000</v>
      </c>
      <c r="BD16" s="7">
        <v>23000</v>
      </c>
      <c r="BE16" s="7">
        <v>-119000</v>
      </c>
      <c r="BF16" s="7">
        <v>7096000</v>
      </c>
      <c r="BG16" s="7">
        <v>385000</v>
      </c>
      <c r="BH16" s="7">
        <v>2964000</v>
      </c>
      <c r="BI16" s="7">
        <v>1000</v>
      </c>
      <c r="BJ16" s="7">
        <v>857000</v>
      </c>
      <c r="BK16" s="7">
        <v>1440000</v>
      </c>
      <c r="BL16" s="7">
        <v>-105000</v>
      </c>
      <c r="BM16" s="7">
        <v>72255000</v>
      </c>
      <c r="BN16" s="10">
        <v>0</v>
      </c>
      <c r="BO16" s="7">
        <v>71422000</v>
      </c>
      <c r="BP16" s="7">
        <v>37414000</v>
      </c>
      <c r="BQ16" s="7">
        <v>87016000</v>
      </c>
      <c r="BR16" s="8">
        <f t="shared" si="0"/>
        <v>1085045000</v>
      </c>
    </row>
    <row r="17" spans="2:70" ht="31.5">
      <c r="B17" s="174"/>
      <c r="C17" s="174"/>
      <c r="D17" s="100"/>
      <c r="E17" s="79"/>
      <c r="F17" s="79" t="s">
        <v>42</v>
      </c>
      <c r="G17" s="10">
        <v>0</v>
      </c>
      <c r="H17" s="10">
        <v>0</v>
      </c>
      <c r="I17" s="10">
        <v>0</v>
      </c>
      <c r="J17" s="7">
        <v>5896000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7">
        <v>5474000</v>
      </c>
      <c r="Q17" s="7">
        <v>6508000</v>
      </c>
      <c r="R17" s="10">
        <v>0</v>
      </c>
      <c r="S17" s="7">
        <v>12329000</v>
      </c>
      <c r="T17" s="10">
        <v>0</v>
      </c>
      <c r="U17" s="7">
        <v>353236000</v>
      </c>
      <c r="V17" s="10">
        <v>0</v>
      </c>
      <c r="W17" s="10">
        <v>0</v>
      </c>
      <c r="X17" s="7">
        <v>1122000</v>
      </c>
      <c r="Y17" s="7">
        <v>152000</v>
      </c>
      <c r="Z17" s="10">
        <v>0</v>
      </c>
      <c r="AA17" s="7">
        <v>1152000</v>
      </c>
      <c r="AB17" s="7">
        <v>14084000</v>
      </c>
      <c r="AC17" s="7">
        <v>595000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7">
        <v>27000</v>
      </c>
      <c r="AN17" s="10">
        <v>0</v>
      </c>
      <c r="AO17" s="10">
        <v>0</v>
      </c>
      <c r="AP17" s="10">
        <v>0</v>
      </c>
      <c r="AQ17" s="7">
        <v>174000</v>
      </c>
      <c r="AR17" s="10">
        <v>0</v>
      </c>
      <c r="AS17" s="7">
        <v>5000</v>
      </c>
      <c r="AT17" s="7">
        <v>121000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10">
        <v>0</v>
      </c>
      <c r="BB17" s="10">
        <v>0</v>
      </c>
      <c r="BC17" s="7">
        <v>33000</v>
      </c>
      <c r="BD17" s="7">
        <v>-49000</v>
      </c>
      <c r="BE17" s="10">
        <v>0</v>
      </c>
      <c r="BF17" s="10">
        <v>0</v>
      </c>
      <c r="BG17" s="7">
        <v>3000</v>
      </c>
      <c r="BH17" s="10">
        <v>0</v>
      </c>
      <c r="BI17" s="7">
        <v>3000</v>
      </c>
      <c r="BJ17" s="10">
        <v>0</v>
      </c>
      <c r="BK17" s="10">
        <v>0</v>
      </c>
      <c r="BL17" s="7">
        <v>3000</v>
      </c>
      <c r="BM17" s="7">
        <v>38224000</v>
      </c>
      <c r="BN17" s="10">
        <v>0</v>
      </c>
      <c r="BO17" s="10">
        <v>0</v>
      </c>
      <c r="BP17" s="7">
        <v>4580000</v>
      </c>
      <c r="BQ17" s="7">
        <v>68611000</v>
      </c>
      <c r="BR17" s="8">
        <f t="shared" si="0"/>
        <v>512283000</v>
      </c>
    </row>
    <row r="18" spans="2:70">
      <c r="B18" s="174"/>
      <c r="C18" s="174"/>
      <c r="D18" s="100"/>
      <c r="E18" s="79"/>
      <c r="F18" s="79" t="s">
        <v>43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8">
        <f t="shared" si="0"/>
        <v>0</v>
      </c>
    </row>
    <row r="19" spans="2:70">
      <c r="B19" s="174"/>
      <c r="C19" s="174"/>
      <c r="D19" s="100"/>
      <c r="E19" s="122" t="s">
        <v>44</v>
      </c>
      <c r="F19" s="123"/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7">
        <v>-53000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7">
        <v>269000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0</v>
      </c>
      <c r="BL19" s="10">
        <v>0</v>
      </c>
      <c r="BM19" s="10">
        <v>0</v>
      </c>
      <c r="BN19" s="10">
        <v>0</v>
      </c>
      <c r="BO19" s="10">
        <v>0</v>
      </c>
      <c r="BP19" s="10">
        <v>0</v>
      </c>
      <c r="BQ19" s="10">
        <v>0</v>
      </c>
      <c r="BR19" s="8">
        <f t="shared" si="0"/>
        <v>216000</v>
      </c>
    </row>
    <row r="20" spans="2:70" ht="21">
      <c r="B20" s="174"/>
      <c r="C20" s="174"/>
      <c r="D20" s="100"/>
      <c r="E20" s="79"/>
      <c r="F20" s="79" t="s">
        <v>41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7">
        <v>-53000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7">
        <v>269000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8">
        <f t="shared" si="0"/>
        <v>216000</v>
      </c>
    </row>
    <row r="21" spans="2:70" ht="12.75" customHeight="1">
      <c r="B21" s="174"/>
      <c r="C21" s="174"/>
      <c r="D21" s="100"/>
      <c r="E21" s="79"/>
      <c r="F21" s="79" t="s">
        <v>42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8">
        <f t="shared" si="0"/>
        <v>0</v>
      </c>
    </row>
    <row r="22" spans="2:70" ht="31.5">
      <c r="B22" s="174"/>
      <c r="C22" s="174"/>
      <c r="D22" s="100"/>
      <c r="E22" s="79"/>
      <c r="F22" s="79" t="s">
        <v>45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8">
        <f t="shared" si="0"/>
        <v>0</v>
      </c>
    </row>
    <row r="23" spans="2:70">
      <c r="B23" s="174"/>
      <c r="C23" s="174"/>
      <c r="D23" s="100"/>
      <c r="E23" s="79"/>
      <c r="F23" s="79" t="s">
        <v>43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8">
        <f t="shared" si="0"/>
        <v>0</v>
      </c>
    </row>
    <row r="24" spans="2:70" ht="31.5" customHeight="1">
      <c r="B24" s="174"/>
      <c r="C24" s="174"/>
      <c r="D24" s="100"/>
      <c r="E24" s="122" t="s">
        <v>46</v>
      </c>
      <c r="F24" s="123"/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8">
        <f t="shared" si="0"/>
        <v>0</v>
      </c>
    </row>
    <row r="25" spans="2:70" ht="21">
      <c r="B25" s="174"/>
      <c r="C25" s="174"/>
      <c r="D25" s="100"/>
      <c r="E25" s="79"/>
      <c r="F25" s="79" t="s">
        <v>41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8">
        <f t="shared" si="0"/>
        <v>0</v>
      </c>
    </row>
    <row r="26" spans="2:70" ht="31.5">
      <c r="B26" s="174"/>
      <c r="C26" s="174"/>
      <c r="D26" s="100"/>
      <c r="E26" s="79"/>
      <c r="F26" s="79" t="s">
        <v>42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8">
        <f t="shared" si="0"/>
        <v>0</v>
      </c>
    </row>
    <row r="27" spans="2:70">
      <c r="B27" s="174"/>
      <c r="C27" s="174"/>
      <c r="D27" s="100"/>
      <c r="E27" s="79"/>
      <c r="F27" s="79" t="s">
        <v>43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0</v>
      </c>
      <c r="BE27" s="10">
        <v>0</v>
      </c>
      <c r="BF27" s="10">
        <v>0</v>
      </c>
      <c r="BG27" s="10">
        <v>0</v>
      </c>
      <c r="BH27" s="10">
        <v>0</v>
      </c>
      <c r="BI27" s="10">
        <v>0</v>
      </c>
      <c r="BJ27" s="10">
        <v>0</v>
      </c>
      <c r="BK27" s="10">
        <v>0</v>
      </c>
      <c r="BL27" s="10">
        <v>0</v>
      </c>
      <c r="BM27" s="10">
        <v>0</v>
      </c>
      <c r="BN27" s="10">
        <v>0</v>
      </c>
      <c r="BO27" s="10">
        <v>0</v>
      </c>
      <c r="BP27" s="10">
        <v>0</v>
      </c>
      <c r="BQ27" s="10">
        <v>0</v>
      </c>
      <c r="BR27" s="8">
        <f t="shared" si="0"/>
        <v>0</v>
      </c>
    </row>
    <row r="28" spans="2:70" ht="12.75" customHeight="1">
      <c r="B28" s="174"/>
      <c r="C28" s="174"/>
      <c r="D28" s="100"/>
      <c r="E28" s="122" t="s">
        <v>47</v>
      </c>
      <c r="F28" s="123"/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7">
        <v>18000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7">
        <v>318000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8">
        <f t="shared" si="0"/>
        <v>336000</v>
      </c>
    </row>
    <row r="29" spans="2:70" ht="21">
      <c r="B29" s="174"/>
      <c r="C29" s="174"/>
      <c r="D29" s="100"/>
      <c r="E29" s="79"/>
      <c r="F29" s="79" t="s">
        <v>41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7">
        <v>18000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7">
        <v>318000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8">
        <f t="shared" si="0"/>
        <v>336000</v>
      </c>
    </row>
    <row r="30" spans="2:70" ht="31.5">
      <c r="B30" s="174"/>
      <c r="C30" s="174"/>
      <c r="D30" s="100"/>
      <c r="E30" s="79"/>
      <c r="F30" s="79" t="s">
        <v>42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0</v>
      </c>
      <c r="BE30" s="10">
        <v>0</v>
      </c>
      <c r="BF30" s="10">
        <v>0</v>
      </c>
      <c r="BG30" s="10">
        <v>0</v>
      </c>
      <c r="BH30" s="10">
        <v>0</v>
      </c>
      <c r="BI30" s="10">
        <v>0</v>
      </c>
      <c r="BJ30" s="10">
        <v>0</v>
      </c>
      <c r="BK30" s="10">
        <v>0</v>
      </c>
      <c r="BL30" s="10">
        <v>0</v>
      </c>
      <c r="BM30" s="10">
        <v>0</v>
      </c>
      <c r="BN30" s="10">
        <v>0</v>
      </c>
      <c r="BO30" s="10">
        <v>0</v>
      </c>
      <c r="BP30" s="10">
        <v>0</v>
      </c>
      <c r="BQ30" s="10">
        <v>0</v>
      </c>
      <c r="BR30" s="8">
        <f t="shared" si="0"/>
        <v>0</v>
      </c>
    </row>
    <row r="31" spans="2:70">
      <c r="B31" s="174"/>
      <c r="C31" s="174"/>
      <c r="D31" s="100"/>
      <c r="E31" s="79"/>
      <c r="F31" s="79" t="s">
        <v>43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0</v>
      </c>
      <c r="BK31" s="10">
        <v>0</v>
      </c>
      <c r="BL31" s="10">
        <v>0</v>
      </c>
      <c r="BM31" s="10">
        <v>0</v>
      </c>
      <c r="BN31" s="10">
        <v>0</v>
      </c>
      <c r="BO31" s="10">
        <v>0</v>
      </c>
      <c r="BP31" s="10">
        <v>0</v>
      </c>
      <c r="BQ31" s="10">
        <v>0</v>
      </c>
      <c r="BR31" s="8">
        <f t="shared" si="0"/>
        <v>0</v>
      </c>
    </row>
    <row r="32" spans="2:70" ht="21" customHeight="1">
      <c r="B32" s="174"/>
      <c r="C32" s="174"/>
      <c r="D32" s="100"/>
      <c r="E32" s="122" t="s">
        <v>48</v>
      </c>
      <c r="F32" s="123"/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0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8">
        <f t="shared" si="0"/>
        <v>0</v>
      </c>
    </row>
    <row r="33" spans="2:70" ht="12.75" customHeight="1">
      <c r="B33" s="174"/>
      <c r="C33" s="174"/>
      <c r="D33" s="100"/>
      <c r="E33" s="79"/>
      <c r="F33" s="79" t="s">
        <v>41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0</v>
      </c>
      <c r="BK33" s="10">
        <v>0</v>
      </c>
      <c r="BL33" s="10">
        <v>0</v>
      </c>
      <c r="BM33" s="10">
        <v>0</v>
      </c>
      <c r="BN33" s="10">
        <v>0</v>
      </c>
      <c r="BO33" s="10">
        <v>0</v>
      </c>
      <c r="BP33" s="10">
        <v>0</v>
      </c>
      <c r="BQ33" s="10">
        <v>0</v>
      </c>
      <c r="BR33" s="8">
        <f t="shared" si="0"/>
        <v>0</v>
      </c>
    </row>
    <row r="34" spans="2:70" ht="12.75" customHeight="1">
      <c r="B34" s="174"/>
      <c r="C34" s="174"/>
      <c r="D34" s="100"/>
      <c r="E34" s="79"/>
      <c r="F34" s="79" t="s">
        <v>42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0</v>
      </c>
      <c r="BI34" s="10">
        <v>0</v>
      </c>
      <c r="BJ34" s="10">
        <v>0</v>
      </c>
      <c r="BK34" s="10">
        <v>0</v>
      </c>
      <c r="BL34" s="10">
        <v>0</v>
      </c>
      <c r="BM34" s="10">
        <v>0</v>
      </c>
      <c r="BN34" s="10">
        <v>0</v>
      </c>
      <c r="BO34" s="10">
        <v>0</v>
      </c>
      <c r="BP34" s="10">
        <v>0</v>
      </c>
      <c r="BQ34" s="10">
        <v>0</v>
      </c>
      <c r="BR34" s="8">
        <f t="shared" si="0"/>
        <v>0</v>
      </c>
    </row>
    <row r="35" spans="2:70">
      <c r="B35" s="174"/>
      <c r="C35" s="174"/>
      <c r="D35" s="100"/>
      <c r="E35" s="79"/>
      <c r="F35" s="79" t="s">
        <v>43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10">
        <v>0</v>
      </c>
      <c r="BQ35" s="10">
        <v>0</v>
      </c>
      <c r="BR35" s="8">
        <f t="shared" si="0"/>
        <v>0</v>
      </c>
    </row>
    <row r="36" spans="2:70" ht="21" customHeight="1">
      <c r="B36" s="174"/>
      <c r="C36" s="174"/>
      <c r="D36" s="100"/>
      <c r="E36" s="122" t="s">
        <v>51</v>
      </c>
      <c r="F36" s="123"/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7">
        <v>37000</v>
      </c>
      <c r="M36" s="7">
        <v>-49000</v>
      </c>
      <c r="N36" s="7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7">
        <v>32000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7">
        <v>-4038000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7">
        <v>-5000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  <c r="BR36" s="8">
        <f t="shared" si="0"/>
        <v>-4023000</v>
      </c>
    </row>
    <row r="37" spans="2:70" ht="42" customHeight="1">
      <c r="B37" s="174"/>
      <c r="C37" s="174"/>
      <c r="D37" s="100"/>
      <c r="E37" s="122" t="s">
        <v>272</v>
      </c>
      <c r="F37" s="123"/>
      <c r="G37" s="7">
        <v>-1165000</v>
      </c>
      <c r="H37" s="7">
        <v>-2249000</v>
      </c>
      <c r="I37" s="7">
        <v>1019000</v>
      </c>
      <c r="J37" s="7">
        <v>-12897000</v>
      </c>
      <c r="K37" s="7">
        <v>-3780000</v>
      </c>
      <c r="L37" s="7">
        <v>-733000</v>
      </c>
      <c r="M37" s="7">
        <v>3687000</v>
      </c>
      <c r="N37" s="7">
        <v>-940000</v>
      </c>
      <c r="O37" s="7">
        <v>-1404000</v>
      </c>
      <c r="P37" s="7">
        <v>-9418000</v>
      </c>
      <c r="Q37" s="7">
        <v>-5380000</v>
      </c>
      <c r="R37" s="7">
        <v>12000</v>
      </c>
      <c r="S37" s="7">
        <v>-7959000</v>
      </c>
      <c r="T37" s="7">
        <v>-1000</v>
      </c>
      <c r="U37" s="7">
        <v>-4688000</v>
      </c>
      <c r="V37" s="7">
        <v>-8015000</v>
      </c>
      <c r="W37" s="7">
        <v>-3148000</v>
      </c>
      <c r="X37" s="7">
        <v>-8529000</v>
      </c>
      <c r="Y37" s="7">
        <v>-984000</v>
      </c>
      <c r="Z37" s="7">
        <v>-635000</v>
      </c>
      <c r="AA37" s="7">
        <v>-124000</v>
      </c>
      <c r="AB37" s="7">
        <v>-11472000</v>
      </c>
      <c r="AC37" s="7">
        <v>-2386000</v>
      </c>
      <c r="AD37" s="7">
        <v>-86000</v>
      </c>
      <c r="AE37" s="7">
        <v>-1000</v>
      </c>
      <c r="AF37" s="7">
        <v>-1796000</v>
      </c>
      <c r="AG37" s="7">
        <v>-570000</v>
      </c>
      <c r="AH37" s="7">
        <v>-117000</v>
      </c>
      <c r="AI37" s="7">
        <v>-643000</v>
      </c>
      <c r="AJ37" s="7">
        <v>1000</v>
      </c>
      <c r="AK37" s="7">
        <v>-74000</v>
      </c>
      <c r="AL37" s="7">
        <v>840000</v>
      </c>
      <c r="AM37" s="7">
        <v>-265000</v>
      </c>
      <c r="AN37" s="7">
        <v>-1793000</v>
      </c>
      <c r="AO37" s="7">
        <v>314000</v>
      </c>
      <c r="AP37" s="7">
        <v>-828000</v>
      </c>
      <c r="AQ37" s="7">
        <v>23000</v>
      </c>
      <c r="AR37" s="10">
        <v>0</v>
      </c>
      <c r="AS37" s="7">
        <v>8000</v>
      </c>
      <c r="AT37" s="7">
        <v>-8000</v>
      </c>
      <c r="AU37" s="7">
        <v>120000</v>
      </c>
      <c r="AV37" s="7">
        <v>-2098000</v>
      </c>
      <c r="AW37" s="7">
        <v>-1846000</v>
      </c>
      <c r="AX37" s="7">
        <v>-12000</v>
      </c>
      <c r="AY37" s="7">
        <v>-245000</v>
      </c>
      <c r="AZ37" s="7">
        <v>-7230000</v>
      </c>
      <c r="BA37" s="7">
        <v>-3000</v>
      </c>
      <c r="BB37" s="7">
        <v>-251000</v>
      </c>
      <c r="BC37" s="7">
        <v>-175000</v>
      </c>
      <c r="BD37" s="7">
        <v>-21000</v>
      </c>
      <c r="BE37" s="7">
        <v>30000</v>
      </c>
      <c r="BF37" s="7">
        <v>-1854000</v>
      </c>
      <c r="BG37" s="7">
        <v>-90000</v>
      </c>
      <c r="BH37" s="7">
        <v>-744000</v>
      </c>
      <c r="BI37" s="10">
        <v>0</v>
      </c>
      <c r="BJ37" s="7">
        <v>-217000</v>
      </c>
      <c r="BK37" s="7">
        <v>-360000</v>
      </c>
      <c r="BL37" s="7">
        <v>27000</v>
      </c>
      <c r="BM37" s="7">
        <v>-8509000</v>
      </c>
      <c r="BN37" s="10">
        <v>0</v>
      </c>
      <c r="BO37" s="7">
        <v>-18027000</v>
      </c>
      <c r="BP37" s="7">
        <v>-9741000</v>
      </c>
      <c r="BQ37" s="7">
        <v>-4901000</v>
      </c>
      <c r="BR37" s="8">
        <f t="shared" si="0"/>
        <v>-142331000</v>
      </c>
    </row>
    <row r="38" spans="2:70" ht="12.75" customHeight="1">
      <c r="B38" s="175"/>
      <c r="C38" s="175"/>
      <c r="D38" s="176" t="s">
        <v>53</v>
      </c>
      <c r="E38" s="125"/>
      <c r="F38" s="80"/>
      <c r="G38" s="7">
        <v>7544000</v>
      </c>
      <c r="H38" s="7">
        <v>10462000</v>
      </c>
      <c r="I38" s="7">
        <v>4560000</v>
      </c>
      <c r="J38" s="7">
        <v>88376000</v>
      </c>
      <c r="K38" s="7">
        <v>15215000</v>
      </c>
      <c r="L38" s="7">
        <v>4527000</v>
      </c>
      <c r="M38" s="7">
        <v>22651000</v>
      </c>
      <c r="N38" s="7">
        <v>2953000</v>
      </c>
      <c r="O38" s="7">
        <v>5053000</v>
      </c>
      <c r="P38" s="7">
        <v>53885000</v>
      </c>
      <c r="Q38" s="7">
        <v>24986000</v>
      </c>
      <c r="R38" s="7">
        <v>216000</v>
      </c>
      <c r="S38" s="7">
        <v>116078000</v>
      </c>
      <c r="T38" s="7">
        <v>470000</v>
      </c>
      <c r="U38" s="7">
        <v>110441000</v>
      </c>
      <c r="V38" s="7">
        <v>43529000</v>
      </c>
      <c r="W38" s="7">
        <v>14961000</v>
      </c>
      <c r="X38" s="7">
        <v>36348000</v>
      </c>
      <c r="Y38" s="7">
        <v>4799000</v>
      </c>
      <c r="Z38" s="7">
        <v>3741000</v>
      </c>
      <c r="AA38" s="7">
        <v>5428000</v>
      </c>
      <c r="AB38" s="7">
        <v>53227000</v>
      </c>
      <c r="AC38" s="7">
        <v>13870000</v>
      </c>
      <c r="AD38" s="7">
        <v>779000</v>
      </c>
      <c r="AE38" s="7">
        <v>67000</v>
      </c>
      <c r="AF38" s="7">
        <v>6656000</v>
      </c>
      <c r="AG38" s="7">
        <v>1761000</v>
      </c>
      <c r="AH38" s="7">
        <v>543000</v>
      </c>
      <c r="AI38" s="7">
        <v>1915000</v>
      </c>
      <c r="AJ38" s="7">
        <v>404000</v>
      </c>
      <c r="AK38" s="7">
        <v>733000</v>
      </c>
      <c r="AL38" s="7">
        <v>-1295000</v>
      </c>
      <c r="AM38" s="7">
        <v>1227000</v>
      </c>
      <c r="AN38" s="7">
        <v>7075000</v>
      </c>
      <c r="AO38" s="7">
        <v>702000</v>
      </c>
      <c r="AP38" s="7">
        <v>2661000</v>
      </c>
      <c r="AQ38" s="7">
        <v>1547000</v>
      </c>
      <c r="AR38" s="7">
        <v>218000</v>
      </c>
      <c r="AS38" s="7">
        <v>179000</v>
      </c>
      <c r="AT38" s="7">
        <v>171000</v>
      </c>
      <c r="AU38" s="7">
        <v>832000</v>
      </c>
      <c r="AV38" s="7">
        <v>6536000</v>
      </c>
      <c r="AW38" s="7">
        <v>5738000</v>
      </c>
      <c r="AX38" s="7">
        <v>271000</v>
      </c>
      <c r="AY38" s="7">
        <v>903000</v>
      </c>
      <c r="AZ38" s="7">
        <v>11752000</v>
      </c>
      <c r="BA38" s="7">
        <v>431000</v>
      </c>
      <c r="BB38" s="7">
        <v>691000</v>
      </c>
      <c r="BC38" s="7">
        <v>584000</v>
      </c>
      <c r="BD38" s="7">
        <v>199000</v>
      </c>
      <c r="BE38" s="7">
        <v>76000</v>
      </c>
      <c r="BF38" s="7">
        <v>9870000</v>
      </c>
      <c r="BG38" s="7">
        <v>384000</v>
      </c>
      <c r="BH38" s="7">
        <v>2737000</v>
      </c>
      <c r="BI38" s="7">
        <v>36000</v>
      </c>
      <c r="BJ38" s="7">
        <v>784000</v>
      </c>
      <c r="BK38" s="7">
        <v>1501000</v>
      </c>
      <c r="BL38" s="7">
        <v>106000</v>
      </c>
      <c r="BM38" s="7">
        <v>31748000</v>
      </c>
      <c r="BN38" s="7">
        <v>56000</v>
      </c>
      <c r="BO38" s="7">
        <v>73693000</v>
      </c>
      <c r="BP38" s="7">
        <v>34218000</v>
      </c>
      <c r="BQ38" s="7">
        <v>31242000</v>
      </c>
      <c r="BR38" s="8">
        <f t="shared" si="0"/>
        <v>883051000</v>
      </c>
    </row>
  </sheetData>
  <sheetProtection password="E139" sheet="1" objects="1" scenarios="1"/>
  <mergeCells count="19">
    <mergeCell ref="E19:F19"/>
    <mergeCell ref="E24:F24"/>
    <mergeCell ref="D11:F11"/>
    <mergeCell ref="C7:C38"/>
    <mergeCell ref="E28:F28"/>
    <mergeCell ref="E32:F32"/>
    <mergeCell ref="A1:I1"/>
    <mergeCell ref="E36:F36"/>
    <mergeCell ref="E37:F37"/>
    <mergeCell ref="D38:E38"/>
    <mergeCell ref="B4:F6"/>
    <mergeCell ref="D8:F8"/>
    <mergeCell ref="D9:F9"/>
    <mergeCell ref="D10:F10"/>
    <mergeCell ref="B7:B38"/>
    <mergeCell ref="D12:F12"/>
    <mergeCell ref="D13:F13"/>
    <mergeCell ref="D14:F14"/>
    <mergeCell ref="E15:F1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68"/>
  <dimension ref="A1:BR38"/>
  <sheetViews>
    <sheetView workbookViewId="0">
      <pane xSplit="6" ySplit="7" topLeftCell="G8" activePane="bottomRight" state="frozen"/>
      <selection pane="topRight" activeCell="G1" sqref="G1"/>
      <selection pane="bottomLeft" activeCell="A8" sqref="A8"/>
      <selection pane="bottomRight" sqref="A1:I1"/>
    </sheetView>
  </sheetViews>
  <sheetFormatPr baseColWidth="10" defaultColWidth="9.140625" defaultRowHeight="12.75"/>
  <cols>
    <col min="1" max="1" width="2.42578125" style="1" bestFit="1" customWidth="1"/>
    <col min="2" max="3" width="2.42578125" style="1" customWidth="1"/>
    <col min="4" max="4" width="4.85546875" style="1" customWidth="1"/>
    <col min="5" max="5" width="6.140625" style="1" customWidth="1"/>
    <col min="6" max="6" width="24.28515625" style="1" customWidth="1"/>
    <col min="7" max="69" width="12.42578125" style="1" bestFit="1" customWidth="1"/>
    <col min="70" max="70" width="14.28515625" style="1" customWidth="1"/>
    <col min="71" max="16384" width="9.140625" style="1"/>
  </cols>
  <sheetData>
    <row r="1" spans="1:70" ht="15.75" customHeight="1">
      <c r="A1" s="162" t="s">
        <v>265</v>
      </c>
      <c r="B1" s="162"/>
      <c r="C1" s="162"/>
      <c r="D1" s="162"/>
      <c r="E1" s="162"/>
      <c r="F1" s="162"/>
      <c r="G1" s="162"/>
      <c r="H1" s="162"/>
      <c r="I1" s="162"/>
      <c r="J1" s="72"/>
      <c r="K1" s="72"/>
      <c r="L1" s="72"/>
      <c r="M1" s="72"/>
      <c r="N1" s="72"/>
    </row>
    <row r="2" spans="1:70">
      <c r="A2" s="2" t="s">
        <v>0</v>
      </c>
      <c r="F2" s="2" t="s">
        <v>278</v>
      </c>
    </row>
    <row r="4" spans="1:70">
      <c r="B4" s="177"/>
      <c r="C4" s="178"/>
      <c r="D4" s="178"/>
      <c r="E4" s="178"/>
      <c r="F4" s="179"/>
      <c r="G4" s="3" t="s">
        <v>2</v>
      </c>
      <c r="H4" s="3" t="s">
        <v>57</v>
      </c>
      <c r="I4" s="3" t="s">
        <v>58</v>
      </c>
      <c r="J4" s="3" t="s">
        <v>3</v>
      </c>
      <c r="K4" s="3" t="s">
        <v>59</v>
      </c>
      <c r="L4" s="3" t="s">
        <v>60</v>
      </c>
      <c r="M4" s="3" t="s">
        <v>4</v>
      </c>
      <c r="N4" s="3" t="s">
        <v>61</v>
      </c>
      <c r="O4" s="3" t="s">
        <v>62</v>
      </c>
      <c r="P4" s="3" t="s">
        <v>63</v>
      </c>
      <c r="Q4" s="3" t="s">
        <v>5</v>
      </c>
      <c r="R4" s="3" t="s">
        <v>64</v>
      </c>
      <c r="S4" s="3" t="s">
        <v>6</v>
      </c>
      <c r="T4" s="3" t="s">
        <v>65</v>
      </c>
      <c r="U4" s="3" t="s">
        <v>7</v>
      </c>
      <c r="V4" s="3" t="s">
        <v>66</v>
      </c>
      <c r="W4" s="3" t="s">
        <v>67</v>
      </c>
      <c r="X4" s="3" t="s">
        <v>8</v>
      </c>
      <c r="Y4" s="3" t="s">
        <v>69</v>
      </c>
      <c r="Z4" s="3" t="s">
        <v>70</v>
      </c>
      <c r="AA4" s="3" t="s">
        <v>9</v>
      </c>
      <c r="AB4" s="3" t="s">
        <v>10</v>
      </c>
      <c r="AC4" s="3" t="s">
        <v>13</v>
      </c>
      <c r="AD4" s="3" t="s">
        <v>71</v>
      </c>
      <c r="AE4" s="3" t="s">
        <v>72</v>
      </c>
      <c r="AF4" s="3" t="s">
        <v>73</v>
      </c>
      <c r="AG4" s="3" t="s">
        <v>74</v>
      </c>
      <c r="AH4" s="3" t="s">
        <v>75</v>
      </c>
      <c r="AI4" s="3" t="s">
        <v>76</v>
      </c>
      <c r="AJ4" s="3" t="s">
        <v>77</v>
      </c>
      <c r="AK4" s="3" t="s">
        <v>78</v>
      </c>
      <c r="AL4" s="3" t="s">
        <v>79</v>
      </c>
      <c r="AM4" s="3" t="s">
        <v>80</v>
      </c>
      <c r="AN4" s="3" t="s">
        <v>81</v>
      </c>
      <c r="AO4" s="3" t="s">
        <v>83</v>
      </c>
      <c r="AP4" s="3" t="s">
        <v>85</v>
      </c>
      <c r="AQ4" s="3" t="s">
        <v>86</v>
      </c>
      <c r="AR4" s="3" t="s">
        <v>87</v>
      </c>
      <c r="AS4" s="3" t="s">
        <v>88</v>
      </c>
      <c r="AT4" s="3" t="s">
        <v>89</v>
      </c>
      <c r="AU4" s="3" t="s">
        <v>90</v>
      </c>
      <c r="AV4" s="3" t="s">
        <v>91</v>
      </c>
      <c r="AW4" s="3" t="s">
        <v>92</v>
      </c>
      <c r="AX4" s="3" t="s">
        <v>93</v>
      </c>
      <c r="AY4" s="3" t="s">
        <v>95</v>
      </c>
      <c r="AZ4" s="3" t="s">
        <v>96</v>
      </c>
      <c r="BA4" s="3" t="s">
        <v>97</v>
      </c>
      <c r="BB4" s="3" t="s">
        <v>14</v>
      </c>
      <c r="BC4" s="3" t="s">
        <v>98</v>
      </c>
      <c r="BD4" s="3" t="s">
        <v>99</v>
      </c>
      <c r="BE4" s="3" t="s">
        <v>100</v>
      </c>
      <c r="BF4" s="3" t="s">
        <v>101</v>
      </c>
      <c r="BG4" s="3" t="s">
        <v>102</v>
      </c>
      <c r="BH4" s="3" t="s">
        <v>103</v>
      </c>
      <c r="BI4" s="3" t="s">
        <v>104</v>
      </c>
      <c r="BJ4" s="3" t="s">
        <v>105</v>
      </c>
      <c r="BK4" s="3" t="s">
        <v>106</v>
      </c>
      <c r="BL4" s="3" t="s">
        <v>108</v>
      </c>
      <c r="BM4" s="3" t="s">
        <v>15</v>
      </c>
      <c r="BN4" s="3" t="s">
        <v>109</v>
      </c>
      <c r="BO4" s="3" t="s">
        <v>16</v>
      </c>
      <c r="BP4" s="3" t="s">
        <v>17</v>
      </c>
      <c r="BQ4" s="3" t="s">
        <v>18</v>
      </c>
      <c r="BR4" s="3"/>
    </row>
    <row r="5" spans="1:70" s="75" customFormat="1" ht="78.75">
      <c r="A5" s="73"/>
      <c r="B5" s="180"/>
      <c r="C5" s="181"/>
      <c r="D5" s="181"/>
      <c r="E5" s="181"/>
      <c r="F5" s="182"/>
      <c r="G5" s="74" t="s">
        <v>19</v>
      </c>
      <c r="H5" s="74" t="s">
        <v>111</v>
      </c>
      <c r="I5" s="74" t="s">
        <v>112</v>
      </c>
      <c r="J5" s="74" t="s">
        <v>20</v>
      </c>
      <c r="K5" s="74" t="s">
        <v>113</v>
      </c>
      <c r="L5" s="74" t="s">
        <v>114</v>
      </c>
      <c r="M5" s="74" t="s">
        <v>21</v>
      </c>
      <c r="N5" s="74" t="s">
        <v>115</v>
      </c>
      <c r="O5" s="74" t="s">
        <v>116</v>
      </c>
      <c r="P5" s="74" t="s">
        <v>117</v>
      </c>
      <c r="Q5" s="74" t="s">
        <v>22</v>
      </c>
      <c r="R5" s="74" t="s">
        <v>118</v>
      </c>
      <c r="S5" s="74" t="s">
        <v>23</v>
      </c>
      <c r="T5" s="74" t="s">
        <v>119</v>
      </c>
      <c r="U5" s="74" t="s">
        <v>190</v>
      </c>
      <c r="V5" s="74" t="s">
        <v>120</v>
      </c>
      <c r="W5" s="74" t="s">
        <v>195</v>
      </c>
      <c r="X5" s="74" t="s">
        <v>25</v>
      </c>
      <c r="Y5" s="74" t="s">
        <v>123</v>
      </c>
      <c r="Z5" s="74" t="s">
        <v>124</v>
      </c>
      <c r="AA5" s="74" t="s">
        <v>26</v>
      </c>
      <c r="AB5" s="74" t="s">
        <v>27</v>
      </c>
      <c r="AC5" s="74" t="s">
        <v>30</v>
      </c>
      <c r="AD5" s="74" t="s">
        <v>125</v>
      </c>
      <c r="AE5" s="74" t="s">
        <v>126</v>
      </c>
      <c r="AF5" s="74" t="s">
        <v>127</v>
      </c>
      <c r="AG5" s="74" t="s">
        <v>128</v>
      </c>
      <c r="AH5" s="74" t="s">
        <v>129</v>
      </c>
      <c r="AI5" s="74" t="s">
        <v>130</v>
      </c>
      <c r="AJ5" s="74" t="s">
        <v>131</v>
      </c>
      <c r="AK5" s="74" t="s">
        <v>132</v>
      </c>
      <c r="AL5" s="74" t="s">
        <v>133</v>
      </c>
      <c r="AM5" s="74" t="s">
        <v>134</v>
      </c>
      <c r="AN5" s="74" t="s">
        <v>135</v>
      </c>
      <c r="AO5" s="74" t="s">
        <v>137</v>
      </c>
      <c r="AP5" s="74" t="s">
        <v>139</v>
      </c>
      <c r="AQ5" s="74" t="s">
        <v>140</v>
      </c>
      <c r="AR5" s="74" t="s">
        <v>141</v>
      </c>
      <c r="AS5" s="74" t="s">
        <v>142</v>
      </c>
      <c r="AT5" s="74" t="s">
        <v>143</v>
      </c>
      <c r="AU5" s="74" t="s">
        <v>144</v>
      </c>
      <c r="AV5" s="74" t="s">
        <v>145</v>
      </c>
      <c r="AW5" s="74" t="s">
        <v>146</v>
      </c>
      <c r="AX5" s="74" t="s">
        <v>147</v>
      </c>
      <c r="AY5" s="74" t="s">
        <v>149</v>
      </c>
      <c r="AZ5" s="74" t="s">
        <v>150</v>
      </c>
      <c r="BA5" s="74" t="s">
        <v>151</v>
      </c>
      <c r="BB5" s="74" t="s">
        <v>31</v>
      </c>
      <c r="BC5" s="74" t="s">
        <v>152</v>
      </c>
      <c r="BD5" s="74" t="s">
        <v>153</v>
      </c>
      <c r="BE5" s="74" t="s">
        <v>154</v>
      </c>
      <c r="BF5" s="74" t="s">
        <v>155</v>
      </c>
      <c r="BG5" s="74" t="s">
        <v>156</v>
      </c>
      <c r="BH5" s="74" t="s">
        <v>157</v>
      </c>
      <c r="BI5" s="74" t="s">
        <v>158</v>
      </c>
      <c r="BJ5" s="74" t="s">
        <v>159</v>
      </c>
      <c r="BK5" s="74" t="s">
        <v>160</v>
      </c>
      <c r="BL5" s="74" t="s">
        <v>162</v>
      </c>
      <c r="BM5" s="74" t="s">
        <v>32</v>
      </c>
      <c r="BN5" s="74" t="s">
        <v>163</v>
      </c>
      <c r="BO5" s="74" t="s">
        <v>33</v>
      </c>
      <c r="BP5" s="74" t="s">
        <v>34</v>
      </c>
      <c r="BQ5" s="74" t="s">
        <v>203</v>
      </c>
      <c r="BR5" s="4" t="s">
        <v>36</v>
      </c>
    </row>
    <row r="6" spans="1:70" ht="21">
      <c r="B6" s="183"/>
      <c r="C6" s="184"/>
      <c r="D6" s="184"/>
      <c r="E6" s="184"/>
      <c r="F6" s="185"/>
      <c r="G6" s="5" t="s">
        <v>279</v>
      </c>
      <c r="H6" s="5" t="s">
        <v>279</v>
      </c>
      <c r="I6" s="5" t="s">
        <v>279</v>
      </c>
      <c r="J6" s="5" t="s">
        <v>279</v>
      </c>
      <c r="K6" s="5" t="s">
        <v>279</v>
      </c>
      <c r="L6" s="5" t="s">
        <v>279</v>
      </c>
      <c r="M6" s="5" t="s">
        <v>279</v>
      </c>
      <c r="N6" s="5" t="s">
        <v>279</v>
      </c>
      <c r="O6" s="5" t="s">
        <v>279</v>
      </c>
      <c r="P6" s="5" t="s">
        <v>279</v>
      </c>
      <c r="Q6" s="5" t="s">
        <v>279</v>
      </c>
      <c r="R6" s="5" t="s">
        <v>279</v>
      </c>
      <c r="S6" s="5" t="s">
        <v>279</v>
      </c>
      <c r="T6" s="5" t="s">
        <v>279</v>
      </c>
      <c r="U6" s="5" t="s">
        <v>279</v>
      </c>
      <c r="V6" s="5" t="s">
        <v>279</v>
      </c>
      <c r="W6" s="5" t="s">
        <v>279</v>
      </c>
      <c r="X6" s="5" t="s">
        <v>279</v>
      </c>
      <c r="Y6" s="5" t="s">
        <v>279</v>
      </c>
      <c r="Z6" s="5" t="s">
        <v>279</v>
      </c>
      <c r="AA6" s="5" t="s">
        <v>279</v>
      </c>
      <c r="AB6" s="5" t="s">
        <v>279</v>
      </c>
      <c r="AC6" s="5" t="s">
        <v>279</v>
      </c>
      <c r="AD6" s="5" t="s">
        <v>279</v>
      </c>
      <c r="AE6" s="5" t="s">
        <v>279</v>
      </c>
      <c r="AF6" s="5" t="s">
        <v>279</v>
      </c>
      <c r="AG6" s="5" t="s">
        <v>279</v>
      </c>
      <c r="AH6" s="5" t="s">
        <v>279</v>
      </c>
      <c r="AI6" s="5" t="s">
        <v>279</v>
      </c>
      <c r="AJ6" s="5" t="s">
        <v>279</v>
      </c>
      <c r="AK6" s="5" t="s">
        <v>279</v>
      </c>
      <c r="AL6" s="5" t="s">
        <v>279</v>
      </c>
      <c r="AM6" s="5" t="s">
        <v>279</v>
      </c>
      <c r="AN6" s="5" t="s">
        <v>279</v>
      </c>
      <c r="AO6" s="5" t="s">
        <v>279</v>
      </c>
      <c r="AP6" s="5" t="s">
        <v>279</v>
      </c>
      <c r="AQ6" s="5" t="s">
        <v>279</v>
      </c>
      <c r="AR6" s="5" t="s">
        <v>279</v>
      </c>
      <c r="AS6" s="5" t="s">
        <v>279</v>
      </c>
      <c r="AT6" s="5" t="s">
        <v>279</v>
      </c>
      <c r="AU6" s="5" t="s">
        <v>279</v>
      </c>
      <c r="AV6" s="5" t="s">
        <v>279</v>
      </c>
      <c r="AW6" s="5" t="s">
        <v>279</v>
      </c>
      <c r="AX6" s="5" t="s">
        <v>279</v>
      </c>
      <c r="AY6" s="5" t="s">
        <v>279</v>
      </c>
      <c r="AZ6" s="5" t="s">
        <v>279</v>
      </c>
      <c r="BA6" s="5" t="s">
        <v>279</v>
      </c>
      <c r="BB6" s="5" t="s">
        <v>279</v>
      </c>
      <c r="BC6" s="5" t="s">
        <v>279</v>
      </c>
      <c r="BD6" s="5" t="s">
        <v>279</v>
      </c>
      <c r="BE6" s="5" t="s">
        <v>279</v>
      </c>
      <c r="BF6" s="5" t="s">
        <v>279</v>
      </c>
      <c r="BG6" s="5" t="s">
        <v>279</v>
      </c>
      <c r="BH6" s="5" t="s">
        <v>279</v>
      </c>
      <c r="BI6" s="5" t="s">
        <v>279</v>
      </c>
      <c r="BJ6" s="5" t="s">
        <v>279</v>
      </c>
      <c r="BK6" s="5" t="s">
        <v>279</v>
      </c>
      <c r="BL6" s="5" t="s">
        <v>279</v>
      </c>
      <c r="BM6" s="5" t="s">
        <v>279</v>
      </c>
      <c r="BN6" s="5" t="s">
        <v>279</v>
      </c>
      <c r="BO6" s="5" t="s">
        <v>279</v>
      </c>
      <c r="BP6" s="5" t="s">
        <v>279</v>
      </c>
      <c r="BQ6" s="5" t="s">
        <v>279</v>
      </c>
      <c r="BR6" s="5"/>
    </row>
    <row r="7" spans="1:70" s="73" customFormat="1">
      <c r="B7" s="133"/>
      <c r="C7" s="133"/>
      <c r="D7" s="76"/>
      <c r="E7" s="76"/>
      <c r="F7" s="76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</row>
    <row r="8" spans="1:70" ht="12.75" customHeight="1">
      <c r="B8" s="133"/>
      <c r="C8" s="133"/>
      <c r="D8" s="186" t="s">
        <v>38</v>
      </c>
      <c r="E8" s="134"/>
      <c r="F8" s="135"/>
      <c r="G8" s="7">
        <v>3506000</v>
      </c>
      <c r="H8" s="7">
        <v>4514000</v>
      </c>
      <c r="I8" s="7">
        <v>1969000</v>
      </c>
      <c r="J8" s="7">
        <v>38858000</v>
      </c>
      <c r="K8" s="7">
        <v>2373000</v>
      </c>
      <c r="L8" s="7">
        <v>1743000</v>
      </c>
      <c r="M8" s="7">
        <v>8372000</v>
      </c>
      <c r="N8" s="7">
        <v>534000</v>
      </c>
      <c r="O8" s="7">
        <v>579000</v>
      </c>
      <c r="P8" s="7">
        <v>26033000</v>
      </c>
      <c r="Q8" s="7">
        <v>6657000</v>
      </c>
      <c r="R8" s="7">
        <v>327000</v>
      </c>
      <c r="S8" s="7">
        <v>76678000</v>
      </c>
      <c r="T8" s="7">
        <v>569000</v>
      </c>
      <c r="U8" s="7">
        <v>137466000</v>
      </c>
      <c r="V8" s="7">
        <v>17559000</v>
      </c>
      <c r="W8" s="7">
        <v>3560000</v>
      </c>
      <c r="X8" s="7">
        <v>7983000</v>
      </c>
      <c r="Y8" s="7">
        <v>1041000</v>
      </c>
      <c r="Z8" s="7">
        <v>2125000</v>
      </c>
      <c r="AA8" s="7">
        <v>3463000</v>
      </c>
      <c r="AB8" s="7">
        <v>4621000</v>
      </c>
      <c r="AC8" s="7">
        <v>6102000</v>
      </c>
      <c r="AD8" s="7">
        <v>408000</v>
      </c>
      <c r="AE8" s="7">
        <v>105000</v>
      </c>
      <c r="AF8" s="7">
        <v>861000</v>
      </c>
      <c r="AG8" s="7">
        <v>276000</v>
      </c>
      <c r="AH8" s="7">
        <v>345000</v>
      </c>
      <c r="AI8" s="7">
        <v>272000</v>
      </c>
      <c r="AJ8" s="7">
        <v>441000</v>
      </c>
      <c r="AK8" s="7">
        <v>1123000</v>
      </c>
      <c r="AL8" s="7">
        <v>346000</v>
      </c>
      <c r="AM8" s="7">
        <v>579000</v>
      </c>
      <c r="AN8" s="7">
        <v>1371000</v>
      </c>
      <c r="AO8" s="7">
        <v>320000</v>
      </c>
      <c r="AP8" s="7">
        <v>167000</v>
      </c>
      <c r="AQ8" s="7">
        <v>2112000</v>
      </c>
      <c r="AR8" s="7">
        <v>288000</v>
      </c>
      <c r="AS8" s="7">
        <v>289000</v>
      </c>
      <c r="AT8" s="7">
        <v>84000</v>
      </c>
      <c r="AU8" s="7">
        <v>345000</v>
      </c>
      <c r="AV8" s="7">
        <v>576000</v>
      </c>
      <c r="AW8" s="7">
        <v>508000</v>
      </c>
      <c r="AX8" s="7">
        <v>478000</v>
      </c>
      <c r="AY8" s="7">
        <v>966000</v>
      </c>
      <c r="AZ8" s="7">
        <v>4170000</v>
      </c>
      <c r="BA8" s="7">
        <v>504000</v>
      </c>
      <c r="BB8" s="7">
        <v>243000</v>
      </c>
      <c r="BC8" s="7">
        <v>152000</v>
      </c>
      <c r="BD8" s="7">
        <v>166000</v>
      </c>
      <c r="BE8" s="7">
        <v>197000</v>
      </c>
      <c r="BF8" s="7">
        <v>1305000</v>
      </c>
      <c r="BG8" s="7">
        <v>119000</v>
      </c>
      <c r="BH8" s="7">
        <v>368000</v>
      </c>
      <c r="BI8" s="7">
        <v>79000</v>
      </c>
      <c r="BJ8" s="7">
        <v>118000</v>
      </c>
      <c r="BK8" s="7">
        <v>388000</v>
      </c>
      <c r="BL8" s="7">
        <v>202000</v>
      </c>
      <c r="BM8" s="7">
        <v>10777000</v>
      </c>
      <c r="BN8" s="7">
        <v>73000</v>
      </c>
      <c r="BO8" s="7">
        <v>19401000</v>
      </c>
      <c r="BP8" s="7">
        <v>6931000</v>
      </c>
      <c r="BQ8" s="7">
        <v>9867000</v>
      </c>
      <c r="BR8" s="7">
        <f>SUM(G8:BQ8)</f>
        <v>423952000</v>
      </c>
    </row>
    <row r="9" spans="1:70" ht="12.75" customHeight="1">
      <c r="B9" s="133"/>
      <c r="C9" s="133"/>
      <c r="D9" s="136" t="s">
        <v>39</v>
      </c>
      <c r="E9" s="137"/>
      <c r="F9" s="138"/>
      <c r="G9" s="7">
        <v>2589000</v>
      </c>
      <c r="H9" s="7">
        <v>3858000</v>
      </c>
      <c r="I9" s="7">
        <v>2283000</v>
      </c>
      <c r="J9" s="7">
        <v>37757000</v>
      </c>
      <c r="K9" s="7">
        <v>10382000</v>
      </c>
      <c r="L9" s="7">
        <v>3234000</v>
      </c>
      <c r="M9" s="7">
        <v>11576000</v>
      </c>
      <c r="N9" s="7">
        <v>2096000</v>
      </c>
      <c r="O9" s="7">
        <v>3058000</v>
      </c>
      <c r="P9" s="7">
        <v>35235000</v>
      </c>
      <c r="Q9" s="7">
        <v>20386000</v>
      </c>
      <c r="R9" s="7">
        <v>-13000</v>
      </c>
      <c r="S9" s="7">
        <v>41721000</v>
      </c>
      <c r="T9" s="7">
        <v>3000</v>
      </c>
      <c r="U9" s="7">
        <v>11945000</v>
      </c>
      <c r="V9" s="7">
        <v>20684000</v>
      </c>
      <c r="W9" s="7">
        <v>14057000</v>
      </c>
      <c r="X9" s="7">
        <v>21289000</v>
      </c>
      <c r="Y9" s="7">
        <v>2294000</v>
      </c>
      <c r="Z9" s="7">
        <v>2223000</v>
      </c>
      <c r="AA9" s="7">
        <v>-755000</v>
      </c>
      <c r="AB9" s="7">
        <v>37635000</v>
      </c>
      <c r="AC9" s="7">
        <v>4011000</v>
      </c>
      <c r="AD9" s="7">
        <v>48000</v>
      </c>
      <c r="AE9" s="7">
        <v>1000</v>
      </c>
      <c r="AF9" s="7">
        <v>5003000</v>
      </c>
      <c r="AG9" s="7">
        <v>909000</v>
      </c>
      <c r="AH9" s="7">
        <v>325000</v>
      </c>
      <c r="AI9" s="7">
        <v>1028000</v>
      </c>
      <c r="AJ9" s="7">
        <v>-3000</v>
      </c>
      <c r="AK9" s="7">
        <v>244000</v>
      </c>
      <c r="AL9" s="7">
        <v>-415000</v>
      </c>
      <c r="AM9" s="7">
        <v>829000</v>
      </c>
      <c r="AN9" s="7">
        <v>5788000</v>
      </c>
      <c r="AO9" s="7">
        <v>217000</v>
      </c>
      <c r="AP9" s="7">
        <v>3300000</v>
      </c>
      <c r="AQ9" s="7">
        <v>161000</v>
      </c>
      <c r="AR9" s="10">
        <v>0</v>
      </c>
      <c r="AS9" s="7">
        <v>-9000</v>
      </c>
      <c r="AT9" s="7">
        <v>43000</v>
      </c>
      <c r="AU9" s="7">
        <v>450000</v>
      </c>
      <c r="AV9" s="7">
        <v>8536000</v>
      </c>
      <c r="AW9" s="7">
        <v>9383000</v>
      </c>
      <c r="AX9" s="7">
        <v>63000</v>
      </c>
      <c r="AY9" s="7">
        <v>764000</v>
      </c>
      <c r="AZ9" s="7">
        <v>12631000</v>
      </c>
      <c r="BA9" s="7">
        <v>108000</v>
      </c>
      <c r="BB9" s="7">
        <v>803000</v>
      </c>
      <c r="BC9" s="7">
        <v>326000</v>
      </c>
      <c r="BD9" s="7">
        <v>50000</v>
      </c>
      <c r="BE9" s="7">
        <v>-68000</v>
      </c>
      <c r="BF9" s="7">
        <v>4827000</v>
      </c>
      <c r="BG9" s="7">
        <v>366000</v>
      </c>
      <c r="BH9" s="7">
        <v>2416000</v>
      </c>
      <c r="BI9" s="7">
        <v>-1000</v>
      </c>
      <c r="BJ9" s="7">
        <v>532000</v>
      </c>
      <c r="BK9" s="7">
        <v>176000</v>
      </c>
      <c r="BL9" s="7">
        <v>-52000</v>
      </c>
      <c r="BM9" s="7">
        <v>21632000</v>
      </c>
      <c r="BN9" s="10">
        <v>0</v>
      </c>
      <c r="BO9" s="7">
        <v>95178000</v>
      </c>
      <c r="BP9" s="7">
        <v>8084000</v>
      </c>
      <c r="BQ9" s="7">
        <v>32849000</v>
      </c>
      <c r="BR9" s="7">
        <f t="shared" ref="BR9:BR38" si="0">SUM(G9:BQ9)</f>
        <v>504070000</v>
      </c>
    </row>
    <row r="10" spans="1:70" ht="12.75" customHeight="1">
      <c r="B10" s="133"/>
      <c r="C10" s="133"/>
      <c r="D10" s="139" t="s">
        <v>268</v>
      </c>
      <c r="E10" s="140"/>
      <c r="F10" s="141"/>
      <c r="G10" s="10">
        <v>0</v>
      </c>
      <c r="H10" s="10">
        <v>0</v>
      </c>
      <c r="I10" s="10">
        <v>0</v>
      </c>
      <c r="J10" s="10">
        <v>0</v>
      </c>
      <c r="K10" s="7">
        <v>116000</v>
      </c>
      <c r="L10" s="7">
        <v>-2000</v>
      </c>
      <c r="M10" s="7">
        <v>0</v>
      </c>
      <c r="N10" s="7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10">
        <v>0</v>
      </c>
      <c r="AP10" s="10">
        <v>0</v>
      </c>
      <c r="AQ10" s="10">
        <v>0</v>
      </c>
      <c r="AR10" s="10">
        <v>0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10">
        <v>0</v>
      </c>
      <c r="BA10" s="10">
        <v>0</v>
      </c>
      <c r="BB10" s="10">
        <v>0</v>
      </c>
      <c r="BC10" s="10">
        <v>0</v>
      </c>
      <c r="BD10" s="10">
        <v>0</v>
      </c>
      <c r="BE10" s="10">
        <v>0</v>
      </c>
      <c r="BF10" s="10">
        <v>0</v>
      </c>
      <c r="BG10" s="10">
        <v>0</v>
      </c>
      <c r="BH10" s="10">
        <v>0</v>
      </c>
      <c r="BI10" s="10">
        <v>0</v>
      </c>
      <c r="BJ10" s="10">
        <v>0</v>
      </c>
      <c r="BK10" s="10">
        <v>0</v>
      </c>
      <c r="BL10" s="10">
        <v>0</v>
      </c>
      <c r="BM10" s="10">
        <v>0</v>
      </c>
      <c r="BN10" s="10">
        <v>0</v>
      </c>
      <c r="BO10" s="7">
        <v>1518000</v>
      </c>
      <c r="BP10" s="10">
        <v>0</v>
      </c>
      <c r="BQ10" s="7">
        <v>-90000</v>
      </c>
      <c r="BR10" s="7">
        <f t="shared" si="0"/>
        <v>1542000</v>
      </c>
    </row>
    <row r="11" spans="1:70" ht="12.75" customHeight="1">
      <c r="B11" s="133"/>
      <c r="C11" s="133"/>
      <c r="D11" s="139" t="s">
        <v>269</v>
      </c>
      <c r="E11" s="140"/>
      <c r="F11" s="141"/>
      <c r="G11" s="10">
        <v>0</v>
      </c>
      <c r="H11" s="10">
        <v>0</v>
      </c>
      <c r="I11" s="10">
        <v>0</v>
      </c>
      <c r="J11" s="10">
        <v>0</v>
      </c>
      <c r="K11" s="7">
        <v>154000</v>
      </c>
      <c r="L11" s="7">
        <v>-3000</v>
      </c>
      <c r="M11" s="7">
        <v>0</v>
      </c>
      <c r="N11" s="7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  <c r="BI11" s="10">
        <v>0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7">
        <v>2024000</v>
      </c>
      <c r="BP11" s="10">
        <v>0</v>
      </c>
      <c r="BQ11" s="7">
        <v>-128000</v>
      </c>
      <c r="BR11" s="7">
        <f t="shared" si="0"/>
        <v>2047000</v>
      </c>
    </row>
    <row r="12" spans="1:70" ht="12.75" customHeight="1">
      <c r="B12" s="133"/>
      <c r="C12" s="133"/>
      <c r="D12" s="139" t="s">
        <v>48</v>
      </c>
      <c r="E12" s="140"/>
      <c r="F12" s="141"/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10">
        <v>0</v>
      </c>
      <c r="BB12" s="10">
        <v>0</v>
      </c>
      <c r="BC12" s="10">
        <v>0</v>
      </c>
      <c r="BD12" s="10">
        <v>0</v>
      </c>
      <c r="BE12" s="10">
        <v>0</v>
      </c>
      <c r="BF12" s="10">
        <v>0</v>
      </c>
      <c r="BG12" s="10">
        <v>0</v>
      </c>
      <c r="BH12" s="10">
        <v>0</v>
      </c>
      <c r="BI12" s="10">
        <v>0</v>
      </c>
      <c r="BJ12" s="10">
        <v>0</v>
      </c>
      <c r="BK12" s="10">
        <v>0</v>
      </c>
      <c r="BL12" s="10">
        <v>0</v>
      </c>
      <c r="BM12" s="10">
        <v>0</v>
      </c>
      <c r="BN12" s="10">
        <v>0</v>
      </c>
      <c r="BO12" s="10">
        <v>0</v>
      </c>
      <c r="BP12" s="10">
        <v>0</v>
      </c>
      <c r="BQ12" s="10">
        <v>0</v>
      </c>
      <c r="BR12" s="7">
        <f t="shared" si="0"/>
        <v>0</v>
      </c>
    </row>
    <row r="13" spans="1:70" ht="12.75" customHeight="1">
      <c r="B13" s="133"/>
      <c r="C13" s="133"/>
      <c r="D13" s="139" t="s">
        <v>270</v>
      </c>
      <c r="E13" s="140"/>
      <c r="F13" s="141"/>
      <c r="G13" s="10">
        <v>0</v>
      </c>
      <c r="H13" s="10">
        <v>0</v>
      </c>
      <c r="I13" s="10">
        <v>0</v>
      </c>
      <c r="J13" s="10">
        <v>0</v>
      </c>
      <c r="K13" s="7">
        <v>-38000</v>
      </c>
      <c r="L13" s="7">
        <v>1000</v>
      </c>
      <c r="M13" s="7">
        <v>0</v>
      </c>
      <c r="N13" s="7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  <c r="BA13" s="10">
        <v>0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0</v>
      </c>
      <c r="BJ13" s="10">
        <v>0</v>
      </c>
      <c r="BK13" s="10">
        <v>0</v>
      </c>
      <c r="BL13" s="10">
        <v>0</v>
      </c>
      <c r="BM13" s="10">
        <v>0</v>
      </c>
      <c r="BN13" s="10">
        <v>0</v>
      </c>
      <c r="BO13" s="7">
        <v>-506000</v>
      </c>
      <c r="BP13" s="10">
        <v>0</v>
      </c>
      <c r="BQ13" s="7">
        <v>38000</v>
      </c>
      <c r="BR13" s="7">
        <f t="shared" si="0"/>
        <v>-505000</v>
      </c>
    </row>
    <row r="14" spans="1:70" ht="12.75" customHeight="1">
      <c r="B14" s="133"/>
      <c r="C14" s="133"/>
      <c r="D14" s="139" t="s">
        <v>271</v>
      </c>
      <c r="E14" s="140"/>
      <c r="F14" s="141"/>
      <c r="G14" s="7">
        <v>2589000</v>
      </c>
      <c r="H14" s="7">
        <v>3858000</v>
      </c>
      <c r="I14" s="7">
        <v>2283000</v>
      </c>
      <c r="J14" s="7">
        <v>37757000</v>
      </c>
      <c r="K14" s="7">
        <v>10266000</v>
      </c>
      <c r="L14" s="7">
        <v>3236000</v>
      </c>
      <c r="M14" s="7">
        <v>11576000</v>
      </c>
      <c r="N14" s="7">
        <v>2096000</v>
      </c>
      <c r="O14" s="7">
        <v>3058000</v>
      </c>
      <c r="P14" s="7">
        <v>35235000</v>
      </c>
      <c r="Q14" s="7">
        <v>20386000</v>
      </c>
      <c r="R14" s="7">
        <v>-13000</v>
      </c>
      <c r="S14" s="7">
        <v>41721000</v>
      </c>
      <c r="T14" s="7">
        <v>3000</v>
      </c>
      <c r="U14" s="7">
        <v>11945000</v>
      </c>
      <c r="V14" s="7">
        <v>20684000</v>
      </c>
      <c r="W14" s="7">
        <v>14057000</v>
      </c>
      <c r="X14" s="7">
        <v>21289000</v>
      </c>
      <c r="Y14" s="7">
        <v>2294000</v>
      </c>
      <c r="Z14" s="7">
        <v>2223000</v>
      </c>
      <c r="AA14" s="7">
        <v>-755000</v>
      </c>
      <c r="AB14" s="7">
        <v>37635000</v>
      </c>
      <c r="AC14" s="7">
        <v>4011000</v>
      </c>
      <c r="AD14" s="7">
        <v>48000</v>
      </c>
      <c r="AE14" s="7">
        <v>1000</v>
      </c>
      <c r="AF14" s="7">
        <v>5003000</v>
      </c>
      <c r="AG14" s="7">
        <v>909000</v>
      </c>
      <c r="AH14" s="7">
        <v>325000</v>
      </c>
      <c r="AI14" s="7">
        <v>1028000</v>
      </c>
      <c r="AJ14" s="7">
        <v>-3000</v>
      </c>
      <c r="AK14" s="7">
        <v>244000</v>
      </c>
      <c r="AL14" s="7">
        <v>-415000</v>
      </c>
      <c r="AM14" s="7">
        <v>829000</v>
      </c>
      <c r="AN14" s="7">
        <v>5788000</v>
      </c>
      <c r="AO14" s="7">
        <v>217000</v>
      </c>
      <c r="AP14" s="7">
        <v>3300000</v>
      </c>
      <c r="AQ14" s="7">
        <v>161000</v>
      </c>
      <c r="AR14" s="10">
        <v>0</v>
      </c>
      <c r="AS14" s="7">
        <v>-9000</v>
      </c>
      <c r="AT14" s="7">
        <v>43000</v>
      </c>
      <c r="AU14" s="7">
        <v>450000</v>
      </c>
      <c r="AV14" s="7">
        <v>8536000</v>
      </c>
      <c r="AW14" s="7">
        <v>9383000</v>
      </c>
      <c r="AX14" s="7">
        <v>63000</v>
      </c>
      <c r="AY14" s="7">
        <v>764000</v>
      </c>
      <c r="AZ14" s="7">
        <v>12631000</v>
      </c>
      <c r="BA14" s="7">
        <v>108000</v>
      </c>
      <c r="BB14" s="7">
        <v>803000</v>
      </c>
      <c r="BC14" s="7">
        <v>326000</v>
      </c>
      <c r="BD14" s="7">
        <v>50000</v>
      </c>
      <c r="BE14" s="7">
        <v>-68000</v>
      </c>
      <c r="BF14" s="7">
        <v>4827000</v>
      </c>
      <c r="BG14" s="7">
        <v>366000</v>
      </c>
      <c r="BH14" s="7">
        <v>2416000</v>
      </c>
      <c r="BI14" s="7">
        <v>-1000</v>
      </c>
      <c r="BJ14" s="7">
        <v>532000</v>
      </c>
      <c r="BK14" s="7">
        <v>176000</v>
      </c>
      <c r="BL14" s="7">
        <v>-52000</v>
      </c>
      <c r="BM14" s="7">
        <v>21632000</v>
      </c>
      <c r="BN14" s="10">
        <v>0</v>
      </c>
      <c r="BO14" s="7">
        <v>93660000</v>
      </c>
      <c r="BP14" s="7">
        <v>8084000</v>
      </c>
      <c r="BQ14" s="7">
        <v>32939000</v>
      </c>
      <c r="BR14" s="7">
        <f t="shared" si="0"/>
        <v>502528000</v>
      </c>
    </row>
    <row r="15" spans="1:70" ht="12.75" customHeight="1">
      <c r="B15" s="133"/>
      <c r="C15" s="133"/>
      <c r="D15" s="78"/>
      <c r="E15" s="129" t="s">
        <v>40</v>
      </c>
      <c r="F15" s="130"/>
      <c r="G15" s="7">
        <v>3698000</v>
      </c>
      <c r="H15" s="7">
        <v>5511000</v>
      </c>
      <c r="I15" s="7">
        <v>1712000</v>
      </c>
      <c r="J15" s="7">
        <v>50331000</v>
      </c>
      <c r="K15" s="7">
        <v>13730000</v>
      </c>
      <c r="L15" s="7">
        <v>2489000</v>
      </c>
      <c r="M15" s="7">
        <v>10548000</v>
      </c>
      <c r="N15" s="7">
        <v>2994000</v>
      </c>
      <c r="O15" s="7">
        <v>4078000</v>
      </c>
      <c r="P15" s="7">
        <v>43696000</v>
      </c>
      <c r="Q15" s="7">
        <v>27162000</v>
      </c>
      <c r="R15" s="7">
        <v>-17000</v>
      </c>
      <c r="S15" s="7">
        <v>57999000</v>
      </c>
      <c r="T15" s="7">
        <v>4000</v>
      </c>
      <c r="U15" s="7">
        <v>16319000</v>
      </c>
      <c r="V15" s="7">
        <v>27579000</v>
      </c>
      <c r="W15" s="7">
        <v>18743000</v>
      </c>
      <c r="X15" s="7">
        <v>28961000</v>
      </c>
      <c r="Y15" s="7">
        <v>3029000</v>
      </c>
      <c r="Z15" s="7">
        <v>3175000</v>
      </c>
      <c r="AA15" s="7">
        <v>-998000</v>
      </c>
      <c r="AB15" s="7">
        <v>50180000</v>
      </c>
      <c r="AC15" s="7">
        <v>5347000</v>
      </c>
      <c r="AD15" s="7">
        <v>68000</v>
      </c>
      <c r="AE15" s="7">
        <v>2000</v>
      </c>
      <c r="AF15" s="7">
        <v>6682000</v>
      </c>
      <c r="AG15" s="7">
        <v>1299000</v>
      </c>
      <c r="AH15" s="7">
        <v>436000</v>
      </c>
      <c r="AI15" s="7">
        <v>1469000</v>
      </c>
      <c r="AJ15" s="7">
        <v>-4000</v>
      </c>
      <c r="AK15" s="7">
        <v>332000</v>
      </c>
      <c r="AL15" s="7">
        <v>-554000</v>
      </c>
      <c r="AM15" s="7">
        <v>1105000</v>
      </c>
      <c r="AN15" s="7">
        <v>7754000</v>
      </c>
      <c r="AO15" s="7">
        <v>311000</v>
      </c>
      <c r="AP15" s="7">
        <v>4399000</v>
      </c>
      <c r="AQ15" s="7">
        <v>219000</v>
      </c>
      <c r="AR15" s="10">
        <v>0</v>
      </c>
      <c r="AS15" s="7">
        <v>-12000</v>
      </c>
      <c r="AT15" s="7">
        <v>53000</v>
      </c>
      <c r="AU15" s="7">
        <v>336000</v>
      </c>
      <c r="AV15" s="7">
        <v>6566000</v>
      </c>
      <c r="AW15" s="7">
        <v>7231000</v>
      </c>
      <c r="AX15" s="7">
        <v>84000</v>
      </c>
      <c r="AY15" s="7">
        <v>1031000</v>
      </c>
      <c r="AZ15" s="7">
        <v>18047000</v>
      </c>
      <c r="BA15" s="7">
        <v>144000</v>
      </c>
      <c r="BB15" s="7">
        <v>1401000</v>
      </c>
      <c r="BC15" s="7">
        <v>465000</v>
      </c>
      <c r="BD15" s="7">
        <v>71000</v>
      </c>
      <c r="BE15" s="7">
        <v>-91000</v>
      </c>
      <c r="BF15" s="7">
        <v>6548000</v>
      </c>
      <c r="BG15" s="7">
        <v>480000</v>
      </c>
      <c r="BH15" s="7">
        <v>3225000</v>
      </c>
      <c r="BI15" s="7">
        <v>-1000</v>
      </c>
      <c r="BJ15" s="7">
        <v>710000</v>
      </c>
      <c r="BK15" s="7">
        <v>234000</v>
      </c>
      <c r="BL15" s="7">
        <v>-67000</v>
      </c>
      <c r="BM15" s="7">
        <v>28843000</v>
      </c>
      <c r="BN15" s="10">
        <v>0</v>
      </c>
      <c r="BO15" s="7">
        <v>125210000</v>
      </c>
      <c r="BP15" s="7">
        <v>12528000</v>
      </c>
      <c r="BQ15" s="7">
        <v>43893000</v>
      </c>
      <c r="BR15" s="7">
        <f t="shared" si="0"/>
        <v>656717000</v>
      </c>
    </row>
    <row r="16" spans="1:70">
      <c r="B16" s="133"/>
      <c r="C16" s="133"/>
      <c r="D16" s="78"/>
      <c r="E16" s="79"/>
      <c r="F16" s="99" t="s">
        <v>41</v>
      </c>
      <c r="G16" s="7">
        <v>3698000</v>
      </c>
      <c r="H16" s="7">
        <v>5511000</v>
      </c>
      <c r="I16" s="7">
        <v>1712000</v>
      </c>
      <c r="J16" s="7">
        <v>54986000</v>
      </c>
      <c r="K16" s="7">
        <v>13730000</v>
      </c>
      <c r="L16" s="7">
        <v>2489000</v>
      </c>
      <c r="M16" s="7">
        <v>10548000</v>
      </c>
      <c r="N16" s="7">
        <v>2994000</v>
      </c>
      <c r="O16" s="7">
        <v>4078000</v>
      </c>
      <c r="P16" s="7">
        <v>38222000</v>
      </c>
      <c r="Q16" s="7">
        <v>30922000</v>
      </c>
      <c r="R16" s="7">
        <v>-17000</v>
      </c>
      <c r="S16" s="7">
        <v>66618000</v>
      </c>
      <c r="T16" s="7">
        <v>4000</v>
      </c>
      <c r="U16" s="7">
        <v>341741000</v>
      </c>
      <c r="V16" s="7">
        <v>27579000</v>
      </c>
      <c r="W16" s="7">
        <v>18743000</v>
      </c>
      <c r="X16" s="7">
        <v>29262000</v>
      </c>
      <c r="Y16" s="7">
        <v>3179000</v>
      </c>
      <c r="Z16" s="7">
        <v>3175000</v>
      </c>
      <c r="AA16" s="7">
        <v>132000</v>
      </c>
      <c r="AB16" s="7">
        <v>62907000</v>
      </c>
      <c r="AC16" s="7">
        <v>6160000</v>
      </c>
      <c r="AD16" s="7">
        <v>68000</v>
      </c>
      <c r="AE16" s="7">
        <v>2000</v>
      </c>
      <c r="AF16" s="7">
        <v>6682000</v>
      </c>
      <c r="AG16" s="7">
        <v>1299000</v>
      </c>
      <c r="AH16" s="7">
        <v>436000</v>
      </c>
      <c r="AI16" s="7">
        <v>1469000</v>
      </c>
      <c r="AJ16" s="7">
        <v>-4000</v>
      </c>
      <c r="AK16" s="7">
        <v>332000</v>
      </c>
      <c r="AL16" s="7">
        <v>-554000</v>
      </c>
      <c r="AM16" s="7">
        <v>1132000</v>
      </c>
      <c r="AN16" s="7">
        <v>7754000</v>
      </c>
      <c r="AO16" s="7">
        <v>311000</v>
      </c>
      <c r="AP16" s="7">
        <v>4399000</v>
      </c>
      <c r="AQ16" s="7">
        <v>383000</v>
      </c>
      <c r="AR16" s="10">
        <v>0</v>
      </c>
      <c r="AS16" s="7">
        <v>-7000</v>
      </c>
      <c r="AT16" s="7">
        <v>175000</v>
      </c>
      <c r="AU16" s="7">
        <v>336000</v>
      </c>
      <c r="AV16" s="7">
        <v>6566000</v>
      </c>
      <c r="AW16" s="7">
        <v>7231000</v>
      </c>
      <c r="AX16" s="7">
        <v>84000</v>
      </c>
      <c r="AY16" s="7">
        <v>1031000</v>
      </c>
      <c r="AZ16" s="7">
        <v>18047000</v>
      </c>
      <c r="BA16" s="7">
        <v>144000</v>
      </c>
      <c r="BB16" s="7">
        <v>1401000</v>
      </c>
      <c r="BC16" s="7">
        <v>465000</v>
      </c>
      <c r="BD16" s="7">
        <v>23000</v>
      </c>
      <c r="BE16" s="7">
        <v>-91000</v>
      </c>
      <c r="BF16" s="7">
        <v>6548000</v>
      </c>
      <c r="BG16" s="7">
        <v>483000</v>
      </c>
      <c r="BH16" s="7">
        <v>3225000</v>
      </c>
      <c r="BI16" s="7">
        <v>1000</v>
      </c>
      <c r="BJ16" s="7">
        <v>710000</v>
      </c>
      <c r="BK16" s="7">
        <v>234000</v>
      </c>
      <c r="BL16" s="7">
        <v>-64000</v>
      </c>
      <c r="BM16" s="7">
        <v>66787000</v>
      </c>
      <c r="BN16" s="10">
        <v>0</v>
      </c>
      <c r="BO16" s="7">
        <v>125210000</v>
      </c>
      <c r="BP16" s="7">
        <v>17720000</v>
      </c>
      <c r="BQ16" s="7">
        <v>76863000</v>
      </c>
      <c r="BR16" s="7">
        <f t="shared" si="0"/>
        <v>1085204000</v>
      </c>
    </row>
    <row r="17" spans="2:70">
      <c r="B17" s="133"/>
      <c r="C17" s="133"/>
      <c r="D17" s="78"/>
      <c r="E17" s="79"/>
      <c r="F17" s="99" t="s">
        <v>42</v>
      </c>
      <c r="G17" s="10">
        <v>0</v>
      </c>
      <c r="H17" s="10">
        <v>0</v>
      </c>
      <c r="I17" s="10">
        <v>0</v>
      </c>
      <c r="J17" s="7">
        <v>4655000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7">
        <v>-5474000</v>
      </c>
      <c r="Q17" s="7">
        <v>3759000</v>
      </c>
      <c r="R17" s="10">
        <v>0</v>
      </c>
      <c r="S17" s="7">
        <v>8619000</v>
      </c>
      <c r="T17" s="10">
        <v>0</v>
      </c>
      <c r="U17" s="7">
        <v>325422000</v>
      </c>
      <c r="V17" s="10">
        <v>0</v>
      </c>
      <c r="W17" s="10">
        <v>0</v>
      </c>
      <c r="X17" s="7">
        <v>301000</v>
      </c>
      <c r="Y17" s="7">
        <v>150000</v>
      </c>
      <c r="Z17" s="10">
        <v>0</v>
      </c>
      <c r="AA17" s="7">
        <v>1130000</v>
      </c>
      <c r="AB17" s="7">
        <v>12727000</v>
      </c>
      <c r="AC17" s="7">
        <v>813000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7">
        <v>27000</v>
      </c>
      <c r="AN17" s="10">
        <v>0</v>
      </c>
      <c r="AO17" s="10">
        <v>0</v>
      </c>
      <c r="AP17" s="10">
        <v>0</v>
      </c>
      <c r="AQ17" s="7">
        <v>164000</v>
      </c>
      <c r="AR17" s="10">
        <v>0</v>
      </c>
      <c r="AS17" s="7">
        <v>5000</v>
      </c>
      <c r="AT17" s="7">
        <v>121000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10">
        <v>0</v>
      </c>
      <c r="BB17" s="10">
        <v>0</v>
      </c>
      <c r="BC17" s="10">
        <v>0</v>
      </c>
      <c r="BD17" s="7">
        <v>-49000</v>
      </c>
      <c r="BE17" s="10">
        <v>0</v>
      </c>
      <c r="BF17" s="10">
        <v>0</v>
      </c>
      <c r="BG17" s="7">
        <v>3000</v>
      </c>
      <c r="BH17" s="10">
        <v>0</v>
      </c>
      <c r="BI17" s="7">
        <v>3000</v>
      </c>
      <c r="BJ17" s="10">
        <v>0</v>
      </c>
      <c r="BK17" s="10">
        <v>0</v>
      </c>
      <c r="BL17" s="7">
        <v>3000</v>
      </c>
      <c r="BM17" s="7">
        <v>37944000</v>
      </c>
      <c r="BN17" s="10">
        <v>0</v>
      </c>
      <c r="BO17" s="10">
        <v>0</v>
      </c>
      <c r="BP17" s="7">
        <v>5192000</v>
      </c>
      <c r="BQ17" s="7">
        <v>32970000</v>
      </c>
      <c r="BR17" s="7">
        <f t="shared" si="0"/>
        <v>428485000</v>
      </c>
    </row>
    <row r="18" spans="2:70">
      <c r="B18" s="133"/>
      <c r="C18" s="133"/>
      <c r="D18" s="78"/>
      <c r="E18" s="79"/>
      <c r="F18" s="79" t="s">
        <v>43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7">
        <f t="shared" si="0"/>
        <v>0</v>
      </c>
    </row>
    <row r="19" spans="2:70" ht="12.75" customHeight="1">
      <c r="B19" s="133"/>
      <c r="C19" s="133"/>
      <c r="D19" s="78"/>
      <c r="E19" s="122" t="s">
        <v>44</v>
      </c>
      <c r="F19" s="123"/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7">
        <v>-53000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0</v>
      </c>
      <c r="BL19" s="10">
        <v>0</v>
      </c>
      <c r="BM19" s="10">
        <v>0</v>
      </c>
      <c r="BN19" s="10">
        <v>0</v>
      </c>
      <c r="BO19" s="10">
        <v>0</v>
      </c>
      <c r="BP19" s="10">
        <v>0</v>
      </c>
      <c r="BQ19" s="10">
        <v>0</v>
      </c>
      <c r="BR19" s="7">
        <f t="shared" si="0"/>
        <v>-53000</v>
      </c>
    </row>
    <row r="20" spans="2:70" ht="21">
      <c r="B20" s="133"/>
      <c r="C20" s="133"/>
      <c r="D20" s="78"/>
      <c r="E20" s="79"/>
      <c r="F20" s="79" t="s">
        <v>41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7">
        <v>-53000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7">
        <f t="shared" si="0"/>
        <v>-53000</v>
      </c>
    </row>
    <row r="21" spans="2:70" ht="12.75" customHeight="1">
      <c r="B21" s="133"/>
      <c r="C21" s="133"/>
      <c r="D21" s="78"/>
      <c r="E21" s="79"/>
      <c r="F21" s="79" t="s">
        <v>42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7">
        <f t="shared" si="0"/>
        <v>0</v>
      </c>
    </row>
    <row r="22" spans="2:70">
      <c r="B22" s="133"/>
      <c r="C22" s="133"/>
      <c r="D22" s="78"/>
      <c r="E22" s="79"/>
      <c r="F22" s="99" t="s">
        <v>45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7">
        <f t="shared" si="0"/>
        <v>0</v>
      </c>
    </row>
    <row r="23" spans="2:70">
      <c r="B23" s="133"/>
      <c r="C23" s="133"/>
      <c r="D23" s="78"/>
      <c r="E23" s="79"/>
      <c r="F23" s="79" t="s">
        <v>43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7">
        <f t="shared" si="0"/>
        <v>0</v>
      </c>
    </row>
    <row r="24" spans="2:70" ht="12.75" customHeight="1">
      <c r="B24" s="133"/>
      <c r="C24" s="133"/>
      <c r="D24" s="78"/>
      <c r="E24" s="122" t="s">
        <v>46</v>
      </c>
      <c r="F24" s="123"/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7">
        <f t="shared" si="0"/>
        <v>0</v>
      </c>
    </row>
    <row r="25" spans="2:70">
      <c r="B25" s="133"/>
      <c r="C25" s="133"/>
      <c r="D25" s="78"/>
      <c r="E25" s="79"/>
      <c r="F25" s="99" t="s">
        <v>41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7">
        <f t="shared" si="0"/>
        <v>0</v>
      </c>
    </row>
    <row r="26" spans="2:70">
      <c r="B26" s="133"/>
      <c r="C26" s="133"/>
      <c r="D26" s="78"/>
      <c r="E26" s="79"/>
      <c r="F26" s="99" t="s">
        <v>42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7">
        <f t="shared" si="0"/>
        <v>0</v>
      </c>
    </row>
    <row r="27" spans="2:70">
      <c r="B27" s="133"/>
      <c r="C27" s="133"/>
      <c r="D27" s="78"/>
      <c r="E27" s="79"/>
      <c r="F27" s="79" t="s">
        <v>43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0</v>
      </c>
      <c r="BE27" s="10">
        <v>0</v>
      </c>
      <c r="BF27" s="10">
        <v>0</v>
      </c>
      <c r="BG27" s="10">
        <v>0</v>
      </c>
      <c r="BH27" s="10">
        <v>0</v>
      </c>
      <c r="BI27" s="10">
        <v>0</v>
      </c>
      <c r="BJ27" s="10">
        <v>0</v>
      </c>
      <c r="BK27" s="10">
        <v>0</v>
      </c>
      <c r="BL27" s="10">
        <v>0</v>
      </c>
      <c r="BM27" s="10">
        <v>0</v>
      </c>
      <c r="BN27" s="10">
        <v>0</v>
      </c>
      <c r="BO27" s="10">
        <v>0</v>
      </c>
      <c r="BP27" s="10">
        <v>0</v>
      </c>
      <c r="BQ27" s="10">
        <v>0</v>
      </c>
      <c r="BR27" s="7">
        <f t="shared" si="0"/>
        <v>0</v>
      </c>
    </row>
    <row r="28" spans="2:70" ht="12.75" customHeight="1">
      <c r="B28" s="133"/>
      <c r="C28" s="133"/>
      <c r="D28" s="78"/>
      <c r="E28" s="122" t="s">
        <v>47</v>
      </c>
      <c r="F28" s="123"/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7">
        <v>13000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7">
        <f t="shared" si="0"/>
        <v>13000</v>
      </c>
    </row>
    <row r="29" spans="2:70">
      <c r="B29" s="133"/>
      <c r="C29" s="133"/>
      <c r="D29" s="78"/>
      <c r="E29" s="79"/>
      <c r="F29" s="99" t="s">
        <v>41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7">
        <v>13000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7">
        <f t="shared" si="0"/>
        <v>13000</v>
      </c>
    </row>
    <row r="30" spans="2:70">
      <c r="B30" s="133"/>
      <c r="C30" s="133"/>
      <c r="D30" s="78"/>
      <c r="E30" s="79"/>
      <c r="F30" s="99" t="s">
        <v>42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0</v>
      </c>
      <c r="BE30" s="10">
        <v>0</v>
      </c>
      <c r="BF30" s="10">
        <v>0</v>
      </c>
      <c r="BG30" s="10">
        <v>0</v>
      </c>
      <c r="BH30" s="10">
        <v>0</v>
      </c>
      <c r="BI30" s="10">
        <v>0</v>
      </c>
      <c r="BJ30" s="10">
        <v>0</v>
      </c>
      <c r="BK30" s="10">
        <v>0</v>
      </c>
      <c r="BL30" s="10">
        <v>0</v>
      </c>
      <c r="BM30" s="10">
        <v>0</v>
      </c>
      <c r="BN30" s="10">
        <v>0</v>
      </c>
      <c r="BO30" s="10">
        <v>0</v>
      </c>
      <c r="BP30" s="10">
        <v>0</v>
      </c>
      <c r="BQ30" s="10">
        <v>0</v>
      </c>
      <c r="BR30" s="7">
        <f t="shared" si="0"/>
        <v>0</v>
      </c>
    </row>
    <row r="31" spans="2:70">
      <c r="B31" s="133"/>
      <c r="C31" s="133"/>
      <c r="D31" s="78"/>
      <c r="E31" s="79"/>
      <c r="F31" s="79" t="s">
        <v>43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0</v>
      </c>
      <c r="BK31" s="10">
        <v>0</v>
      </c>
      <c r="BL31" s="10">
        <v>0</v>
      </c>
      <c r="BM31" s="10">
        <v>0</v>
      </c>
      <c r="BN31" s="10">
        <v>0</v>
      </c>
      <c r="BO31" s="10">
        <v>0</v>
      </c>
      <c r="BP31" s="10">
        <v>0</v>
      </c>
      <c r="BQ31" s="10">
        <v>0</v>
      </c>
      <c r="BR31" s="7">
        <f t="shared" si="0"/>
        <v>0</v>
      </c>
    </row>
    <row r="32" spans="2:70" ht="12.75" customHeight="1">
      <c r="B32" s="133"/>
      <c r="C32" s="133"/>
      <c r="D32" s="78"/>
      <c r="E32" s="122" t="s">
        <v>48</v>
      </c>
      <c r="F32" s="123"/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0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7">
        <f t="shared" si="0"/>
        <v>0</v>
      </c>
    </row>
    <row r="33" spans="2:70" ht="12.75" customHeight="1">
      <c r="B33" s="133"/>
      <c r="C33" s="133"/>
      <c r="D33" s="78"/>
      <c r="E33" s="79"/>
      <c r="F33" s="79" t="s">
        <v>41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0</v>
      </c>
      <c r="BK33" s="10">
        <v>0</v>
      </c>
      <c r="BL33" s="10">
        <v>0</v>
      </c>
      <c r="BM33" s="10">
        <v>0</v>
      </c>
      <c r="BN33" s="10">
        <v>0</v>
      </c>
      <c r="BO33" s="10">
        <v>0</v>
      </c>
      <c r="BP33" s="10">
        <v>0</v>
      </c>
      <c r="BQ33" s="10">
        <v>0</v>
      </c>
      <c r="BR33" s="7">
        <f t="shared" si="0"/>
        <v>0</v>
      </c>
    </row>
    <row r="34" spans="2:70" ht="12.75" customHeight="1">
      <c r="B34" s="133"/>
      <c r="C34" s="133"/>
      <c r="D34" s="78"/>
      <c r="E34" s="79"/>
      <c r="F34" s="79" t="s">
        <v>42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0</v>
      </c>
      <c r="BI34" s="10">
        <v>0</v>
      </c>
      <c r="BJ34" s="10">
        <v>0</v>
      </c>
      <c r="BK34" s="10">
        <v>0</v>
      </c>
      <c r="BL34" s="10">
        <v>0</v>
      </c>
      <c r="BM34" s="10">
        <v>0</v>
      </c>
      <c r="BN34" s="10">
        <v>0</v>
      </c>
      <c r="BO34" s="10">
        <v>0</v>
      </c>
      <c r="BP34" s="10">
        <v>0</v>
      </c>
      <c r="BQ34" s="10">
        <v>0</v>
      </c>
      <c r="BR34" s="7">
        <f t="shared" si="0"/>
        <v>0</v>
      </c>
    </row>
    <row r="35" spans="2:70">
      <c r="B35" s="133"/>
      <c r="C35" s="133"/>
      <c r="D35" s="78"/>
      <c r="E35" s="79"/>
      <c r="F35" s="79" t="s">
        <v>43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10">
        <v>0</v>
      </c>
      <c r="BQ35" s="10">
        <v>0</v>
      </c>
      <c r="BR35" s="7">
        <f t="shared" si="0"/>
        <v>0</v>
      </c>
    </row>
    <row r="36" spans="2:70" ht="12.75" customHeight="1">
      <c r="B36" s="133"/>
      <c r="C36" s="133"/>
      <c r="D36" s="78"/>
      <c r="E36" s="122" t="s">
        <v>51</v>
      </c>
      <c r="F36" s="123"/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7">
        <v>30000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7">
        <v>-17000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  <c r="BR36" s="7">
        <f t="shared" si="0"/>
        <v>13000</v>
      </c>
    </row>
    <row r="37" spans="2:70" ht="12.75" customHeight="1">
      <c r="B37" s="133"/>
      <c r="C37" s="133"/>
      <c r="D37" s="78"/>
      <c r="E37" s="122" t="s">
        <v>272</v>
      </c>
      <c r="F37" s="123"/>
      <c r="G37" s="7">
        <v>-1110000</v>
      </c>
      <c r="H37" s="7">
        <v>-1653000</v>
      </c>
      <c r="I37" s="7">
        <v>571000</v>
      </c>
      <c r="J37" s="7">
        <v>-12574000</v>
      </c>
      <c r="K37" s="7">
        <v>-3464000</v>
      </c>
      <c r="L37" s="7">
        <v>747000</v>
      </c>
      <c r="M37" s="7">
        <v>1028000</v>
      </c>
      <c r="N37" s="7">
        <v>-898000</v>
      </c>
      <c r="O37" s="7">
        <v>-1019000</v>
      </c>
      <c r="P37" s="7">
        <v>-8461000</v>
      </c>
      <c r="Q37" s="7">
        <v>-6790000</v>
      </c>
      <c r="R37" s="7">
        <v>4000</v>
      </c>
      <c r="S37" s="7">
        <v>-16225000</v>
      </c>
      <c r="T37" s="7">
        <v>-1000</v>
      </c>
      <c r="U37" s="7">
        <v>-4374000</v>
      </c>
      <c r="V37" s="7">
        <v>-6895000</v>
      </c>
      <c r="W37" s="7">
        <v>-4686000</v>
      </c>
      <c r="X37" s="7">
        <v>-7672000</v>
      </c>
      <c r="Y37" s="7">
        <v>-765000</v>
      </c>
      <c r="Z37" s="7">
        <v>-952000</v>
      </c>
      <c r="AA37" s="7">
        <v>243000</v>
      </c>
      <c r="AB37" s="7">
        <v>-12545000</v>
      </c>
      <c r="AC37" s="7">
        <v>-1336000</v>
      </c>
      <c r="AD37" s="7">
        <v>-20000</v>
      </c>
      <c r="AE37" s="7">
        <v>-1000</v>
      </c>
      <c r="AF37" s="7">
        <v>-1679000</v>
      </c>
      <c r="AG37" s="7">
        <v>-390000</v>
      </c>
      <c r="AH37" s="7">
        <v>-111000</v>
      </c>
      <c r="AI37" s="7">
        <v>-441000</v>
      </c>
      <c r="AJ37" s="7">
        <v>1000</v>
      </c>
      <c r="AK37" s="7">
        <v>-89000</v>
      </c>
      <c r="AL37" s="7">
        <v>138000</v>
      </c>
      <c r="AM37" s="7">
        <v>-276000</v>
      </c>
      <c r="AN37" s="7">
        <v>-1966000</v>
      </c>
      <c r="AO37" s="7">
        <v>-94000</v>
      </c>
      <c r="AP37" s="7">
        <v>-1099000</v>
      </c>
      <c r="AQ37" s="7">
        <v>-58000</v>
      </c>
      <c r="AR37" s="10">
        <v>0</v>
      </c>
      <c r="AS37" s="7">
        <v>3000</v>
      </c>
      <c r="AT37" s="7">
        <v>-10000</v>
      </c>
      <c r="AU37" s="7">
        <v>114000</v>
      </c>
      <c r="AV37" s="7">
        <v>1970000</v>
      </c>
      <c r="AW37" s="7">
        <v>2169000</v>
      </c>
      <c r="AX37" s="7">
        <v>-21000</v>
      </c>
      <c r="AY37" s="7">
        <v>-267000</v>
      </c>
      <c r="AZ37" s="7">
        <v>-5416000</v>
      </c>
      <c r="BA37" s="7">
        <v>-36000</v>
      </c>
      <c r="BB37" s="7">
        <v>-598000</v>
      </c>
      <c r="BC37" s="7">
        <v>-139000</v>
      </c>
      <c r="BD37" s="7">
        <v>-21000</v>
      </c>
      <c r="BE37" s="7">
        <v>23000</v>
      </c>
      <c r="BF37" s="7">
        <v>-1721000</v>
      </c>
      <c r="BG37" s="7">
        <v>-115000</v>
      </c>
      <c r="BH37" s="7">
        <v>-809000</v>
      </c>
      <c r="BI37" s="10">
        <v>0</v>
      </c>
      <c r="BJ37" s="7">
        <v>-178000</v>
      </c>
      <c r="BK37" s="7">
        <v>-59000</v>
      </c>
      <c r="BL37" s="7">
        <v>15000</v>
      </c>
      <c r="BM37" s="7">
        <v>-7211000</v>
      </c>
      <c r="BN37" s="10">
        <v>0</v>
      </c>
      <c r="BO37" s="7">
        <v>-31551000</v>
      </c>
      <c r="BP37" s="7">
        <v>-4444000</v>
      </c>
      <c r="BQ37" s="7">
        <v>-10954000</v>
      </c>
      <c r="BR37" s="7">
        <f t="shared" si="0"/>
        <v>-154168000</v>
      </c>
    </row>
    <row r="38" spans="2:70" ht="12.75" customHeight="1">
      <c r="B38" s="133"/>
      <c r="C38" s="133"/>
      <c r="D38" s="124" t="s">
        <v>53</v>
      </c>
      <c r="E38" s="125"/>
      <c r="F38" s="80"/>
      <c r="G38" s="7">
        <v>6095000</v>
      </c>
      <c r="H38" s="7">
        <v>8372000</v>
      </c>
      <c r="I38" s="7">
        <v>4252000</v>
      </c>
      <c r="J38" s="7">
        <v>76615000</v>
      </c>
      <c r="K38" s="7">
        <v>12755000</v>
      </c>
      <c r="L38" s="7">
        <v>4977000</v>
      </c>
      <c r="M38" s="7">
        <v>19948000</v>
      </c>
      <c r="N38" s="7">
        <v>2630000</v>
      </c>
      <c r="O38" s="7">
        <v>3637000</v>
      </c>
      <c r="P38" s="7">
        <v>61268000</v>
      </c>
      <c r="Q38" s="7">
        <v>27043000</v>
      </c>
      <c r="R38" s="7">
        <v>314000</v>
      </c>
      <c r="S38" s="7">
        <v>118399000</v>
      </c>
      <c r="T38" s="7">
        <v>572000</v>
      </c>
      <c r="U38" s="7">
        <v>149411000</v>
      </c>
      <c r="V38" s="7">
        <v>38243000</v>
      </c>
      <c r="W38" s="7">
        <v>17617000</v>
      </c>
      <c r="X38" s="7">
        <v>29272000</v>
      </c>
      <c r="Y38" s="7">
        <v>3335000</v>
      </c>
      <c r="Z38" s="7">
        <v>4348000</v>
      </c>
      <c r="AA38" s="7">
        <v>2708000</v>
      </c>
      <c r="AB38" s="7">
        <v>42255000</v>
      </c>
      <c r="AC38" s="7">
        <v>10113000</v>
      </c>
      <c r="AD38" s="7">
        <v>455000</v>
      </c>
      <c r="AE38" s="7">
        <v>106000</v>
      </c>
      <c r="AF38" s="7">
        <v>5864000</v>
      </c>
      <c r="AG38" s="7">
        <v>1185000</v>
      </c>
      <c r="AH38" s="7">
        <v>670000</v>
      </c>
      <c r="AI38" s="7">
        <v>1301000</v>
      </c>
      <c r="AJ38" s="7">
        <v>438000</v>
      </c>
      <c r="AK38" s="7">
        <v>1367000</v>
      </c>
      <c r="AL38" s="7">
        <v>-70000</v>
      </c>
      <c r="AM38" s="7">
        <v>1408000</v>
      </c>
      <c r="AN38" s="7">
        <v>7159000</v>
      </c>
      <c r="AO38" s="7">
        <v>537000</v>
      </c>
      <c r="AP38" s="7">
        <v>3467000</v>
      </c>
      <c r="AQ38" s="7">
        <v>2274000</v>
      </c>
      <c r="AR38" s="7">
        <v>288000</v>
      </c>
      <c r="AS38" s="7">
        <v>280000</v>
      </c>
      <c r="AT38" s="7">
        <v>127000</v>
      </c>
      <c r="AU38" s="7">
        <v>795000</v>
      </c>
      <c r="AV38" s="7">
        <v>9112000</v>
      </c>
      <c r="AW38" s="7">
        <v>9891000</v>
      </c>
      <c r="AX38" s="7">
        <v>541000</v>
      </c>
      <c r="AY38" s="7">
        <v>1730000</v>
      </c>
      <c r="AZ38" s="7">
        <v>16801000</v>
      </c>
      <c r="BA38" s="7">
        <v>612000</v>
      </c>
      <c r="BB38" s="7">
        <v>1046000</v>
      </c>
      <c r="BC38" s="7">
        <v>478000</v>
      </c>
      <c r="BD38" s="7">
        <v>216000</v>
      </c>
      <c r="BE38" s="7">
        <v>129000</v>
      </c>
      <c r="BF38" s="7">
        <v>6132000</v>
      </c>
      <c r="BG38" s="7">
        <v>485000</v>
      </c>
      <c r="BH38" s="7">
        <v>2784000</v>
      </c>
      <c r="BI38" s="7">
        <v>78000</v>
      </c>
      <c r="BJ38" s="7">
        <v>650000</v>
      </c>
      <c r="BK38" s="7">
        <v>564000</v>
      </c>
      <c r="BL38" s="7">
        <v>150000</v>
      </c>
      <c r="BM38" s="7">
        <v>32409000</v>
      </c>
      <c r="BN38" s="7">
        <v>73000</v>
      </c>
      <c r="BO38" s="7">
        <v>114579000</v>
      </c>
      <c r="BP38" s="7">
        <v>15015000</v>
      </c>
      <c r="BQ38" s="7">
        <v>42716000</v>
      </c>
      <c r="BR38" s="7">
        <f t="shared" si="0"/>
        <v>928021000</v>
      </c>
    </row>
  </sheetData>
  <sheetProtection password="E139" sheet="1" objects="1" scenarios="1"/>
  <mergeCells count="21">
    <mergeCell ref="E28:F28"/>
    <mergeCell ref="E32:F32"/>
    <mergeCell ref="B4:F6"/>
    <mergeCell ref="B7:B34"/>
    <mergeCell ref="C7:C34"/>
    <mergeCell ref="D8:F8"/>
    <mergeCell ref="D9:F9"/>
    <mergeCell ref="D10:F10"/>
    <mergeCell ref="D11:F11"/>
    <mergeCell ref="D12:F12"/>
    <mergeCell ref="D13:F13"/>
    <mergeCell ref="A1:I1"/>
    <mergeCell ref="D14:F14"/>
    <mergeCell ref="E15:F15"/>
    <mergeCell ref="E19:F19"/>
    <mergeCell ref="E24:F24"/>
    <mergeCell ref="B35:B38"/>
    <mergeCell ref="C35:C38"/>
    <mergeCell ref="E36:F36"/>
    <mergeCell ref="E37:F37"/>
    <mergeCell ref="D38:E3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S121"/>
  <sheetViews>
    <sheetView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G8" sqref="G8"/>
    </sheetView>
  </sheetViews>
  <sheetFormatPr baseColWidth="10" defaultColWidth="9.140625" defaultRowHeight="12.75"/>
  <cols>
    <col min="1" max="1" width="2.42578125" style="82" bestFit="1" customWidth="1"/>
    <col min="2" max="3" width="2.42578125" style="82" customWidth="1"/>
    <col min="4" max="4" width="4.85546875" style="82" customWidth="1"/>
    <col min="5" max="5" width="6.42578125" style="82" customWidth="1"/>
    <col min="6" max="6" width="22.85546875" style="82" customWidth="1"/>
    <col min="7" max="70" width="12.42578125" style="82" bestFit="1" customWidth="1"/>
    <col min="71" max="71" width="14" style="82" customWidth="1"/>
    <col min="72" max="16384" width="9.140625" style="82"/>
  </cols>
  <sheetData>
    <row r="1" spans="1:71" ht="14.25" customHeight="1">
      <c r="A1" s="162" t="s">
        <v>265</v>
      </c>
      <c r="B1" s="162"/>
      <c r="C1" s="162"/>
      <c r="D1" s="162"/>
      <c r="E1" s="162"/>
      <c r="F1" s="162"/>
      <c r="G1" s="162"/>
      <c r="H1" s="162"/>
      <c r="I1" s="162"/>
      <c r="J1" s="72"/>
      <c r="K1" s="72"/>
      <c r="L1" s="72"/>
      <c r="M1" s="72"/>
      <c r="N1" s="72"/>
    </row>
    <row r="2" spans="1:71">
      <c r="A2" s="2" t="s">
        <v>0</v>
      </c>
      <c r="F2" s="2" t="s">
        <v>273</v>
      </c>
    </row>
    <row r="4" spans="1:71">
      <c r="B4" s="177"/>
      <c r="C4" s="178"/>
      <c r="D4" s="178"/>
      <c r="E4" s="178"/>
      <c r="F4" s="179"/>
      <c r="G4" s="83" t="s">
        <v>2</v>
      </c>
      <c r="H4" s="83" t="s">
        <v>57</v>
      </c>
      <c r="I4" s="83" t="s">
        <v>58</v>
      </c>
      <c r="J4" s="83" t="s">
        <v>3</v>
      </c>
      <c r="K4" s="83" t="s">
        <v>59</v>
      </c>
      <c r="L4" s="83" t="s">
        <v>60</v>
      </c>
      <c r="M4" s="83" t="s">
        <v>4</v>
      </c>
      <c r="N4" s="83" t="s">
        <v>61</v>
      </c>
      <c r="O4" s="83" t="s">
        <v>62</v>
      </c>
      <c r="P4" s="83" t="s">
        <v>63</v>
      </c>
      <c r="Q4" s="83" t="s">
        <v>5</v>
      </c>
      <c r="R4" s="83" t="s">
        <v>64</v>
      </c>
      <c r="S4" s="83" t="s">
        <v>6</v>
      </c>
      <c r="T4" s="83" t="s">
        <v>65</v>
      </c>
      <c r="U4" s="83" t="s">
        <v>7</v>
      </c>
      <c r="V4" s="83" t="s">
        <v>66</v>
      </c>
      <c r="W4" s="83" t="s">
        <v>67</v>
      </c>
      <c r="X4" s="83" t="s">
        <v>68</v>
      </c>
      <c r="Y4" s="83" t="s">
        <v>8</v>
      </c>
      <c r="Z4" s="83" t="s">
        <v>69</v>
      </c>
      <c r="AA4" s="83" t="s">
        <v>70</v>
      </c>
      <c r="AB4" s="83" t="s">
        <v>9</v>
      </c>
      <c r="AC4" s="83" t="s">
        <v>10</v>
      </c>
      <c r="AD4" s="83" t="s">
        <v>13</v>
      </c>
      <c r="AE4" s="83" t="s">
        <v>71</v>
      </c>
      <c r="AF4" s="83" t="s">
        <v>72</v>
      </c>
      <c r="AG4" s="83" t="s">
        <v>73</v>
      </c>
      <c r="AH4" s="83" t="s">
        <v>74</v>
      </c>
      <c r="AI4" s="83" t="s">
        <v>75</v>
      </c>
      <c r="AJ4" s="83" t="s">
        <v>76</v>
      </c>
      <c r="AK4" s="83" t="s">
        <v>77</v>
      </c>
      <c r="AL4" s="83" t="s">
        <v>78</v>
      </c>
      <c r="AM4" s="83" t="s">
        <v>79</v>
      </c>
      <c r="AN4" s="83" t="s">
        <v>80</v>
      </c>
      <c r="AO4" s="83" t="s">
        <v>81</v>
      </c>
      <c r="AP4" s="83" t="s">
        <v>83</v>
      </c>
      <c r="AQ4" s="83" t="s">
        <v>85</v>
      </c>
      <c r="AR4" s="83" t="s">
        <v>86</v>
      </c>
      <c r="AS4" s="83" t="s">
        <v>87</v>
      </c>
      <c r="AT4" s="83" t="s">
        <v>88</v>
      </c>
      <c r="AU4" s="83" t="s">
        <v>89</v>
      </c>
      <c r="AV4" s="83" t="s">
        <v>90</v>
      </c>
      <c r="AW4" s="83" t="s">
        <v>91</v>
      </c>
      <c r="AX4" s="83" t="s">
        <v>92</v>
      </c>
      <c r="AY4" s="83" t="s">
        <v>93</v>
      </c>
      <c r="AZ4" s="83" t="s">
        <v>95</v>
      </c>
      <c r="BA4" s="83" t="s">
        <v>96</v>
      </c>
      <c r="BB4" s="83" t="s">
        <v>97</v>
      </c>
      <c r="BC4" s="83" t="s">
        <v>14</v>
      </c>
      <c r="BD4" s="83" t="s">
        <v>98</v>
      </c>
      <c r="BE4" s="83" t="s">
        <v>99</v>
      </c>
      <c r="BF4" s="83" t="s">
        <v>100</v>
      </c>
      <c r="BG4" s="83" t="s">
        <v>101</v>
      </c>
      <c r="BH4" s="83" t="s">
        <v>102</v>
      </c>
      <c r="BI4" s="83" t="s">
        <v>103</v>
      </c>
      <c r="BJ4" s="83" t="s">
        <v>104</v>
      </c>
      <c r="BK4" s="83" t="s">
        <v>105</v>
      </c>
      <c r="BL4" s="83" t="s">
        <v>106</v>
      </c>
      <c r="BM4" s="83" t="s">
        <v>108</v>
      </c>
      <c r="BN4" s="83" t="s">
        <v>15</v>
      </c>
      <c r="BO4" s="83" t="s">
        <v>109</v>
      </c>
      <c r="BP4" s="83" t="s">
        <v>16</v>
      </c>
      <c r="BQ4" s="83" t="s">
        <v>17</v>
      </c>
      <c r="BR4" s="83" t="s">
        <v>18</v>
      </c>
      <c r="BS4" s="83"/>
    </row>
    <row r="5" spans="1:71" s="75" customFormat="1" ht="78.75">
      <c r="A5" s="84"/>
      <c r="B5" s="180"/>
      <c r="C5" s="181"/>
      <c r="D5" s="181"/>
      <c r="E5" s="181"/>
      <c r="F5" s="182"/>
      <c r="G5" s="74" t="s">
        <v>19</v>
      </c>
      <c r="H5" s="74" t="s">
        <v>111</v>
      </c>
      <c r="I5" s="74" t="s">
        <v>112</v>
      </c>
      <c r="J5" s="74" t="s">
        <v>20</v>
      </c>
      <c r="K5" s="74" t="s">
        <v>113</v>
      </c>
      <c r="L5" s="74" t="s">
        <v>114</v>
      </c>
      <c r="M5" s="74" t="s">
        <v>21</v>
      </c>
      <c r="N5" s="74" t="s">
        <v>115</v>
      </c>
      <c r="O5" s="74" t="s">
        <v>116</v>
      </c>
      <c r="P5" s="74" t="s">
        <v>117</v>
      </c>
      <c r="Q5" s="74" t="s">
        <v>22</v>
      </c>
      <c r="R5" s="74" t="s">
        <v>118</v>
      </c>
      <c r="S5" s="74" t="s">
        <v>23</v>
      </c>
      <c r="T5" s="74" t="s">
        <v>119</v>
      </c>
      <c r="U5" s="74" t="s">
        <v>190</v>
      </c>
      <c r="V5" s="74" t="s">
        <v>120</v>
      </c>
      <c r="W5" s="74" t="s">
        <v>195</v>
      </c>
      <c r="X5" s="74" t="s">
        <v>122</v>
      </c>
      <c r="Y5" s="74" t="s">
        <v>25</v>
      </c>
      <c r="Z5" s="74" t="s">
        <v>123</v>
      </c>
      <c r="AA5" s="74" t="s">
        <v>124</v>
      </c>
      <c r="AB5" s="74" t="s">
        <v>26</v>
      </c>
      <c r="AC5" s="74" t="s">
        <v>27</v>
      </c>
      <c r="AD5" s="74" t="s">
        <v>30</v>
      </c>
      <c r="AE5" s="74" t="s">
        <v>125</v>
      </c>
      <c r="AF5" s="74" t="s">
        <v>126</v>
      </c>
      <c r="AG5" s="74" t="s">
        <v>127</v>
      </c>
      <c r="AH5" s="74" t="s">
        <v>128</v>
      </c>
      <c r="AI5" s="74" t="s">
        <v>129</v>
      </c>
      <c r="AJ5" s="74" t="s">
        <v>130</v>
      </c>
      <c r="AK5" s="74" t="s">
        <v>131</v>
      </c>
      <c r="AL5" s="74" t="s">
        <v>132</v>
      </c>
      <c r="AM5" s="74" t="s">
        <v>133</v>
      </c>
      <c r="AN5" s="74" t="s">
        <v>134</v>
      </c>
      <c r="AO5" s="74" t="s">
        <v>135</v>
      </c>
      <c r="AP5" s="74" t="s">
        <v>137</v>
      </c>
      <c r="AQ5" s="74" t="s">
        <v>139</v>
      </c>
      <c r="AR5" s="74" t="s">
        <v>140</v>
      </c>
      <c r="AS5" s="74" t="s">
        <v>141</v>
      </c>
      <c r="AT5" s="74" t="s">
        <v>142</v>
      </c>
      <c r="AU5" s="74" t="s">
        <v>143</v>
      </c>
      <c r="AV5" s="74" t="s">
        <v>144</v>
      </c>
      <c r="AW5" s="74" t="s">
        <v>145</v>
      </c>
      <c r="AX5" s="74" t="s">
        <v>146</v>
      </c>
      <c r="AY5" s="74" t="s">
        <v>147</v>
      </c>
      <c r="AZ5" s="74" t="s">
        <v>149</v>
      </c>
      <c r="BA5" s="74" t="s">
        <v>150</v>
      </c>
      <c r="BB5" s="74" t="s">
        <v>151</v>
      </c>
      <c r="BC5" s="74" t="s">
        <v>31</v>
      </c>
      <c r="BD5" s="74" t="s">
        <v>152</v>
      </c>
      <c r="BE5" s="74" t="s">
        <v>153</v>
      </c>
      <c r="BF5" s="74" t="s">
        <v>154</v>
      </c>
      <c r="BG5" s="74" t="s">
        <v>155</v>
      </c>
      <c r="BH5" s="74" t="s">
        <v>156</v>
      </c>
      <c r="BI5" s="74" t="s">
        <v>157</v>
      </c>
      <c r="BJ5" s="74" t="s">
        <v>158</v>
      </c>
      <c r="BK5" s="74" t="s">
        <v>159</v>
      </c>
      <c r="BL5" s="74" t="s">
        <v>160</v>
      </c>
      <c r="BM5" s="74" t="s">
        <v>162</v>
      </c>
      <c r="BN5" s="74" t="s">
        <v>32</v>
      </c>
      <c r="BO5" s="74" t="s">
        <v>163</v>
      </c>
      <c r="BP5" s="74" t="s">
        <v>33</v>
      </c>
      <c r="BQ5" s="74" t="s">
        <v>34</v>
      </c>
      <c r="BR5" s="74" t="s">
        <v>203</v>
      </c>
      <c r="BS5" s="74" t="s">
        <v>36</v>
      </c>
    </row>
    <row r="6" spans="1:71" ht="21">
      <c r="B6" s="183"/>
      <c r="C6" s="184"/>
      <c r="D6" s="184"/>
      <c r="E6" s="184"/>
      <c r="F6" s="185"/>
      <c r="G6" s="85" t="s">
        <v>274</v>
      </c>
      <c r="H6" s="85" t="s">
        <v>274</v>
      </c>
      <c r="I6" s="85" t="s">
        <v>274</v>
      </c>
      <c r="J6" s="85" t="s">
        <v>274</v>
      </c>
      <c r="K6" s="85" t="s">
        <v>274</v>
      </c>
      <c r="L6" s="85" t="s">
        <v>274</v>
      </c>
      <c r="M6" s="85" t="s">
        <v>274</v>
      </c>
      <c r="N6" s="85" t="s">
        <v>274</v>
      </c>
      <c r="O6" s="85" t="s">
        <v>274</v>
      </c>
      <c r="P6" s="85" t="s">
        <v>274</v>
      </c>
      <c r="Q6" s="85" t="s">
        <v>274</v>
      </c>
      <c r="R6" s="85" t="s">
        <v>274</v>
      </c>
      <c r="S6" s="85" t="s">
        <v>274</v>
      </c>
      <c r="T6" s="85" t="s">
        <v>274</v>
      </c>
      <c r="U6" s="85" t="s">
        <v>274</v>
      </c>
      <c r="V6" s="85" t="s">
        <v>274</v>
      </c>
      <c r="W6" s="85" t="s">
        <v>274</v>
      </c>
      <c r="X6" s="85" t="s">
        <v>274</v>
      </c>
      <c r="Y6" s="85" t="s">
        <v>274</v>
      </c>
      <c r="Z6" s="85" t="s">
        <v>274</v>
      </c>
      <c r="AA6" s="85" t="s">
        <v>274</v>
      </c>
      <c r="AB6" s="85" t="s">
        <v>274</v>
      </c>
      <c r="AC6" s="85" t="s">
        <v>274</v>
      </c>
      <c r="AD6" s="85" t="s">
        <v>274</v>
      </c>
      <c r="AE6" s="85" t="s">
        <v>274</v>
      </c>
      <c r="AF6" s="85" t="s">
        <v>274</v>
      </c>
      <c r="AG6" s="85" t="s">
        <v>274</v>
      </c>
      <c r="AH6" s="85" t="s">
        <v>274</v>
      </c>
      <c r="AI6" s="85" t="s">
        <v>274</v>
      </c>
      <c r="AJ6" s="85" t="s">
        <v>274</v>
      </c>
      <c r="AK6" s="85" t="s">
        <v>274</v>
      </c>
      <c r="AL6" s="85" t="s">
        <v>274</v>
      </c>
      <c r="AM6" s="85" t="s">
        <v>274</v>
      </c>
      <c r="AN6" s="85" t="s">
        <v>274</v>
      </c>
      <c r="AO6" s="85" t="s">
        <v>274</v>
      </c>
      <c r="AP6" s="85" t="s">
        <v>274</v>
      </c>
      <c r="AQ6" s="85" t="s">
        <v>274</v>
      </c>
      <c r="AR6" s="85" t="s">
        <v>274</v>
      </c>
      <c r="AS6" s="85" t="s">
        <v>274</v>
      </c>
      <c r="AT6" s="85" t="s">
        <v>274</v>
      </c>
      <c r="AU6" s="85" t="s">
        <v>274</v>
      </c>
      <c r="AV6" s="85" t="s">
        <v>274</v>
      </c>
      <c r="AW6" s="85" t="s">
        <v>274</v>
      </c>
      <c r="AX6" s="85" t="s">
        <v>274</v>
      </c>
      <c r="AY6" s="85" t="s">
        <v>274</v>
      </c>
      <c r="AZ6" s="85" t="s">
        <v>274</v>
      </c>
      <c r="BA6" s="85" t="s">
        <v>274</v>
      </c>
      <c r="BB6" s="85" t="s">
        <v>274</v>
      </c>
      <c r="BC6" s="85" t="s">
        <v>274</v>
      </c>
      <c r="BD6" s="85" t="s">
        <v>274</v>
      </c>
      <c r="BE6" s="85" t="s">
        <v>274</v>
      </c>
      <c r="BF6" s="85" t="s">
        <v>274</v>
      </c>
      <c r="BG6" s="85" t="s">
        <v>274</v>
      </c>
      <c r="BH6" s="85" t="s">
        <v>274</v>
      </c>
      <c r="BI6" s="85" t="s">
        <v>274</v>
      </c>
      <c r="BJ6" s="85" t="s">
        <v>274</v>
      </c>
      <c r="BK6" s="85" t="s">
        <v>274</v>
      </c>
      <c r="BL6" s="85" t="s">
        <v>274</v>
      </c>
      <c r="BM6" s="85" t="s">
        <v>274</v>
      </c>
      <c r="BN6" s="85" t="s">
        <v>274</v>
      </c>
      <c r="BO6" s="85" t="s">
        <v>274</v>
      </c>
      <c r="BP6" s="85" t="s">
        <v>274</v>
      </c>
      <c r="BQ6" s="85" t="s">
        <v>274</v>
      </c>
      <c r="BR6" s="85" t="s">
        <v>274</v>
      </c>
      <c r="BS6" s="85" t="s">
        <v>274</v>
      </c>
    </row>
    <row r="7" spans="1:71" s="84" customFormat="1">
      <c r="B7" s="133"/>
      <c r="C7" s="133"/>
      <c r="D7" s="76"/>
      <c r="E7" s="76"/>
      <c r="F7" s="7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</row>
    <row r="8" spans="1:71" ht="12.75" customHeight="1">
      <c r="B8" s="133"/>
      <c r="C8" s="133"/>
      <c r="D8" s="186" t="s">
        <v>38</v>
      </c>
      <c r="E8" s="134"/>
      <c r="F8" s="135"/>
      <c r="G8" s="7">
        <v>2758000</v>
      </c>
      <c r="H8" s="7">
        <v>3547000</v>
      </c>
      <c r="I8" s="7">
        <v>1575000</v>
      </c>
      <c r="J8" s="7">
        <v>27610000</v>
      </c>
      <c r="K8" s="7">
        <v>1552000</v>
      </c>
      <c r="L8" s="7">
        <v>1191000</v>
      </c>
      <c r="M8" s="7">
        <v>6237000</v>
      </c>
      <c r="N8" s="7">
        <v>255000</v>
      </c>
      <c r="O8" s="7">
        <v>502000</v>
      </c>
      <c r="P8" s="7">
        <v>18762000</v>
      </c>
      <c r="Q8" s="7">
        <v>4256000</v>
      </c>
      <c r="R8" s="7">
        <v>551000</v>
      </c>
      <c r="S8" s="7">
        <v>60376000</v>
      </c>
      <c r="T8" s="7">
        <v>879000</v>
      </c>
      <c r="U8" s="7">
        <v>160121000</v>
      </c>
      <c r="V8" s="7">
        <v>11888000</v>
      </c>
      <c r="W8" s="7">
        <v>2343000</v>
      </c>
      <c r="X8" s="7">
        <v>5449000</v>
      </c>
      <c r="Y8" s="7">
        <v>5322000</v>
      </c>
      <c r="Z8" s="7">
        <v>803000</v>
      </c>
      <c r="AA8" s="7">
        <v>1602000</v>
      </c>
      <c r="AB8" s="7">
        <v>2635000</v>
      </c>
      <c r="AC8" s="7">
        <v>3080000</v>
      </c>
      <c r="AD8" s="7">
        <v>3772000</v>
      </c>
      <c r="AE8" s="7">
        <v>332000</v>
      </c>
      <c r="AF8" s="7">
        <v>133000</v>
      </c>
      <c r="AG8" s="7">
        <v>599000</v>
      </c>
      <c r="AH8" s="7">
        <v>243000</v>
      </c>
      <c r="AI8" s="7">
        <v>478000</v>
      </c>
      <c r="AJ8" s="7">
        <v>242000</v>
      </c>
      <c r="AK8" s="7">
        <v>645000</v>
      </c>
      <c r="AL8" s="7">
        <v>1408000</v>
      </c>
      <c r="AM8" s="7">
        <v>233000</v>
      </c>
      <c r="AN8" s="7">
        <v>815000</v>
      </c>
      <c r="AO8" s="7">
        <v>900000</v>
      </c>
      <c r="AP8" s="7">
        <v>257000</v>
      </c>
      <c r="AQ8" s="7">
        <v>396000</v>
      </c>
      <c r="AR8" s="7">
        <v>2609000</v>
      </c>
      <c r="AS8" s="7">
        <v>419000</v>
      </c>
      <c r="AT8" s="7">
        <v>416000</v>
      </c>
      <c r="AU8" s="7">
        <v>191000</v>
      </c>
      <c r="AV8" s="7">
        <v>254000</v>
      </c>
      <c r="AW8" s="7">
        <v>413000</v>
      </c>
      <c r="AX8" s="7">
        <v>285000</v>
      </c>
      <c r="AY8" s="7">
        <v>631000</v>
      </c>
      <c r="AZ8" s="7">
        <v>541000</v>
      </c>
      <c r="BA8" s="7">
        <v>3522000</v>
      </c>
      <c r="BB8" s="7">
        <v>374000</v>
      </c>
      <c r="BC8" s="7">
        <v>1213000</v>
      </c>
      <c r="BD8" s="7">
        <v>129000</v>
      </c>
      <c r="BE8" s="7">
        <v>267000</v>
      </c>
      <c r="BF8" s="7">
        <v>102000</v>
      </c>
      <c r="BG8" s="7">
        <v>880000</v>
      </c>
      <c r="BH8" s="7">
        <v>177000</v>
      </c>
      <c r="BI8" s="7">
        <v>254000</v>
      </c>
      <c r="BJ8" s="7">
        <v>115000</v>
      </c>
      <c r="BK8" s="7">
        <v>71000</v>
      </c>
      <c r="BL8" s="7">
        <v>240000</v>
      </c>
      <c r="BM8" s="7">
        <v>335000</v>
      </c>
      <c r="BN8" s="7">
        <v>9725000</v>
      </c>
      <c r="BO8" s="7">
        <v>148000</v>
      </c>
      <c r="BP8" s="7">
        <v>11921000</v>
      </c>
      <c r="BQ8" s="7">
        <v>4583000</v>
      </c>
      <c r="BR8" s="7">
        <v>6641000</v>
      </c>
      <c r="BS8" s="7">
        <f>SUM(G8:BR8)</f>
        <v>380203000</v>
      </c>
    </row>
    <row r="9" spans="1:71" ht="12.75" customHeight="1">
      <c r="B9" s="133"/>
      <c r="C9" s="133"/>
      <c r="D9" s="136" t="s">
        <v>39</v>
      </c>
      <c r="E9" s="137"/>
      <c r="F9" s="138"/>
      <c r="G9" s="7">
        <v>576000</v>
      </c>
      <c r="H9" s="7">
        <v>2655000</v>
      </c>
      <c r="I9" s="7">
        <v>2509000</v>
      </c>
      <c r="J9" s="7">
        <v>33569000</v>
      </c>
      <c r="K9" s="7">
        <v>7189000</v>
      </c>
      <c r="L9" s="7">
        <v>2091000</v>
      </c>
      <c r="M9" s="7">
        <v>4493000</v>
      </c>
      <c r="N9" s="7">
        <v>1940000</v>
      </c>
      <c r="O9" s="7">
        <v>2201000</v>
      </c>
      <c r="P9" s="7">
        <v>17853000</v>
      </c>
      <c r="Q9" s="7">
        <v>16575000</v>
      </c>
      <c r="R9" s="7">
        <v>6000</v>
      </c>
      <c r="S9" s="7">
        <v>32544000</v>
      </c>
      <c r="T9" s="7">
        <v>3000</v>
      </c>
      <c r="U9" s="7">
        <v>56694000</v>
      </c>
      <c r="V9" s="7">
        <v>14034000</v>
      </c>
      <c r="W9" s="7">
        <v>14797000</v>
      </c>
      <c r="X9" s="7">
        <v>1882000</v>
      </c>
      <c r="Y9" s="7">
        <v>14157000</v>
      </c>
      <c r="Z9" s="7">
        <v>1957000</v>
      </c>
      <c r="AA9" s="7">
        <v>1023000</v>
      </c>
      <c r="AB9" s="7">
        <v>-80000</v>
      </c>
      <c r="AC9" s="7">
        <v>39375000</v>
      </c>
      <c r="AD9" s="7">
        <v>2444000</v>
      </c>
      <c r="AE9" s="7">
        <v>32000</v>
      </c>
      <c r="AF9" s="10">
        <v>0</v>
      </c>
      <c r="AG9" s="7">
        <v>3178000</v>
      </c>
      <c r="AH9" s="7">
        <v>501000</v>
      </c>
      <c r="AI9" s="7">
        <v>264000</v>
      </c>
      <c r="AJ9" s="7">
        <v>685000</v>
      </c>
      <c r="AK9" s="7">
        <v>-3000</v>
      </c>
      <c r="AL9" s="7">
        <v>299000</v>
      </c>
      <c r="AM9" s="7">
        <v>-297000</v>
      </c>
      <c r="AN9" s="7">
        <v>720000</v>
      </c>
      <c r="AO9" s="7">
        <v>4469000</v>
      </c>
      <c r="AP9" s="7">
        <v>217000</v>
      </c>
      <c r="AQ9" s="7">
        <v>1874000</v>
      </c>
      <c r="AR9" s="7">
        <v>210000</v>
      </c>
      <c r="AS9" s="10">
        <v>0</v>
      </c>
      <c r="AT9" s="10">
        <v>0</v>
      </c>
      <c r="AU9" s="7">
        <v>113000</v>
      </c>
      <c r="AV9" s="7">
        <v>364000</v>
      </c>
      <c r="AW9" s="7">
        <v>6785000</v>
      </c>
      <c r="AX9" s="7">
        <v>7608000</v>
      </c>
      <c r="AY9" s="7">
        <v>81000</v>
      </c>
      <c r="AZ9" s="7">
        <v>1826000</v>
      </c>
      <c r="BA9" s="7">
        <v>11353000</v>
      </c>
      <c r="BB9" s="7">
        <v>160000</v>
      </c>
      <c r="BC9" s="7">
        <v>492000</v>
      </c>
      <c r="BD9" s="7">
        <v>251000</v>
      </c>
      <c r="BE9" s="7">
        <v>39000</v>
      </c>
      <c r="BF9" s="7">
        <v>-9000</v>
      </c>
      <c r="BG9" s="7">
        <v>3345000</v>
      </c>
      <c r="BH9" s="7">
        <v>352000</v>
      </c>
      <c r="BI9" s="7">
        <v>1916000</v>
      </c>
      <c r="BJ9" s="7">
        <v>-1000</v>
      </c>
      <c r="BK9" s="7">
        <v>550000</v>
      </c>
      <c r="BL9" s="7">
        <v>221000</v>
      </c>
      <c r="BM9" s="7">
        <v>-27000</v>
      </c>
      <c r="BN9" s="7">
        <v>15151000</v>
      </c>
      <c r="BO9" s="10">
        <v>0</v>
      </c>
      <c r="BP9" s="7">
        <v>30902000</v>
      </c>
      <c r="BQ9" s="7">
        <v>2830000</v>
      </c>
      <c r="BR9" s="7">
        <v>11343000</v>
      </c>
      <c r="BS9" s="7">
        <f t="shared" ref="BS9:BS38" si="0">SUM(G9:BR9)</f>
        <v>378281000</v>
      </c>
    </row>
    <row r="10" spans="1:71" ht="12.75" customHeight="1">
      <c r="B10" s="133"/>
      <c r="C10" s="133"/>
      <c r="D10" s="139" t="s">
        <v>268</v>
      </c>
      <c r="E10" s="140"/>
      <c r="F10" s="141"/>
      <c r="G10" s="10">
        <v>0</v>
      </c>
      <c r="H10" s="10">
        <v>0</v>
      </c>
      <c r="I10" s="10">
        <v>0</v>
      </c>
      <c r="J10" s="10">
        <v>0</v>
      </c>
      <c r="K10" s="7">
        <v>115000</v>
      </c>
      <c r="L10" s="7">
        <v>-2000</v>
      </c>
      <c r="M10" s="7">
        <v>0</v>
      </c>
      <c r="N10" s="7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7">
        <v>153000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7">
        <v>-1000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10">
        <v>0</v>
      </c>
      <c r="AP10" s="10">
        <v>0</v>
      </c>
      <c r="AQ10" s="10">
        <v>0</v>
      </c>
      <c r="AR10" s="10">
        <v>0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10">
        <v>0</v>
      </c>
      <c r="BA10" s="10">
        <v>0</v>
      </c>
      <c r="BB10" s="10">
        <v>0</v>
      </c>
      <c r="BC10" s="10">
        <v>0</v>
      </c>
      <c r="BD10" s="10">
        <v>0</v>
      </c>
      <c r="BE10" s="10">
        <v>0</v>
      </c>
      <c r="BF10" s="10">
        <v>0</v>
      </c>
      <c r="BG10" s="10">
        <v>0</v>
      </c>
      <c r="BH10" s="10">
        <v>0</v>
      </c>
      <c r="BI10" s="10">
        <v>0</v>
      </c>
      <c r="BJ10" s="10">
        <v>0</v>
      </c>
      <c r="BK10" s="10">
        <v>0</v>
      </c>
      <c r="BL10" s="10">
        <v>0</v>
      </c>
      <c r="BM10" s="10">
        <v>0</v>
      </c>
      <c r="BN10" s="10">
        <v>0</v>
      </c>
      <c r="BO10" s="10">
        <v>0</v>
      </c>
      <c r="BP10" s="7">
        <v>1366000</v>
      </c>
      <c r="BQ10" s="10">
        <v>0</v>
      </c>
      <c r="BR10" s="7">
        <v>-90000</v>
      </c>
      <c r="BS10" s="7">
        <f t="shared" si="0"/>
        <v>1541000</v>
      </c>
    </row>
    <row r="11" spans="1:71" ht="12.75" customHeight="1">
      <c r="B11" s="133"/>
      <c r="C11" s="133"/>
      <c r="D11" s="139" t="s">
        <v>269</v>
      </c>
      <c r="E11" s="140"/>
      <c r="F11" s="141"/>
      <c r="G11" s="10">
        <v>0</v>
      </c>
      <c r="H11" s="10">
        <v>0</v>
      </c>
      <c r="I11" s="10">
        <v>0</v>
      </c>
      <c r="J11" s="10">
        <v>0</v>
      </c>
      <c r="K11" s="7">
        <v>154000</v>
      </c>
      <c r="L11" s="7">
        <v>-3000</v>
      </c>
      <c r="M11" s="7">
        <v>0</v>
      </c>
      <c r="N11" s="7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7">
        <v>203000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7">
        <v>-2000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  <c r="BI11" s="10">
        <v>0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7">
        <v>1821000</v>
      </c>
      <c r="BQ11" s="10">
        <v>0</v>
      </c>
      <c r="BR11" s="7">
        <v>-128000</v>
      </c>
      <c r="BS11" s="7">
        <f t="shared" si="0"/>
        <v>2045000</v>
      </c>
    </row>
    <row r="12" spans="1:71" ht="12.75" customHeight="1">
      <c r="B12" s="133"/>
      <c r="C12" s="133"/>
      <c r="D12" s="139" t="s">
        <v>48</v>
      </c>
      <c r="E12" s="140"/>
      <c r="F12" s="141"/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10">
        <v>0</v>
      </c>
      <c r="BB12" s="10">
        <v>0</v>
      </c>
      <c r="BC12" s="10">
        <v>0</v>
      </c>
      <c r="BD12" s="10">
        <v>0</v>
      </c>
      <c r="BE12" s="10">
        <v>0</v>
      </c>
      <c r="BF12" s="10">
        <v>0</v>
      </c>
      <c r="BG12" s="10">
        <v>0</v>
      </c>
      <c r="BH12" s="10">
        <v>0</v>
      </c>
      <c r="BI12" s="10">
        <v>0</v>
      </c>
      <c r="BJ12" s="10">
        <v>0</v>
      </c>
      <c r="BK12" s="10">
        <v>0</v>
      </c>
      <c r="BL12" s="10">
        <v>0</v>
      </c>
      <c r="BM12" s="10">
        <v>0</v>
      </c>
      <c r="BN12" s="10">
        <v>0</v>
      </c>
      <c r="BO12" s="10">
        <v>0</v>
      </c>
      <c r="BP12" s="10">
        <v>0</v>
      </c>
      <c r="BQ12" s="10">
        <v>0</v>
      </c>
      <c r="BR12" s="10">
        <v>0</v>
      </c>
      <c r="BS12" s="10">
        <f t="shared" si="0"/>
        <v>0</v>
      </c>
    </row>
    <row r="13" spans="1:71" ht="12.75" customHeight="1">
      <c r="B13" s="133"/>
      <c r="C13" s="133"/>
      <c r="D13" s="139" t="s">
        <v>270</v>
      </c>
      <c r="E13" s="140"/>
      <c r="F13" s="141"/>
      <c r="G13" s="10">
        <v>0</v>
      </c>
      <c r="H13" s="10">
        <v>0</v>
      </c>
      <c r="I13" s="10">
        <v>0</v>
      </c>
      <c r="J13" s="10">
        <v>0</v>
      </c>
      <c r="K13" s="7">
        <v>-39000</v>
      </c>
      <c r="L13" s="7">
        <v>1000</v>
      </c>
      <c r="M13" s="7">
        <v>0</v>
      </c>
      <c r="N13" s="7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7">
        <v>-51000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7">
        <v>1000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  <c r="BA13" s="10">
        <v>0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0</v>
      </c>
      <c r="BJ13" s="10">
        <v>0</v>
      </c>
      <c r="BK13" s="10">
        <v>0</v>
      </c>
      <c r="BL13" s="10">
        <v>0</v>
      </c>
      <c r="BM13" s="10">
        <v>0</v>
      </c>
      <c r="BN13" s="10">
        <v>0</v>
      </c>
      <c r="BO13" s="10">
        <v>0</v>
      </c>
      <c r="BP13" s="7">
        <v>-455000</v>
      </c>
      <c r="BQ13" s="10">
        <v>0</v>
      </c>
      <c r="BR13" s="7">
        <v>38000</v>
      </c>
      <c r="BS13" s="7">
        <f t="shared" si="0"/>
        <v>-505000</v>
      </c>
    </row>
    <row r="14" spans="1:71" ht="12.75" customHeight="1">
      <c r="B14" s="133"/>
      <c r="C14" s="133"/>
      <c r="D14" s="139" t="s">
        <v>271</v>
      </c>
      <c r="E14" s="140"/>
      <c r="F14" s="141"/>
      <c r="G14" s="7">
        <v>576000</v>
      </c>
      <c r="H14" s="7">
        <v>2655000</v>
      </c>
      <c r="I14" s="7">
        <v>2509000</v>
      </c>
      <c r="J14" s="7">
        <v>33569000</v>
      </c>
      <c r="K14" s="7">
        <v>7074000</v>
      </c>
      <c r="L14" s="7">
        <v>2093000</v>
      </c>
      <c r="M14" s="7">
        <v>4493000</v>
      </c>
      <c r="N14" s="7">
        <v>1940000</v>
      </c>
      <c r="O14" s="7">
        <v>2201000</v>
      </c>
      <c r="P14" s="7">
        <v>17853000</v>
      </c>
      <c r="Q14" s="7">
        <v>16575000</v>
      </c>
      <c r="R14" s="7">
        <v>6000</v>
      </c>
      <c r="S14" s="7">
        <v>32544000</v>
      </c>
      <c r="T14" s="7">
        <v>3000</v>
      </c>
      <c r="U14" s="7">
        <v>56694000</v>
      </c>
      <c r="V14" s="7">
        <v>14034000</v>
      </c>
      <c r="W14" s="7">
        <v>14797000</v>
      </c>
      <c r="X14" s="7">
        <v>1730000</v>
      </c>
      <c r="Y14" s="7">
        <v>14157000</v>
      </c>
      <c r="Z14" s="7">
        <v>1957000</v>
      </c>
      <c r="AA14" s="7">
        <v>1023000</v>
      </c>
      <c r="AB14" s="7">
        <v>-80000</v>
      </c>
      <c r="AC14" s="7">
        <v>39375000</v>
      </c>
      <c r="AD14" s="7">
        <v>2445000</v>
      </c>
      <c r="AE14" s="7">
        <v>32000</v>
      </c>
      <c r="AF14" s="10">
        <v>0</v>
      </c>
      <c r="AG14" s="7">
        <v>3178000</v>
      </c>
      <c r="AH14" s="7">
        <v>501000</v>
      </c>
      <c r="AI14" s="7">
        <v>264000</v>
      </c>
      <c r="AJ14" s="7">
        <v>685000</v>
      </c>
      <c r="AK14" s="7">
        <v>-3000</v>
      </c>
      <c r="AL14" s="7">
        <v>299000</v>
      </c>
      <c r="AM14" s="7">
        <v>-297000</v>
      </c>
      <c r="AN14" s="7">
        <v>720000</v>
      </c>
      <c r="AO14" s="7">
        <v>4469000</v>
      </c>
      <c r="AP14" s="7">
        <v>217000</v>
      </c>
      <c r="AQ14" s="7">
        <v>1874000</v>
      </c>
      <c r="AR14" s="7">
        <v>210000</v>
      </c>
      <c r="AS14" s="10">
        <v>0</v>
      </c>
      <c r="AT14" s="10">
        <v>0</v>
      </c>
      <c r="AU14" s="7">
        <v>113000</v>
      </c>
      <c r="AV14" s="7">
        <v>364000</v>
      </c>
      <c r="AW14" s="7">
        <v>6785000</v>
      </c>
      <c r="AX14" s="7">
        <v>7608000</v>
      </c>
      <c r="AY14" s="7">
        <v>81000</v>
      </c>
      <c r="AZ14" s="7">
        <v>1826000</v>
      </c>
      <c r="BA14" s="7">
        <v>11353000</v>
      </c>
      <c r="BB14" s="7">
        <v>160000</v>
      </c>
      <c r="BC14" s="7">
        <v>492000</v>
      </c>
      <c r="BD14" s="7">
        <v>251000</v>
      </c>
      <c r="BE14" s="7">
        <v>39000</v>
      </c>
      <c r="BF14" s="7">
        <v>-9000</v>
      </c>
      <c r="BG14" s="7">
        <v>3345000</v>
      </c>
      <c r="BH14" s="7">
        <v>352000</v>
      </c>
      <c r="BI14" s="7">
        <v>1916000</v>
      </c>
      <c r="BJ14" s="7">
        <v>-1000</v>
      </c>
      <c r="BK14" s="7">
        <v>550000</v>
      </c>
      <c r="BL14" s="7">
        <v>221000</v>
      </c>
      <c r="BM14" s="7">
        <v>-27000</v>
      </c>
      <c r="BN14" s="7">
        <v>15151000</v>
      </c>
      <c r="BO14" s="10">
        <v>0</v>
      </c>
      <c r="BP14" s="7">
        <v>29537000</v>
      </c>
      <c r="BQ14" s="7">
        <v>2830000</v>
      </c>
      <c r="BR14" s="7">
        <v>11433000</v>
      </c>
      <c r="BS14" s="7">
        <f t="shared" si="0"/>
        <v>376742000</v>
      </c>
    </row>
    <row r="15" spans="1:71" ht="12.75" customHeight="1">
      <c r="B15" s="133"/>
      <c r="C15" s="133"/>
      <c r="D15" s="78"/>
      <c r="E15" s="129" t="s">
        <v>40</v>
      </c>
      <c r="F15" s="130"/>
      <c r="G15" s="7">
        <v>823000</v>
      </c>
      <c r="H15" s="7">
        <v>3793000</v>
      </c>
      <c r="I15" s="7">
        <v>1882000</v>
      </c>
      <c r="J15" s="7">
        <v>44786000</v>
      </c>
      <c r="K15" s="7">
        <v>9448000</v>
      </c>
      <c r="L15" s="7">
        <v>1610000</v>
      </c>
      <c r="M15" s="7">
        <v>4453000</v>
      </c>
      <c r="N15" s="7">
        <v>2771000</v>
      </c>
      <c r="O15" s="7">
        <v>2935000</v>
      </c>
      <c r="P15" s="7">
        <v>24169000</v>
      </c>
      <c r="Q15" s="7">
        <v>22097000</v>
      </c>
      <c r="R15" s="7">
        <v>8000</v>
      </c>
      <c r="S15" s="7">
        <v>45530000</v>
      </c>
      <c r="T15" s="7">
        <v>4000</v>
      </c>
      <c r="U15" s="7">
        <v>75770000</v>
      </c>
      <c r="V15" s="7">
        <v>18712000</v>
      </c>
      <c r="W15" s="7">
        <v>19730000</v>
      </c>
      <c r="X15" s="7">
        <v>2379000</v>
      </c>
      <c r="Y15" s="7">
        <v>19451000</v>
      </c>
      <c r="Z15" s="7">
        <v>2027000</v>
      </c>
      <c r="AA15" s="7">
        <v>1460000</v>
      </c>
      <c r="AB15" s="7">
        <v>-107000</v>
      </c>
      <c r="AC15" s="7">
        <v>52501000</v>
      </c>
      <c r="AD15" s="7">
        <v>3268000</v>
      </c>
      <c r="AE15" s="7">
        <v>45000</v>
      </c>
      <c r="AF15" s="10">
        <v>0</v>
      </c>
      <c r="AG15" s="7">
        <v>4248000</v>
      </c>
      <c r="AH15" s="7">
        <v>716000</v>
      </c>
      <c r="AI15" s="7">
        <v>354000</v>
      </c>
      <c r="AJ15" s="7">
        <v>978000</v>
      </c>
      <c r="AK15" s="7">
        <v>-4000</v>
      </c>
      <c r="AL15" s="7">
        <v>405000</v>
      </c>
      <c r="AM15" s="7">
        <v>-395000</v>
      </c>
      <c r="AN15" s="7">
        <v>959000</v>
      </c>
      <c r="AO15" s="7">
        <v>5955000</v>
      </c>
      <c r="AP15" s="7">
        <v>311000</v>
      </c>
      <c r="AQ15" s="7">
        <v>2498000</v>
      </c>
      <c r="AR15" s="7">
        <v>284000</v>
      </c>
      <c r="AS15" s="10">
        <v>0</v>
      </c>
      <c r="AT15" s="10">
        <v>0</v>
      </c>
      <c r="AU15" s="7">
        <v>153000</v>
      </c>
      <c r="AV15" s="7">
        <v>272000</v>
      </c>
      <c r="AW15" s="7">
        <v>5219000</v>
      </c>
      <c r="AX15" s="7">
        <v>5866000</v>
      </c>
      <c r="AY15" s="7">
        <v>109000</v>
      </c>
      <c r="AZ15" s="7">
        <v>2445000</v>
      </c>
      <c r="BA15" s="7">
        <v>16220000</v>
      </c>
      <c r="BB15" s="7">
        <v>213000</v>
      </c>
      <c r="BC15" s="7">
        <v>989000</v>
      </c>
      <c r="BD15" s="7">
        <v>359000</v>
      </c>
      <c r="BE15" s="7">
        <v>56000</v>
      </c>
      <c r="BF15" s="7">
        <v>-13000</v>
      </c>
      <c r="BG15" s="7">
        <v>4554000</v>
      </c>
      <c r="BH15" s="7">
        <v>462000</v>
      </c>
      <c r="BI15" s="7">
        <v>2557000</v>
      </c>
      <c r="BJ15" s="7">
        <v>-1000</v>
      </c>
      <c r="BK15" s="7">
        <v>733000</v>
      </c>
      <c r="BL15" s="7">
        <v>295000</v>
      </c>
      <c r="BM15" s="7">
        <v>-34000</v>
      </c>
      <c r="BN15" s="7">
        <v>20201000</v>
      </c>
      <c r="BO15" s="10">
        <v>0</v>
      </c>
      <c r="BP15" s="7">
        <v>39641000</v>
      </c>
      <c r="BQ15" s="7">
        <v>4975000</v>
      </c>
      <c r="BR15" s="7">
        <v>15181000</v>
      </c>
      <c r="BS15" s="7">
        <f t="shared" si="0"/>
        <v>496306000</v>
      </c>
    </row>
    <row r="16" spans="1:71" ht="12.75" customHeight="1">
      <c r="B16" s="133"/>
      <c r="C16" s="133"/>
      <c r="D16" s="78"/>
      <c r="E16" s="79"/>
      <c r="F16" s="79" t="s">
        <v>41</v>
      </c>
      <c r="G16" s="7">
        <v>823000</v>
      </c>
      <c r="H16" s="7">
        <v>3793000</v>
      </c>
      <c r="I16" s="7">
        <v>1882000</v>
      </c>
      <c r="J16" s="7">
        <v>49289000</v>
      </c>
      <c r="K16" s="7">
        <v>9448000</v>
      </c>
      <c r="L16" s="7">
        <v>1610000</v>
      </c>
      <c r="M16" s="7">
        <v>4453000</v>
      </c>
      <c r="N16" s="7">
        <v>2771000</v>
      </c>
      <c r="O16" s="7">
        <v>2935000</v>
      </c>
      <c r="P16" s="7">
        <v>29676000</v>
      </c>
      <c r="Q16" s="7">
        <v>25789000</v>
      </c>
      <c r="R16" s="7">
        <v>8000</v>
      </c>
      <c r="S16" s="7">
        <v>54086000</v>
      </c>
      <c r="T16" s="7">
        <v>4000</v>
      </c>
      <c r="U16" s="7">
        <v>298487000</v>
      </c>
      <c r="V16" s="7">
        <v>18712000</v>
      </c>
      <c r="W16" s="7">
        <v>19730000</v>
      </c>
      <c r="X16" s="7">
        <v>2379000</v>
      </c>
      <c r="Y16" s="7">
        <v>19751000</v>
      </c>
      <c r="Z16" s="7">
        <v>2027000</v>
      </c>
      <c r="AA16" s="7">
        <v>1460000</v>
      </c>
      <c r="AB16" s="7">
        <v>1022000</v>
      </c>
      <c r="AC16" s="7">
        <v>53466000</v>
      </c>
      <c r="AD16" s="7">
        <v>4088000</v>
      </c>
      <c r="AE16" s="7">
        <v>45000</v>
      </c>
      <c r="AF16" s="10">
        <v>0</v>
      </c>
      <c r="AG16" s="7">
        <v>4248000</v>
      </c>
      <c r="AH16" s="7">
        <v>716000</v>
      </c>
      <c r="AI16" s="7">
        <v>354000</v>
      </c>
      <c r="AJ16" s="7">
        <v>978000</v>
      </c>
      <c r="AK16" s="7">
        <v>-4000</v>
      </c>
      <c r="AL16" s="7">
        <v>405000</v>
      </c>
      <c r="AM16" s="7">
        <v>-395000</v>
      </c>
      <c r="AN16" s="7">
        <v>986000</v>
      </c>
      <c r="AO16" s="7">
        <v>5955000</v>
      </c>
      <c r="AP16" s="7">
        <v>311000</v>
      </c>
      <c r="AQ16" s="7">
        <v>2498000</v>
      </c>
      <c r="AR16" s="7">
        <v>448000</v>
      </c>
      <c r="AS16" s="10">
        <v>0</v>
      </c>
      <c r="AT16" s="7">
        <v>5000</v>
      </c>
      <c r="AU16" s="7">
        <v>159000</v>
      </c>
      <c r="AV16" s="7">
        <v>272000</v>
      </c>
      <c r="AW16" s="7">
        <v>5219000</v>
      </c>
      <c r="AX16" s="7">
        <v>5866000</v>
      </c>
      <c r="AY16" s="7">
        <v>109000</v>
      </c>
      <c r="AZ16" s="7">
        <v>2445000</v>
      </c>
      <c r="BA16" s="7">
        <v>16220000</v>
      </c>
      <c r="BB16" s="7">
        <v>213000</v>
      </c>
      <c r="BC16" s="7">
        <v>989000</v>
      </c>
      <c r="BD16" s="7">
        <v>359000</v>
      </c>
      <c r="BE16" s="7">
        <v>22000</v>
      </c>
      <c r="BF16" s="7">
        <v>-13000</v>
      </c>
      <c r="BG16" s="7">
        <v>4554000</v>
      </c>
      <c r="BH16" s="7">
        <v>465000</v>
      </c>
      <c r="BI16" s="7">
        <v>2557000</v>
      </c>
      <c r="BJ16" s="7">
        <v>1000</v>
      </c>
      <c r="BK16" s="7">
        <v>733000</v>
      </c>
      <c r="BL16" s="7">
        <v>295000</v>
      </c>
      <c r="BM16" s="7">
        <v>-31000</v>
      </c>
      <c r="BN16" s="7">
        <v>56817000</v>
      </c>
      <c r="BO16" s="10">
        <v>0</v>
      </c>
      <c r="BP16" s="7">
        <v>39641000</v>
      </c>
      <c r="BQ16" s="7">
        <v>8454000</v>
      </c>
      <c r="BR16" s="7">
        <v>48151000</v>
      </c>
      <c r="BS16" s="7">
        <f t="shared" si="0"/>
        <v>817736000</v>
      </c>
    </row>
    <row r="17" spans="2:71" ht="12.75" customHeight="1">
      <c r="B17" s="133"/>
      <c r="C17" s="133"/>
      <c r="D17" s="78"/>
      <c r="E17" s="79"/>
      <c r="F17" s="79" t="s">
        <v>42</v>
      </c>
      <c r="G17" s="10">
        <v>0</v>
      </c>
      <c r="H17" s="10">
        <v>0</v>
      </c>
      <c r="I17" s="10">
        <v>0</v>
      </c>
      <c r="J17" s="7">
        <v>4503000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7">
        <v>5507000</v>
      </c>
      <c r="Q17" s="7">
        <v>3691000</v>
      </c>
      <c r="R17" s="10">
        <v>0</v>
      </c>
      <c r="S17" s="7">
        <v>8556000</v>
      </c>
      <c r="T17" s="10">
        <v>0</v>
      </c>
      <c r="U17" s="7">
        <v>222717000</v>
      </c>
      <c r="V17" s="10">
        <v>0</v>
      </c>
      <c r="W17" s="10">
        <v>0</v>
      </c>
      <c r="X17" s="10">
        <v>0</v>
      </c>
      <c r="Y17" s="7">
        <v>301000</v>
      </c>
      <c r="Z17" s="10">
        <v>0</v>
      </c>
      <c r="AA17" s="10">
        <v>0</v>
      </c>
      <c r="AB17" s="7">
        <v>1129000</v>
      </c>
      <c r="AC17" s="7">
        <v>966000</v>
      </c>
      <c r="AD17" s="7">
        <v>820000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7">
        <v>27000</v>
      </c>
      <c r="AO17" s="10">
        <v>0</v>
      </c>
      <c r="AP17" s="10">
        <v>0</v>
      </c>
      <c r="AQ17" s="10">
        <v>0</v>
      </c>
      <c r="AR17" s="7">
        <v>164000</v>
      </c>
      <c r="AS17" s="10">
        <v>0</v>
      </c>
      <c r="AT17" s="7">
        <v>5000</v>
      </c>
      <c r="AU17" s="7">
        <v>6000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7">
        <v>-34000</v>
      </c>
      <c r="BF17" s="10">
        <v>0</v>
      </c>
      <c r="BG17" s="10">
        <v>0</v>
      </c>
      <c r="BH17" s="7">
        <v>3000</v>
      </c>
      <c r="BI17" s="10">
        <v>0</v>
      </c>
      <c r="BJ17" s="7">
        <v>3000</v>
      </c>
      <c r="BK17" s="10">
        <v>0</v>
      </c>
      <c r="BL17" s="10">
        <v>0</v>
      </c>
      <c r="BM17" s="7">
        <v>3000</v>
      </c>
      <c r="BN17" s="7">
        <v>36616000</v>
      </c>
      <c r="BO17" s="10">
        <v>0</v>
      </c>
      <c r="BP17" s="10">
        <v>0</v>
      </c>
      <c r="BQ17" s="7">
        <v>3479000</v>
      </c>
      <c r="BR17" s="7">
        <v>32970000</v>
      </c>
      <c r="BS17" s="7">
        <f t="shared" si="0"/>
        <v>321432000</v>
      </c>
    </row>
    <row r="18" spans="2:71">
      <c r="B18" s="133"/>
      <c r="C18" s="133"/>
      <c r="D18" s="78"/>
      <c r="E18" s="79"/>
      <c r="F18" s="79" t="s">
        <v>43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f t="shared" si="0"/>
        <v>0</v>
      </c>
    </row>
    <row r="19" spans="2:71" ht="12.75" customHeight="1">
      <c r="B19" s="133"/>
      <c r="C19" s="133"/>
      <c r="D19" s="78"/>
      <c r="E19" s="122" t="s">
        <v>44</v>
      </c>
      <c r="F19" s="123"/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7">
        <v>-53000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0</v>
      </c>
      <c r="BL19" s="10">
        <v>0</v>
      </c>
      <c r="BM19" s="10">
        <v>0</v>
      </c>
      <c r="BN19" s="10">
        <v>0</v>
      </c>
      <c r="BO19" s="10">
        <v>0</v>
      </c>
      <c r="BP19" s="10">
        <v>0</v>
      </c>
      <c r="BQ19" s="10">
        <v>0</v>
      </c>
      <c r="BR19" s="10">
        <v>0</v>
      </c>
      <c r="BS19" s="10">
        <f t="shared" si="0"/>
        <v>-53000</v>
      </c>
    </row>
    <row r="20" spans="2:71" ht="12.75" customHeight="1">
      <c r="B20" s="133"/>
      <c r="C20" s="133"/>
      <c r="D20" s="78"/>
      <c r="E20" s="79"/>
      <c r="F20" s="79" t="s">
        <v>41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7">
        <v>-53000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0</v>
      </c>
      <c r="BS20" s="10">
        <f t="shared" si="0"/>
        <v>-53000</v>
      </c>
    </row>
    <row r="21" spans="2:71" ht="12.75" customHeight="1">
      <c r="B21" s="133"/>
      <c r="C21" s="133"/>
      <c r="D21" s="78"/>
      <c r="E21" s="79"/>
      <c r="F21" s="79" t="s">
        <v>42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f t="shared" si="0"/>
        <v>0</v>
      </c>
    </row>
    <row r="22" spans="2:71" ht="12.75" customHeight="1">
      <c r="B22" s="133"/>
      <c r="C22" s="133"/>
      <c r="D22" s="78"/>
      <c r="E22" s="79"/>
      <c r="F22" s="79" t="s">
        <v>45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f t="shared" si="0"/>
        <v>0</v>
      </c>
    </row>
    <row r="23" spans="2:71" ht="12.75" customHeight="1">
      <c r="B23" s="133"/>
      <c r="C23" s="133"/>
      <c r="D23" s="78"/>
      <c r="E23" s="79"/>
      <c r="F23" s="79" t="s">
        <v>43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  <c r="BS23" s="10">
        <f t="shared" si="0"/>
        <v>0</v>
      </c>
    </row>
    <row r="24" spans="2:71" ht="12.75" customHeight="1">
      <c r="B24" s="133"/>
      <c r="C24" s="133"/>
      <c r="D24" s="78"/>
      <c r="E24" s="122" t="s">
        <v>46</v>
      </c>
      <c r="F24" s="123"/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f t="shared" si="0"/>
        <v>0</v>
      </c>
    </row>
    <row r="25" spans="2:71" ht="12.75" customHeight="1">
      <c r="B25" s="133"/>
      <c r="C25" s="133"/>
      <c r="D25" s="78"/>
      <c r="E25" s="79"/>
      <c r="F25" s="79" t="s">
        <v>41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f t="shared" si="0"/>
        <v>0</v>
      </c>
    </row>
    <row r="26" spans="2:71" ht="12.75" customHeight="1">
      <c r="B26" s="133"/>
      <c r="C26" s="133"/>
      <c r="D26" s="78"/>
      <c r="E26" s="79"/>
      <c r="F26" s="79" t="s">
        <v>42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f t="shared" si="0"/>
        <v>0</v>
      </c>
    </row>
    <row r="27" spans="2:71">
      <c r="B27" s="133"/>
      <c r="C27" s="133"/>
      <c r="D27" s="78"/>
      <c r="E27" s="79"/>
      <c r="F27" s="79" t="s">
        <v>43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0</v>
      </c>
      <c r="BE27" s="10">
        <v>0</v>
      </c>
      <c r="BF27" s="10">
        <v>0</v>
      </c>
      <c r="BG27" s="10">
        <v>0</v>
      </c>
      <c r="BH27" s="10">
        <v>0</v>
      </c>
      <c r="BI27" s="10">
        <v>0</v>
      </c>
      <c r="BJ27" s="10">
        <v>0</v>
      </c>
      <c r="BK27" s="10">
        <v>0</v>
      </c>
      <c r="BL27" s="10">
        <v>0</v>
      </c>
      <c r="BM27" s="10">
        <v>0</v>
      </c>
      <c r="BN27" s="10">
        <v>0</v>
      </c>
      <c r="BO27" s="10">
        <v>0</v>
      </c>
      <c r="BP27" s="10">
        <v>0</v>
      </c>
      <c r="BQ27" s="10">
        <v>0</v>
      </c>
      <c r="BR27" s="10">
        <v>0</v>
      </c>
      <c r="BS27" s="10">
        <f t="shared" si="0"/>
        <v>0</v>
      </c>
    </row>
    <row r="28" spans="2:71" ht="12.75" customHeight="1">
      <c r="B28" s="133"/>
      <c r="C28" s="133"/>
      <c r="D28" s="78"/>
      <c r="E28" s="122" t="s">
        <v>47</v>
      </c>
      <c r="F28" s="123"/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f t="shared" si="0"/>
        <v>0</v>
      </c>
    </row>
    <row r="29" spans="2:71" ht="12.75" customHeight="1">
      <c r="B29" s="133"/>
      <c r="C29" s="133"/>
      <c r="D29" s="78"/>
      <c r="E29" s="79"/>
      <c r="F29" s="79" t="s">
        <v>41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10">
        <v>0</v>
      </c>
      <c r="BS29" s="10">
        <f t="shared" si="0"/>
        <v>0</v>
      </c>
    </row>
    <row r="30" spans="2:71" ht="12.75" customHeight="1">
      <c r="B30" s="133"/>
      <c r="C30" s="133"/>
      <c r="D30" s="78"/>
      <c r="E30" s="79"/>
      <c r="F30" s="79" t="s">
        <v>42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0</v>
      </c>
      <c r="BE30" s="10">
        <v>0</v>
      </c>
      <c r="BF30" s="10">
        <v>0</v>
      </c>
      <c r="BG30" s="10">
        <v>0</v>
      </c>
      <c r="BH30" s="10">
        <v>0</v>
      </c>
      <c r="BI30" s="10">
        <v>0</v>
      </c>
      <c r="BJ30" s="10">
        <v>0</v>
      </c>
      <c r="BK30" s="10">
        <v>0</v>
      </c>
      <c r="BL30" s="10">
        <v>0</v>
      </c>
      <c r="BM30" s="10">
        <v>0</v>
      </c>
      <c r="BN30" s="10">
        <v>0</v>
      </c>
      <c r="BO30" s="10">
        <v>0</v>
      </c>
      <c r="BP30" s="10">
        <v>0</v>
      </c>
      <c r="BQ30" s="10">
        <v>0</v>
      </c>
      <c r="BR30" s="10">
        <v>0</v>
      </c>
      <c r="BS30" s="10">
        <f t="shared" si="0"/>
        <v>0</v>
      </c>
    </row>
    <row r="31" spans="2:71" ht="12.75" customHeight="1">
      <c r="B31" s="133"/>
      <c r="C31" s="133"/>
      <c r="D31" s="78"/>
      <c r="E31" s="79"/>
      <c r="F31" s="79" t="s">
        <v>43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0</v>
      </c>
      <c r="BK31" s="10">
        <v>0</v>
      </c>
      <c r="BL31" s="10">
        <v>0</v>
      </c>
      <c r="BM31" s="10">
        <v>0</v>
      </c>
      <c r="BN31" s="10">
        <v>0</v>
      </c>
      <c r="BO31" s="10">
        <v>0</v>
      </c>
      <c r="BP31" s="10">
        <v>0</v>
      </c>
      <c r="BQ31" s="10">
        <v>0</v>
      </c>
      <c r="BR31" s="10">
        <v>0</v>
      </c>
      <c r="BS31" s="10">
        <f t="shared" si="0"/>
        <v>0</v>
      </c>
    </row>
    <row r="32" spans="2:71" ht="12.75" customHeight="1">
      <c r="B32" s="133"/>
      <c r="C32" s="133"/>
      <c r="D32" s="78"/>
      <c r="E32" s="122" t="s">
        <v>48</v>
      </c>
      <c r="F32" s="123"/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0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10">
        <v>0</v>
      </c>
      <c r="BS32" s="10">
        <f t="shared" si="0"/>
        <v>0</v>
      </c>
    </row>
    <row r="33" spans="2:71" ht="12.75" customHeight="1">
      <c r="B33" s="133"/>
      <c r="C33" s="133"/>
      <c r="D33" s="78"/>
      <c r="E33" s="79"/>
      <c r="F33" s="79" t="s">
        <v>41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0</v>
      </c>
      <c r="BK33" s="10">
        <v>0</v>
      </c>
      <c r="BL33" s="10">
        <v>0</v>
      </c>
      <c r="BM33" s="10">
        <v>0</v>
      </c>
      <c r="BN33" s="10">
        <v>0</v>
      </c>
      <c r="BO33" s="10">
        <v>0</v>
      </c>
      <c r="BP33" s="10">
        <v>0</v>
      </c>
      <c r="BQ33" s="10">
        <v>0</v>
      </c>
      <c r="BR33" s="10">
        <v>0</v>
      </c>
      <c r="BS33" s="10">
        <f t="shared" si="0"/>
        <v>0</v>
      </c>
    </row>
    <row r="34" spans="2:71" ht="12.75" customHeight="1">
      <c r="B34" s="133"/>
      <c r="C34" s="133"/>
      <c r="D34" s="78"/>
      <c r="E34" s="79"/>
      <c r="F34" s="79" t="s">
        <v>42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0</v>
      </c>
      <c r="BI34" s="10">
        <v>0</v>
      </c>
      <c r="BJ34" s="10">
        <v>0</v>
      </c>
      <c r="BK34" s="10">
        <v>0</v>
      </c>
      <c r="BL34" s="10">
        <v>0</v>
      </c>
      <c r="BM34" s="10">
        <v>0</v>
      </c>
      <c r="BN34" s="10">
        <v>0</v>
      </c>
      <c r="BO34" s="10">
        <v>0</v>
      </c>
      <c r="BP34" s="10">
        <v>0</v>
      </c>
      <c r="BQ34" s="10">
        <v>0</v>
      </c>
      <c r="BR34" s="10">
        <v>0</v>
      </c>
      <c r="BS34" s="10">
        <f t="shared" si="0"/>
        <v>0</v>
      </c>
    </row>
    <row r="35" spans="2:71">
      <c r="B35" s="133"/>
      <c r="C35" s="133"/>
      <c r="D35" s="78"/>
      <c r="E35" s="79"/>
      <c r="F35" s="79" t="s">
        <v>43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10">
        <v>0</v>
      </c>
      <c r="BQ35" s="10">
        <v>0</v>
      </c>
      <c r="BR35" s="10">
        <v>0</v>
      </c>
      <c r="BS35" s="10">
        <f t="shared" si="0"/>
        <v>0</v>
      </c>
    </row>
    <row r="36" spans="2:71" ht="12.75" customHeight="1">
      <c r="B36" s="133"/>
      <c r="C36" s="133"/>
      <c r="D36" s="78"/>
      <c r="E36" s="122" t="s">
        <v>51</v>
      </c>
      <c r="F36" s="123"/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7">
        <v>35000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7">
        <v>-18000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  <c r="BR36" s="10">
        <v>0</v>
      </c>
      <c r="BS36" s="10">
        <f t="shared" si="0"/>
        <v>17000</v>
      </c>
    </row>
    <row r="37" spans="2:71" ht="12.75" customHeight="1">
      <c r="B37" s="133"/>
      <c r="C37" s="133"/>
      <c r="D37" s="78"/>
      <c r="E37" s="122" t="s">
        <v>272</v>
      </c>
      <c r="F37" s="123"/>
      <c r="G37" s="7">
        <v>-247000</v>
      </c>
      <c r="H37" s="7">
        <v>-1138000</v>
      </c>
      <c r="I37" s="7">
        <v>627000</v>
      </c>
      <c r="J37" s="7">
        <v>-11217000</v>
      </c>
      <c r="K37" s="7">
        <v>-2374000</v>
      </c>
      <c r="L37" s="7">
        <v>483000</v>
      </c>
      <c r="M37" s="7">
        <v>40000</v>
      </c>
      <c r="N37" s="7">
        <v>-831000</v>
      </c>
      <c r="O37" s="7">
        <v>-734000</v>
      </c>
      <c r="P37" s="7">
        <v>-6316000</v>
      </c>
      <c r="Q37" s="7">
        <v>-5522000</v>
      </c>
      <c r="R37" s="7">
        <v>-2000</v>
      </c>
      <c r="S37" s="7">
        <v>-12933000</v>
      </c>
      <c r="T37" s="7">
        <v>-1000</v>
      </c>
      <c r="U37" s="7">
        <v>-19076000</v>
      </c>
      <c r="V37" s="7">
        <v>-4678000</v>
      </c>
      <c r="W37" s="7">
        <v>-4933000</v>
      </c>
      <c r="X37" s="7">
        <v>-649000</v>
      </c>
      <c r="Y37" s="7">
        <v>-5294000</v>
      </c>
      <c r="Z37" s="7">
        <v>-105000</v>
      </c>
      <c r="AA37" s="7">
        <v>-437000</v>
      </c>
      <c r="AB37" s="7">
        <v>27000</v>
      </c>
      <c r="AC37" s="7">
        <v>-13125000</v>
      </c>
      <c r="AD37" s="7">
        <v>-823000</v>
      </c>
      <c r="AE37" s="7">
        <v>-13000</v>
      </c>
      <c r="AF37" s="10">
        <v>0</v>
      </c>
      <c r="AG37" s="7">
        <v>-1070000</v>
      </c>
      <c r="AH37" s="7">
        <v>-215000</v>
      </c>
      <c r="AI37" s="7">
        <v>-90000</v>
      </c>
      <c r="AJ37" s="7">
        <v>-293000</v>
      </c>
      <c r="AK37" s="7">
        <v>1000</v>
      </c>
      <c r="AL37" s="7">
        <v>-106000</v>
      </c>
      <c r="AM37" s="7">
        <v>98000</v>
      </c>
      <c r="AN37" s="7">
        <v>-240000</v>
      </c>
      <c r="AO37" s="7">
        <v>-1486000</v>
      </c>
      <c r="AP37" s="7">
        <v>-94000</v>
      </c>
      <c r="AQ37" s="7">
        <v>-624000</v>
      </c>
      <c r="AR37" s="7">
        <v>-74000</v>
      </c>
      <c r="AS37" s="10">
        <v>0</v>
      </c>
      <c r="AT37" s="10">
        <v>0</v>
      </c>
      <c r="AU37" s="7">
        <v>-40000</v>
      </c>
      <c r="AV37" s="7">
        <v>92000</v>
      </c>
      <c r="AW37" s="7">
        <v>1566000</v>
      </c>
      <c r="AX37" s="7">
        <v>1760000</v>
      </c>
      <c r="AY37" s="7">
        <v>-27000</v>
      </c>
      <c r="AZ37" s="7">
        <v>-619000</v>
      </c>
      <c r="BA37" s="7">
        <v>-4867000</v>
      </c>
      <c r="BB37" s="7">
        <v>-53000</v>
      </c>
      <c r="BC37" s="7">
        <v>-497000</v>
      </c>
      <c r="BD37" s="7">
        <v>-108000</v>
      </c>
      <c r="BE37" s="7">
        <v>-17000</v>
      </c>
      <c r="BF37" s="7">
        <v>3000</v>
      </c>
      <c r="BG37" s="7">
        <v>-1210000</v>
      </c>
      <c r="BH37" s="7">
        <v>-110000</v>
      </c>
      <c r="BI37" s="7">
        <v>-642000</v>
      </c>
      <c r="BJ37" s="10">
        <v>0</v>
      </c>
      <c r="BK37" s="7">
        <v>-183000</v>
      </c>
      <c r="BL37" s="7">
        <v>-74000</v>
      </c>
      <c r="BM37" s="7">
        <v>7000</v>
      </c>
      <c r="BN37" s="7">
        <v>-5050000</v>
      </c>
      <c r="BO37" s="10">
        <v>0</v>
      </c>
      <c r="BP37" s="7">
        <v>-10104000</v>
      </c>
      <c r="BQ37" s="7">
        <v>-2145000</v>
      </c>
      <c r="BR37" s="7">
        <v>-3748000</v>
      </c>
      <c r="BS37" s="7">
        <f t="shared" si="0"/>
        <v>-119530000</v>
      </c>
    </row>
    <row r="38" spans="2:71" ht="12.75" customHeight="1">
      <c r="B38" s="133"/>
      <c r="C38" s="133"/>
      <c r="D38" s="124" t="s">
        <v>53</v>
      </c>
      <c r="E38" s="125"/>
      <c r="F38" s="80"/>
      <c r="G38" s="7">
        <v>3334000</v>
      </c>
      <c r="H38" s="7">
        <v>6202000</v>
      </c>
      <c r="I38" s="7">
        <v>4084000</v>
      </c>
      <c r="J38" s="7">
        <v>61179000</v>
      </c>
      <c r="K38" s="7">
        <v>8741000</v>
      </c>
      <c r="L38" s="7">
        <v>3282000</v>
      </c>
      <c r="M38" s="7">
        <v>10730000</v>
      </c>
      <c r="N38" s="7">
        <v>2195000</v>
      </c>
      <c r="O38" s="7">
        <v>2703000</v>
      </c>
      <c r="P38" s="7">
        <v>36615000</v>
      </c>
      <c r="Q38" s="7">
        <v>20831000</v>
      </c>
      <c r="R38" s="7">
        <v>557000</v>
      </c>
      <c r="S38" s="7">
        <v>92920000</v>
      </c>
      <c r="T38" s="7">
        <v>881000</v>
      </c>
      <c r="U38" s="7">
        <v>216815000</v>
      </c>
      <c r="V38" s="7">
        <v>25922000</v>
      </c>
      <c r="W38" s="7">
        <v>17140000</v>
      </c>
      <c r="X38" s="7">
        <v>7331000</v>
      </c>
      <c r="Y38" s="7">
        <v>19479000</v>
      </c>
      <c r="Z38" s="7">
        <v>2760000</v>
      </c>
      <c r="AA38" s="7">
        <v>2625000</v>
      </c>
      <c r="AB38" s="7">
        <v>2555000</v>
      </c>
      <c r="AC38" s="7">
        <v>42456000</v>
      </c>
      <c r="AD38" s="7">
        <v>6216000</v>
      </c>
      <c r="AE38" s="7">
        <v>364000</v>
      </c>
      <c r="AF38" s="7">
        <v>133000</v>
      </c>
      <c r="AG38" s="7">
        <v>3777000</v>
      </c>
      <c r="AH38" s="7">
        <v>744000</v>
      </c>
      <c r="AI38" s="7">
        <v>742000</v>
      </c>
      <c r="AJ38" s="7">
        <v>927000</v>
      </c>
      <c r="AK38" s="7">
        <v>642000</v>
      </c>
      <c r="AL38" s="7">
        <v>1706000</v>
      </c>
      <c r="AM38" s="7">
        <v>-63000</v>
      </c>
      <c r="AN38" s="7">
        <v>1534000</v>
      </c>
      <c r="AO38" s="7">
        <v>5369000</v>
      </c>
      <c r="AP38" s="7">
        <v>474000</v>
      </c>
      <c r="AQ38" s="7">
        <v>2270000</v>
      </c>
      <c r="AR38" s="7">
        <v>2819000</v>
      </c>
      <c r="AS38" s="7">
        <v>419000</v>
      </c>
      <c r="AT38" s="7">
        <v>416000</v>
      </c>
      <c r="AU38" s="7">
        <v>304000</v>
      </c>
      <c r="AV38" s="7">
        <v>618000</v>
      </c>
      <c r="AW38" s="7">
        <v>7198000</v>
      </c>
      <c r="AX38" s="7">
        <v>7893000</v>
      </c>
      <c r="AY38" s="7">
        <v>712000</v>
      </c>
      <c r="AZ38" s="7">
        <v>2367000</v>
      </c>
      <c r="BA38" s="7">
        <v>14875000</v>
      </c>
      <c r="BB38" s="7">
        <v>534000</v>
      </c>
      <c r="BC38" s="7">
        <v>1705000</v>
      </c>
      <c r="BD38" s="7">
        <v>380000</v>
      </c>
      <c r="BE38" s="7">
        <v>307000</v>
      </c>
      <c r="BF38" s="7">
        <v>92000</v>
      </c>
      <c r="BG38" s="7">
        <v>4225000</v>
      </c>
      <c r="BH38" s="7">
        <v>529000</v>
      </c>
      <c r="BI38" s="7">
        <v>2170000</v>
      </c>
      <c r="BJ38" s="7">
        <v>114000</v>
      </c>
      <c r="BK38" s="7">
        <v>621000</v>
      </c>
      <c r="BL38" s="7">
        <v>461000</v>
      </c>
      <c r="BM38" s="7">
        <v>308000</v>
      </c>
      <c r="BN38" s="7">
        <v>24876000</v>
      </c>
      <c r="BO38" s="7">
        <v>148000</v>
      </c>
      <c r="BP38" s="7">
        <v>42823000</v>
      </c>
      <c r="BQ38" s="7">
        <v>7413000</v>
      </c>
      <c r="BR38" s="7">
        <v>17984000</v>
      </c>
      <c r="BS38" s="7">
        <f t="shared" si="0"/>
        <v>758483000</v>
      </c>
    </row>
    <row r="39" spans="2:71" ht="12.75" customHeight="1"/>
    <row r="40" spans="2:71" ht="12.75" customHeight="1"/>
    <row r="41" spans="2:71" ht="12.75" customHeight="1"/>
    <row r="42" spans="2:71" ht="12.75" customHeight="1"/>
    <row r="43" spans="2:71" ht="12.75" customHeight="1"/>
    <row r="44" spans="2:71" ht="12.75" customHeight="1"/>
    <row r="45" spans="2:71" ht="12.75" customHeight="1"/>
    <row r="46" spans="2:71" ht="12.75" customHeight="1"/>
    <row r="47" spans="2:71" ht="12.75" customHeight="1"/>
    <row r="48" spans="2:7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1" ht="12.75" customHeight="1"/>
    <row r="63" ht="12.75" customHeight="1"/>
    <row r="67" ht="12.75" customHeight="1"/>
    <row r="69" ht="12.75" customHeight="1"/>
    <row r="71" ht="12.75" customHeight="1"/>
    <row r="74" ht="12.75" customHeight="1"/>
    <row r="76" ht="12.75" customHeight="1"/>
    <row r="78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9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7" ht="12.75" customHeight="1"/>
    <row r="118" ht="12.75" customHeight="1"/>
    <row r="119" ht="12.75" customHeight="1"/>
    <row r="120" ht="12.75" customHeight="1"/>
    <row r="121" ht="12.75" customHeight="1"/>
  </sheetData>
  <sheetProtection password="E139" sheet="1" objects="1" scenarios="1"/>
  <mergeCells count="21">
    <mergeCell ref="B35:B38"/>
    <mergeCell ref="C35:C38"/>
    <mergeCell ref="E36:F36"/>
    <mergeCell ref="E37:F37"/>
    <mergeCell ref="D38:E38"/>
    <mergeCell ref="A1:I1"/>
    <mergeCell ref="D14:F14"/>
    <mergeCell ref="E15:F15"/>
    <mergeCell ref="E19:F19"/>
    <mergeCell ref="E24:F24"/>
    <mergeCell ref="E28:F28"/>
    <mergeCell ref="E32:F32"/>
    <mergeCell ref="B4:F6"/>
    <mergeCell ref="B7:B34"/>
    <mergeCell ref="C7:C34"/>
    <mergeCell ref="D8:F8"/>
    <mergeCell ref="D9:F9"/>
    <mergeCell ref="D10:F10"/>
    <mergeCell ref="D11:F11"/>
    <mergeCell ref="D12:F12"/>
    <mergeCell ref="D13:F13"/>
  </mergeCells>
  <pageMargins left="0.48" right="0.16" top="0.74803149606299213" bottom="0.74803149606299213" header="0.31496062992125984" footer="0.31496062992125984"/>
  <pageSetup paperSize="8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BT38"/>
  <sheetViews>
    <sheetView workbookViewId="0">
      <pane xSplit="6" ySplit="7" topLeftCell="G8" activePane="bottomRight" state="frozen"/>
      <selection pane="topRight" activeCell="G1" sqref="G1"/>
      <selection pane="bottomLeft" activeCell="A8" sqref="A8"/>
      <selection pane="bottomRight" sqref="A1:I1"/>
    </sheetView>
  </sheetViews>
  <sheetFormatPr baseColWidth="10" defaultColWidth="9.140625" defaultRowHeight="12.75"/>
  <cols>
    <col min="1" max="1" width="2.42578125" style="1" bestFit="1" customWidth="1"/>
    <col min="2" max="3" width="2.42578125" style="1" customWidth="1"/>
    <col min="4" max="4" width="2.42578125" style="1" bestFit="1" customWidth="1"/>
    <col min="5" max="5" width="4.5703125" style="1" customWidth="1"/>
    <col min="6" max="6" width="25.7109375" style="1" customWidth="1"/>
    <col min="7" max="71" width="12.42578125" style="1" bestFit="1" customWidth="1"/>
    <col min="72" max="72" width="14" style="1" customWidth="1"/>
    <col min="73" max="16384" width="9.140625" style="1"/>
  </cols>
  <sheetData>
    <row r="1" spans="1:72" ht="15">
      <c r="A1" s="162" t="s">
        <v>265</v>
      </c>
      <c r="B1" s="162"/>
      <c r="C1" s="162"/>
      <c r="D1" s="162"/>
      <c r="E1" s="162"/>
      <c r="F1" s="162"/>
      <c r="G1" s="162"/>
      <c r="H1" s="162"/>
      <c r="I1" s="162"/>
      <c r="J1" s="72"/>
      <c r="K1" s="72"/>
      <c r="L1" s="72"/>
      <c r="M1" s="72"/>
      <c r="N1" s="72"/>
    </row>
    <row r="2" spans="1:72">
      <c r="A2" s="2" t="s">
        <v>0</v>
      </c>
      <c r="F2" s="2" t="s">
        <v>266</v>
      </c>
    </row>
    <row r="4" spans="1:72">
      <c r="B4" s="161"/>
      <c r="C4" s="161"/>
      <c r="D4" s="161"/>
      <c r="E4" s="161"/>
      <c r="F4" s="161"/>
      <c r="G4" s="3" t="s">
        <v>2</v>
      </c>
      <c r="H4" s="3" t="s">
        <v>57</v>
      </c>
      <c r="I4" s="3" t="s">
        <v>58</v>
      </c>
      <c r="J4" s="3" t="s">
        <v>3</v>
      </c>
      <c r="K4" s="3" t="s">
        <v>59</v>
      </c>
      <c r="L4" s="3" t="s">
        <v>60</v>
      </c>
      <c r="M4" s="3" t="s">
        <v>4</v>
      </c>
      <c r="N4" s="3" t="s">
        <v>61</v>
      </c>
      <c r="O4" s="3" t="s">
        <v>62</v>
      </c>
      <c r="P4" s="3" t="s">
        <v>63</v>
      </c>
      <c r="Q4" s="3" t="s">
        <v>5</v>
      </c>
      <c r="R4" s="3" t="s">
        <v>64</v>
      </c>
      <c r="S4" s="3" t="s">
        <v>6</v>
      </c>
      <c r="T4" s="3" t="s">
        <v>65</v>
      </c>
      <c r="U4" s="3" t="s">
        <v>7</v>
      </c>
      <c r="V4" s="3" t="s">
        <v>66</v>
      </c>
      <c r="W4" s="3" t="s">
        <v>67</v>
      </c>
      <c r="X4" s="3" t="s">
        <v>68</v>
      </c>
      <c r="Y4" s="3" t="s">
        <v>8</v>
      </c>
      <c r="Z4" s="3" t="s">
        <v>69</v>
      </c>
      <c r="AA4" s="3" t="s">
        <v>70</v>
      </c>
      <c r="AB4" s="3" t="s">
        <v>9</v>
      </c>
      <c r="AC4" s="3" t="s">
        <v>10</v>
      </c>
      <c r="AD4" s="3" t="s">
        <v>13</v>
      </c>
      <c r="AE4" s="3" t="s">
        <v>71</v>
      </c>
      <c r="AF4" s="3" t="s">
        <v>72</v>
      </c>
      <c r="AG4" s="3" t="s">
        <v>73</v>
      </c>
      <c r="AH4" s="3" t="s">
        <v>74</v>
      </c>
      <c r="AI4" s="3" t="s">
        <v>75</v>
      </c>
      <c r="AJ4" s="3" t="s">
        <v>76</v>
      </c>
      <c r="AK4" s="3" t="s">
        <v>77</v>
      </c>
      <c r="AL4" s="3" t="s">
        <v>78</v>
      </c>
      <c r="AM4" s="3" t="s">
        <v>79</v>
      </c>
      <c r="AN4" s="3" t="s">
        <v>80</v>
      </c>
      <c r="AO4" s="3" t="s">
        <v>81</v>
      </c>
      <c r="AP4" s="3" t="s">
        <v>83</v>
      </c>
      <c r="AQ4" s="3" t="s">
        <v>84</v>
      </c>
      <c r="AR4" s="3" t="s">
        <v>85</v>
      </c>
      <c r="AS4" s="3" t="s">
        <v>86</v>
      </c>
      <c r="AT4" s="3" t="s">
        <v>87</v>
      </c>
      <c r="AU4" s="3" t="s">
        <v>88</v>
      </c>
      <c r="AV4" s="3" t="s">
        <v>89</v>
      </c>
      <c r="AW4" s="3" t="s">
        <v>90</v>
      </c>
      <c r="AX4" s="3" t="s">
        <v>91</v>
      </c>
      <c r="AY4" s="3" t="s">
        <v>92</v>
      </c>
      <c r="AZ4" s="3" t="s">
        <v>93</v>
      </c>
      <c r="BA4" s="3" t="s">
        <v>95</v>
      </c>
      <c r="BB4" s="3" t="s">
        <v>96</v>
      </c>
      <c r="BC4" s="3" t="s">
        <v>97</v>
      </c>
      <c r="BD4" s="3" t="s">
        <v>14</v>
      </c>
      <c r="BE4" s="3" t="s">
        <v>98</v>
      </c>
      <c r="BF4" s="3" t="s">
        <v>99</v>
      </c>
      <c r="BG4" s="3" t="s">
        <v>100</v>
      </c>
      <c r="BH4" s="3" t="s">
        <v>101</v>
      </c>
      <c r="BI4" s="3" t="s">
        <v>102</v>
      </c>
      <c r="BJ4" s="3" t="s">
        <v>103</v>
      </c>
      <c r="BK4" s="3" t="s">
        <v>104</v>
      </c>
      <c r="BL4" s="3" t="s">
        <v>105</v>
      </c>
      <c r="BM4" s="3" t="s">
        <v>106</v>
      </c>
      <c r="BN4" s="3" t="s">
        <v>108</v>
      </c>
      <c r="BO4" s="3" t="s">
        <v>15</v>
      </c>
      <c r="BP4" s="3" t="s">
        <v>109</v>
      </c>
      <c r="BQ4" s="3" t="s">
        <v>16</v>
      </c>
      <c r="BR4" s="3" t="s">
        <v>17</v>
      </c>
      <c r="BS4" s="3" t="s">
        <v>18</v>
      </c>
      <c r="BT4" s="3"/>
    </row>
    <row r="5" spans="1:72" s="75" customFormat="1" ht="78.75">
      <c r="A5" s="73"/>
      <c r="B5" s="161"/>
      <c r="C5" s="161"/>
      <c r="D5" s="161"/>
      <c r="E5" s="161"/>
      <c r="F5" s="161"/>
      <c r="G5" s="74" t="s">
        <v>19</v>
      </c>
      <c r="H5" s="74" t="s">
        <v>111</v>
      </c>
      <c r="I5" s="74" t="s">
        <v>112</v>
      </c>
      <c r="J5" s="74" t="s">
        <v>20</v>
      </c>
      <c r="K5" s="74" t="s">
        <v>113</v>
      </c>
      <c r="L5" s="74" t="s">
        <v>114</v>
      </c>
      <c r="M5" s="74" t="s">
        <v>21</v>
      </c>
      <c r="N5" s="74" t="s">
        <v>115</v>
      </c>
      <c r="O5" s="74" t="s">
        <v>116</v>
      </c>
      <c r="P5" s="74" t="s">
        <v>117</v>
      </c>
      <c r="Q5" s="74" t="s">
        <v>22</v>
      </c>
      <c r="R5" s="74" t="s">
        <v>118</v>
      </c>
      <c r="S5" s="74" t="s">
        <v>23</v>
      </c>
      <c r="T5" s="74" t="s">
        <v>119</v>
      </c>
      <c r="U5" s="74" t="s">
        <v>190</v>
      </c>
      <c r="V5" s="74" t="s">
        <v>120</v>
      </c>
      <c r="W5" s="74" t="s">
        <v>195</v>
      </c>
      <c r="X5" s="74" t="s">
        <v>122</v>
      </c>
      <c r="Y5" s="74" t="s">
        <v>25</v>
      </c>
      <c r="Z5" s="74" t="s">
        <v>123</v>
      </c>
      <c r="AA5" s="74" t="s">
        <v>124</v>
      </c>
      <c r="AB5" s="74" t="s">
        <v>26</v>
      </c>
      <c r="AC5" s="74" t="s">
        <v>27</v>
      </c>
      <c r="AD5" s="74" t="s">
        <v>30</v>
      </c>
      <c r="AE5" s="74" t="s">
        <v>125</v>
      </c>
      <c r="AF5" s="74" t="s">
        <v>126</v>
      </c>
      <c r="AG5" s="74" t="s">
        <v>127</v>
      </c>
      <c r="AH5" s="74" t="s">
        <v>128</v>
      </c>
      <c r="AI5" s="74" t="s">
        <v>129</v>
      </c>
      <c r="AJ5" s="74" t="s">
        <v>130</v>
      </c>
      <c r="AK5" s="74" t="s">
        <v>131</v>
      </c>
      <c r="AL5" s="74" t="s">
        <v>132</v>
      </c>
      <c r="AM5" s="74" t="s">
        <v>133</v>
      </c>
      <c r="AN5" s="74" t="s">
        <v>134</v>
      </c>
      <c r="AO5" s="74" t="s">
        <v>135</v>
      </c>
      <c r="AP5" s="74" t="s">
        <v>137</v>
      </c>
      <c r="AQ5" s="74" t="s">
        <v>138</v>
      </c>
      <c r="AR5" s="74" t="s">
        <v>139</v>
      </c>
      <c r="AS5" s="74" t="s">
        <v>140</v>
      </c>
      <c r="AT5" s="74" t="s">
        <v>141</v>
      </c>
      <c r="AU5" s="74" t="s">
        <v>142</v>
      </c>
      <c r="AV5" s="74" t="s">
        <v>143</v>
      </c>
      <c r="AW5" s="74" t="s">
        <v>144</v>
      </c>
      <c r="AX5" s="74" t="s">
        <v>145</v>
      </c>
      <c r="AY5" s="74" t="s">
        <v>146</v>
      </c>
      <c r="AZ5" s="74" t="s">
        <v>147</v>
      </c>
      <c r="BA5" s="74" t="s">
        <v>149</v>
      </c>
      <c r="BB5" s="74" t="s">
        <v>150</v>
      </c>
      <c r="BC5" s="74" t="s">
        <v>151</v>
      </c>
      <c r="BD5" s="74" t="s">
        <v>31</v>
      </c>
      <c r="BE5" s="74" t="s">
        <v>152</v>
      </c>
      <c r="BF5" s="74" t="s">
        <v>153</v>
      </c>
      <c r="BG5" s="74" t="s">
        <v>154</v>
      </c>
      <c r="BH5" s="74" t="s">
        <v>155</v>
      </c>
      <c r="BI5" s="74" t="s">
        <v>156</v>
      </c>
      <c r="BJ5" s="74" t="s">
        <v>157</v>
      </c>
      <c r="BK5" s="74" t="s">
        <v>158</v>
      </c>
      <c r="BL5" s="74" t="s">
        <v>159</v>
      </c>
      <c r="BM5" s="74" t="s">
        <v>160</v>
      </c>
      <c r="BN5" s="74" t="s">
        <v>162</v>
      </c>
      <c r="BO5" s="74" t="s">
        <v>32</v>
      </c>
      <c r="BP5" s="74" t="s">
        <v>163</v>
      </c>
      <c r="BQ5" s="74" t="s">
        <v>33</v>
      </c>
      <c r="BR5" s="74" t="s">
        <v>34</v>
      </c>
      <c r="BS5" s="74" t="s">
        <v>203</v>
      </c>
      <c r="BT5" s="74" t="s">
        <v>36</v>
      </c>
    </row>
    <row r="6" spans="1:72" ht="21">
      <c r="B6" s="161"/>
      <c r="C6" s="161"/>
      <c r="D6" s="161"/>
      <c r="E6" s="161"/>
      <c r="F6" s="161"/>
      <c r="G6" s="5" t="s">
        <v>267</v>
      </c>
      <c r="H6" s="5" t="s">
        <v>267</v>
      </c>
      <c r="I6" s="5" t="s">
        <v>267</v>
      </c>
      <c r="J6" s="5" t="s">
        <v>267</v>
      </c>
      <c r="K6" s="5" t="s">
        <v>267</v>
      </c>
      <c r="L6" s="5" t="s">
        <v>267</v>
      </c>
      <c r="M6" s="5" t="s">
        <v>267</v>
      </c>
      <c r="N6" s="5" t="s">
        <v>267</v>
      </c>
      <c r="O6" s="5" t="s">
        <v>267</v>
      </c>
      <c r="P6" s="5" t="s">
        <v>267</v>
      </c>
      <c r="Q6" s="5" t="s">
        <v>267</v>
      </c>
      <c r="R6" s="5" t="s">
        <v>267</v>
      </c>
      <c r="S6" s="5" t="s">
        <v>267</v>
      </c>
      <c r="T6" s="5" t="s">
        <v>267</v>
      </c>
      <c r="U6" s="5" t="s">
        <v>267</v>
      </c>
      <c r="V6" s="5" t="s">
        <v>267</v>
      </c>
      <c r="W6" s="5" t="s">
        <v>267</v>
      </c>
      <c r="X6" s="5" t="s">
        <v>267</v>
      </c>
      <c r="Y6" s="5" t="s">
        <v>267</v>
      </c>
      <c r="Z6" s="5" t="s">
        <v>267</v>
      </c>
      <c r="AA6" s="5" t="s">
        <v>267</v>
      </c>
      <c r="AB6" s="5" t="s">
        <v>267</v>
      </c>
      <c r="AC6" s="5" t="s">
        <v>267</v>
      </c>
      <c r="AD6" s="5" t="s">
        <v>267</v>
      </c>
      <c r="AE6" s="5" t="s">
        <v>267</v>
      </c>
      <c r="AF6" s="5" t="s">
        <v>267</v>
      </c>
      <c r="AG6" s="5" t="s">
        <v>267</v>
      </c>
      <c r="AH6" s="5" t="s">
        <v>267</v>
      </c>
      <c r="AI6" s="5" t="s">
        <v>267</v>
      </c>
      <c r="AJ6" s="5" t="s">
        <v>267</v>
      </c>
      <c r="AK6" s="5" t="s">
        <v>267</v>
      </c>
      <c r="AL6" s="5" t="s">
        <v>267</v>
      </c>
      <c r="AM6" s="5" t="s">
        <v>267</v>
      </c>
      <c r="AN6" s="5" t="s">
        <v>267</v>
      </c>
      <c r="AO6" s="5" t="s">
        <v>267</v>
      </c>
      <c r="AP6" s="5" t="s">
        <v>267</v>
      </c>
      <c r="AQ6" s="5" t="s">
        <v>267</v>
      </c>
      <c r="AR6" s="5" t="s">
        <v>267</v>
      </c>
      <c r="AS6" s="5" t="s">
        <v>267</v>
      </c>
      <c r="AT6" s="5" t="s">
        <v>267</v>
      </c>
      <c r="AU6" s="5" t="s">
        <v>267</v>
      </c>
      <c r="AV6" s="5" t="s">
        <v>267</v>
      </c>
      <c r="AW6" s="5" t="s">
        <v>267</v>
      </c>
      <c r="AX6" s="5" t="s">
        <v>267</v>
      </c>
      <c r="AY6" s="5" t="s">
        <v>267</v>
      </c>
      <c r="AZ6" s="5" t="s">
        <v>267</v>
      </c>
      <c r="BA6" s="5" t="s">
        <v>267</v>
      </c>
      <c r="BB6" s="5" t="s">
        <v>267</v>
      </c>
      <c r="BC6" s="5" t="s">
        <v>267</v>
      </c>
      <c r="BD6" s="5" t="s">
        <v>267</v>
      </c>
      <c r="BE6" s="5" t="s">
        <v>267</v>
      </c>
      <c r="BF6" s="5" t="s">
        <v>267</v>
      </c>
      <c r="BG6" s="5" t="s">
        <v>267</v>
      </c>
      <c r="BH6" s="5" t="s">
        <v>267</v>
      </c>
      <c r="BI6" s="5" t="s">
        <v>267</v>
      </c>
      <c r="BJ6" s="5" t="s">
        <v>267</v>
      </c>
      <c r="BK6" s="5" t="s">
        <v>267</v>
      </c>
      <c r="BL6" s="5" t="s">
        <v>267</v>
      </c>
      <c r="BM6" s="5" t="s">
        <v>267</v>
      </c>
      <c r="BN6" s="5" t="s">
        <v>267</v>
      </c>
      <c r="BO6" s="5" t="s">
        <v>267</v>
      </c>
      <c r="BP6" s="5" t="s">
        <v>267</v>
      </c>
      <c r="BQ6" s="5" t="s">
        <v>267</v>
      </c>
      <c r="BR6" s="5" t="s">
        <v>267</v>
      </c>
      <c r="BS6" s="5" t="s">
        <v>267</v>
      </c>
      <c r="BT6" s="5" t="s">
        <v>267</v>
      </c>
    </row>
    <row r="7" spans="1:72" s="73" customFormat="1">
      <c r="B7" s="133"/>
      <c r="C7" s="133"/>
      <c r="D7" s="76"/>
      <c r="E7" s="76"/>
      <c r="F7" s="76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</row>
    <row r="8" spans="1:72">
      <c r="B8" s="133"/>
      <c r="C8" s="133"/>
      <c r="D8" s="186" t="s">
        <v>38</v>
      </c>
      <c r="E8" s="134"/>
      <c r="F8" s="135"/>
      <c r="G8" s="7">
        <v>1163000</v>
      </c>
      <c r="H8" s="7">
        <v>2149000</v>
      </c>
      <c r="I8" s="7">
        <v>649000</v>
      </c>
      <c r="J8" s="7">
        <v>16428000</v>
      </c>
      <c r="K8" s="7">
        <v>714000</v>
      </c>
      <c r="L8" s="7">
        <v>963000</v>
      </c>
      <c r="M8" s="7">
        <v>5227000</v>
      </c>
      <c r="N8" s="7">
        <v>120000</v>
      </c>
      <c r="O8" s="7">
        <v>200000</v>
      </c>
      <c r="P8" s="7">
        <v>8257000</v>
      </c>
      <c r="Q8" s="7">
        <v>1870000</v>
      </c>
      <c r="R8" s="7">
        <v>399000</v>
      </c>
      <c r="S8" s="7">
        <v>30559000</v>
      </c>
      <c r="T8" s="7">
        <v>636000</v>
      </c>
      <c r="U8" s="7">
        <v>114315000</v>
      </c>
      <c r="V8" s="7">
        <v>6044000</v>
      </c>
      <c r="W8" s="7">
        <v>1249000</v>
      </c>
      <c r="X8" s="7">
        <v>988000</v>
      </c>
      <c r="Y8" s="7">
        <v>2661000</v>
      </c>
      <c r="Z8" s="7">
        <v>407000</v>
      </c>
      <c r="AA8" s="7">
        <v>771000</v>
      </c>
      <c r="AB8" s="7">
        <v>1187000</v>
      </c>
      <c r="AC8" s="7">
        <v>1540000</v>
      </c>
      <c r="AD8" s="7">
        <v>1769000</v>
      </c>
      <c r="AE8" s="7">
        <v>137000</v>
      </c>
      <c r="AF8" s="7">
        <v>96000</v>
      </c>
      <c r="AG8" s="7">
        <v>288000</v>
      </c>
      <c r="AH8" s="7">
        <v>95000</v>
      </c>
      <c r="AI8" s="7">
        <v>346000</v>
      </c>
      <c r="AJ8" s="7">
        <v>97000</v>
      </c>
      <c r="AK8" s="7">
        <v>465000</v>
      </c>
      <c r="AL8" s="7">
        <v>1018000</v>
      </c>
      <c r="AM8" s="7">
        <v>78000</v>
      </c>
      <c r="AN8" s="7">
        <v>590000</v>
      </c>
      <c r="AO8" s="7">
        <v>545000</v>
      </c>
      <c r="AP8" s="7">
        <v>107000</v>
      </c>
      <c r="AQ8" s="7">
        <v>-231000</v>
      </c>
      <c r="AR8" s="7">
        <v>139000</v>
      </c>
      <c r="AS8" s="7">
        <v>1887000</v>
      </c>
      <c r="AT8" s="7">
        <v>302000</v>
      </c>
      <c r="AU8" s="7">
        <v>301000</v>
      </c>
      <c r="AV8" s="7">
        <v>138000</v>
      </c>
      <c r="AW8" s="7">
        <v>120000</v>
      </c>
      <c r="AX8" s="7">
        <v>370000</v>
      </c>
      <c r="AY8" s="7">
        <v>136000</v>
      </c>
      <c r="AZ8" s="7">
        <v>456000</v>
      </c>
      <c r="BA8" s="7">
        <v>331000</v>
      </c>
      <c r="BB8" s="7">
        <v>1620000</v>
      </c>
      <c r="BC8" s="7">
        <v>185000</v>
      </c>
      <c r="BD8" s="7">
        <v>-490000</v>
      </c>
      <c r="BE8" s="7">
        <v>76000</v>
      </c>
      <c r="BF8" s="7">
        <v>193000</v>
      </c>
      <c r="BG8" s="7">
        <v>74000</v>
      </c>
      <c r="BH8" s="7">
        <v>504000</v>
      </c>
      <c r="BI8" s="7">
        <v>128000</v>
      </c>
      <c r="BJ8" s="7">
        <v>128000</v>
      </c>
      <c r="BK8" s="7">
        <v>83000</v>
      </c>
      <c r="BL8" s="7">
        <v>29000</v>
      </c>
      <c r="BM8" s="7">
        <v>71000</v>
      </c>
      <c r="BN8" s="7">
        <v>242000</v>
      </c>
      <c r="BO8" s="7">
        <v>7887000</v>
      </c>
      <c r="BP8" s="7">
        <v>107000</v>
      </c>
      <c r="BQ8" s="7">
        <v>1777000</v>
      </c>
      <c r="BR8" s="7">
        <v>2365000</v>
      </c>
      <c r="BS8" s="7">
        <v>3530000</v>
      </c>
      <c r="BT8" s="7">
        <f>SUM(G8:BS8)</f>
        <v>226585000</v>
      </c>
    </row>
    <row r="9" spans="1:72">
      <c r="B9" s="133"/>
      <c r="C9" s="133"/>
      <c r="D9" s="136" t="s">
        <v>39</v>
      </c>
      <c r="E9" s="137"/>
      <c r="F9" s="138"/>
      <c r="G9" s="7">
        <v>-66000</v>
      </c>
      <c r="H9" s="7">
        <v>-102000</v>
      </c>
      <c r="I9" s="7">
        <v>2767000</v>
      </c>
      <c r="J9" s="7">
        <v>23055000</v>
      </c>
      <c r="K9" s="7">
        <v>3773000</v>
      </c>
      <c r="L9" s="7">
        <v>943000</v>
      </c>
      <c r="M9" s="7">
        <v>697000</v>
      </c>
      <c r="N9" s="7">
        <v>676000</v>
      </c>
      <c r="O9" s="7">
        <v>1384000</v>
      </c>
      <c r="P9" s="7">
        <v>15714000</v>
      </c>
      <c r="Q9" s="7">
        <v>11432000</v>
      </c>
      <c r="R9" s="7">
        <v>11000</v>
      </c>
      <c r="S9" s="7">
        <v>18726000</v>
      </c>
      <c r="T9" s="10">
        <v>0</v>
      </c>
      <c r="U9" s="7">
        <v>29903000</v>
      </c>
      <c r="V9" s="7">
        <v>8663000</v>
      </c>
      <c r="W9" s="7">
        <v>11924000</v>
      </c>
      <c r="X9" s="7">
        <v>3035000</v>
      </c>
      <c r="Y9" s="7">
        <v>7646000</v>
      </c>
      <c r="Z9" s="7">
        <v>1056000</v>
      </c>
      <c r="AA9" s="7">
        <v>2074000</v>
      </c>
      <c r="AB9" s="7">
        <v>72000</v>
      </c>
      <c r="AC9" s="7">
        <v>25487000</v>
      </c>
      <c r="AD9" s="7">
        <v>592000</v>
      </c>
      <c r="AE9" s="7">
        <v>1000</v>
      </c>
      <c r="AF9" s="7">
        <v>-1000</v>
      </c>
      <c r="AG9" s="7">
        <v>1662000</v>
      </c>
      <c r="AH9" s="7">
        <v>206000</v>
      </c>
      <c r="AI9" s="7">
        <v>162000</v>
      </c>
      <c r="AJ9" s="7">
        <v>136000</v>
      </c>
      <c r="AK9" s="7">
        <v>-5000</v>
      </c>
      <c r="AL9" s="7">
        <v>159000</v>
      </c>
      <c r="AM9" s="7">
        <v>890000</v>
      </c>
      <c r="AN9" s="7">
        <v>497000</v>
      </c>
      <c r="AO9" s="7">
        <v>3134000</v>
      </c>
      <c r="AP9" s="7">
        <v>219000</v>
      </c>
      <c r="AQ9" s="7">
        <v>51000</v>
      </c>
      <c r="AR9" s="7">
        <v>1146000</v>
      </c>
      <c r="AS9" s="7">
        <v>345000</v>
      </c>
      <c r="AT9" s="10">
        <v>0</v>
      </c>
      <c r="AU9" s="7">
        <v>2000</v>
      </c>
      <c r="AV9" s="7">
        <v>162000</v>
      </c>
      <c r="AW9" s="7">
        <v>270000</v>
      </c>
      <c r="AX9" s="7">
        <v>4604000</v>
      </c>
      <c r="AY9" s="7">
        <v>5564000</v>
      </c>
      <c r="AZ9" s="7">
        <v>64000</v>
      </c>
      <c r="BA9" s="7">
        <v>1333000</v>
      </c>
      <c r="BB9" s="7">
        <v>9600000</v>
      </c>
      <c r="BC9" s="7">
        <v>401000</v>
      </c>
      <c r="BD9" s="7">
        <v>1559000</v>
      </c>
      <c r="BE9" s="7">
        <v>154000</v>
      </c>
      <c r="BF9" s="7">
        <v>13000</v>
      </c>
      <c r="BG9" s="7">
        <v>5000</v>
      </c>
      <c r="BH9" s="7">
        <v>1133000</v>
      </c>
      <c r="BI9" s="7">
        <v>233000</v>
      </c>
      <c r="BJ9" s="7">
        <v>1318000</v>
      </c>
      <c r="BK9" s="10">
        <v>0</v>
      </c>
      <c r="BL9" s="7">
        <v>365000</v>
      </c>
      <c r="BM9" s="7">
        <v>412000</v>
      </c>
      <c r="BN9" s="10">
        <v>0</v>
      </c>
      <c r="BO9" s="7">
        <v>23011000</v>
      </c>
      <c r="BP9" s="10">
        <v>0</v>
      </c>
      <c r="BQ9" s="7">
        <v>20473000</v>
      </c>
      <c r="BR9" s="7">
        <v>487000</v>
      </c>
      <c r="BS9" s="7">
        <v>11056000</v>
      </c>
      <c r="BT9" s="7">
        <f t="shared" ref="BT9:BT38" si="0">SUM(G9:BS9)</f>
        <v>260283000</v>
      </c>
    </row>
    <row r="10" spans="1:72">
      <c r="B10" s="133"/>
      <c r="C10" s="133"/>
      <c r="D10" s="126" t="s">
        <v>268</v>
      </c>
      <c r="E10" s="127"/>
      <c r="F10" s="128"/>
      <c r="G10" s="10">
        <v>0</v>
      </c>
      <c r="H10" s="10">
        <v>0</v>
      </c>
      <c r="I10" s="10">
        <v>0</v>
      </c>
      <c r="J10" s="10">
        <v>0</v>
      </c>
      <c r="K10" s="7">
        <v>116000</v>
      </c>
      <c r="L10" s="7">
        <v>-2000</v>
      </c>
      <c r="M10" s="7">
        <v>0</v>
      </c>
      <c r="N10" s="7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7">
        <v>153000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7">
        <v>-16000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10">
        <v>0</v>
      </c>
      <c r="AP10" s="10">
        <v>0</v>
      </c>
      <c r="AQ10" s="10">
        <v>0</v>
      </c>
      <c r="AR10" s="10">
        <v>0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10">
        <v>0</v>
      </c>
      <c r="BA10" s="10">
        <v>0</v>
      </c>
      <c r="BB10" s="10">
        <v>0</v>
      </c>
      <c r="BC10" s="10">
        <v>0</v>
      </c>
      <c r="BD10" s="10">
        <v>0</v>
      </c>
      <c r="BE10" s="10">
        <v>0</v>
      </c>
      <c r="BF10" s="10">
        <v>0</v>
      </c>
      <c r="BG10" s="10">
        <v>0</v>
      </c>
      <c r="BH10" s="10">
        <v>0</v>
      </c>
      <c r="BI10" s="10">
        <v>0</v>
      </c>
      <c r="BJ10" s="10">
        <v>0</v>
      </c>
      <c r="BK10" s="10">
        <v>0</v>
      </c>
      <c r="BL10" s="10">
        <v>0</v>
      </c>
      <c r="BM10" s="10">
        <v>0</v>
      </c>
      <c r="BN10" s="10">
        <v>0</v>
      </c>
      <c r="BO10" s="10">
        <v>0</v>
      </c>
      <c r="BP10" s="10">
        <v>0</v>
      </c>
      <c r="BQ10" s="7">
        <v>1366000</v>
      </c>
      <c r="BR10" s="10">
        <v>0</v>
      </c>
      <c r="BS10" s="7">
        <v>-90000</v>
      </c>
      <c r="BT10" s="7">
        <f t="shared" si="0"/>
        <v>1527000</v>
      </c>
    </row>
    <row r="11" spans="1:72">
      <c r="B11" s="133"/>
      <c r="C11" s="133"/>
      <c r="D11" s="126" t="s">
        <v>269</v>
      </c>
      <c r="E11" s="127"/>
      <c r="F11" s="128"/>
      <c r="G11" s="10">
        <v>0</v>
      </c>
      <c r="H11" s="10">
        <v>0</v>
      </c>
      <c r="I11" s="10">
        <v>0</v>
      </c>
      <c r="J11" s="10">
        <v>0</v>
      </c>
      <c r="K11" s="7">
        <v>154000</v>
      </c>
      <c r="L11" s="7">
        <v>-3000</v>
      </c>
      <c r="M11" s="7">
        <v>0</v>
      </c>
      <c r="N11" s="7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7">
        <v>203000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7">
        <v>-24000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  <c r="BI11" s="10">
        <v>0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7">
        <v>1821000</v>
      </c>
      <c r="BR11" s="10">
        <v>0</v>
      </c>
      <c r="BS11" s="7">
        <v>-128000</v>
      </c>
      <c r="BT11" s="7">
        <f t="shared" si="0"/>
        <v>2023000</v>
      </c>
    </row>
    <row r="12" spans="1:72">
      <c r="B12" s="133"/>
      <c r="C12" s="133"/>
      <c r="D12" s="139" t="s">
        <v>48</v>
      </c>
      <c r="E12" s="140"/>
      <c r="F12" s="141"/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10">
        <v>0</v>
      </c>
      <c r="BB12" s="10">
        <v>0</v>
      </c>
      <c r="BC12" s="10">
        <v>0</v>
      </c>
      <c r="BD12" s="10">
        <v>0</v>
      </c>
      <c r="BE12" s="10">
        <v>0</v>
      </c>
      <c r="BF12" s="10">
        <v>0</v>
      </c>
      <c r="BG12" s="10">
        <v>0</v>
      </c>
      <c r="BH12" s="10">
        <v>0</v>
      </c>
      <c r="BI12" s="10">
        <v>0</v>
      </c>
      <c r="BJ12" s="10">
        <v>0</v>
      </c>
      <c r="BK12" s="10">
        <v>0</v>
      </c>
      <c r="BL12" s="10">
        <v>0</v>
      </c>
      <c r="BM12" s="10">
        <v>0</v>
      </c>
      <c r="BN12" s="10">
        <v>0</v>
      </c>
      <c r="BO12" s="10">
        <v>0</v>
      </c>
      <c r="BP12" s="10">
        <v>0</v>
      </c>
      <c r="BQ12" s="10">
        <v>0</v>
      </c>
      <c r="BR12" s="10">
        <v>0</v>
      </c>
      <c r="BS12" s="10">
        <v>0</v>
      </c>
      <c r="BT12" s="10">
        <f t="shared" si="0"/>
        <v>0</v>
      </c>
    </row>
    <row r="13" spans="1:72">
      <c r="B13" s="133"/>
      <c r="C13" s="133"/>
      <c r="D13" s="139" t="s">
        <v>270</v>
      </c>
      <c r="E13" s="140"/>
      <c r="F13" s="141"/>
      <c r="G13" s="10">
        <v>0</v>
      </c>
      <c r="H13" s="10">
        <v>0</v>
      </c>
      <c r="I13" s="10">
        <v>0</v>
      </c>
      <c r="J13" s="10">
        <v>0</v>
      </c>
      <c r="K13" s="7">
        <v>-39000</v>
      </c>
      <c r="L13" s="7">
        <v>1000</v>
      </c>
      <c r="M13" s="7">
        <v>0</v>
      </c>
      <c r="N13" s="7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7">
        <v>-51000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7">
        <v>8000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  <c r="BA13" s="10">
        <v>0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0</v>
      </c>
      <c r="BJ13" s="10">
        <v>0</v>
      </c>
      <c r="BK13" s="10">
        <v>0</v>
      </c>
      <c r="BL13" s="10">
        <v>0</v>
      </c>
      <c r="BM13" s="10">
        <v>0</v>
      </c>
      <c r="BN13" s="10">
        <v>0</v>
      </c>
      <c r="BO13" s="10">
        <v>0</v>
      </c>
      <c r="BP13" s="10">
        <v>0</v>
      </c>
      <c r="BQ13" s="7">
        <v>-455000</v>
      </c>
      <c r="BR13" s="10">
        <v>0</v>
      </c>
      <c r="BS13" s="7">
        <v>38000</v>
      </c>
      <c r="BT13" s="7">
        <f t="shared" si="0"/>
        <v>-498000</v>
      </c>
    </row>
    <row r="14" spans="1:72">
      <c r="B14" s="133"/>
      <c r="C14" s="133"/>
      <c r="D14" s="126" t="s">
        <v>271</v>
      </c>
      <c r="E14" s="127"/>
      <c r="F14" s="128"/>
      <c r="G14" s="7">
        <v>-66000</v>
      </c>
      <c r="H14" s="7">
        <v>-102000</v>
      </c>
      <c r="I14" s="7">
        <v>2767000</v>
      </c>
      <c r="J14" s="7">
        <v>23055000</v>
      </c>
      <c r="K14" s="7">
        <v>3657000</v>
      </c>
      <c r="L14" s="7">
        <v>945000</v>
      </c>
      <c r="M14" s="7">
        <v>697000</v>
      </c>
      <c r="N14" s="7">
        <v>676000</v>
      </c>
      <c r="O14" s="7">
        <v>1384000</v>
      </c>
      <c r="P14" s="7">
        <v>15714000</v>
      </c>
      <c r="Q14" s="7">
        <v>11432000</v>
      </c>
      <c r="R14" s="7">
        <v>11000</v>
      </c>
      <c r="S14" s="7">
        <v>18726000</v>
      </c>
      <c r="T14" s="10">
        <v>0</v>
      </c>
      <c r="U14" s="7">
        <v>29903000</v>
      </c>
      <c r="V14" s="7">
        <v>8663000</v>
      </c>
      <c r="W14" s="7">
        <v>11924000</v>
      </c>
      <c r="X14" s="7">
        <v>2882000</v>
      </c>
      <c r="Y14" s="7">
        <v>7646000</v>
      </c>
      <c r="Z14" s="7">
        <v>1056000</v>
      </c>
      <c r="AA14" s="7">
        <v>2074000</v>
      </c>
      <c r="AB14" s="7">
        <v>72000</v>
      </c>
      <c r="AC14" s="7">
        <v>25487000</v>
      </c>
      <c r="AD14" s="7">
        <v>608000</v>
      </c>
      <c r="AE14" s="7">
        <v>1000</v>
      </c>
      <c r="AF14" s="7">
        <v>-1000</v>
      </c>
      <c r="AG14" s="7">
        <v>1662000</v>
      </c>
      <c r="AH14" s="7">
        <v>206000</v>
      </c>
      <c r="AI14" s="7">
        <v>162000</v>
      </c>
      <c r="AJ14" s="7">
        <v>136000</v>
      </c>
      <c r="AK14" s="7">
        <v>-5000</v>
      </c>
      <c r="AL14" s="7">
        <v>159000</v>
      </c>
      <c r="AM14" s="7">
        <v>890000</v>
      </c>
      <c r="AN14" s="7">
        <v>497000</v>
      </c>
      <c r="AO14" s="7">
        <v>3134000</v>
      </c>
      <c r="AP14" s="7">
        <v>219000</v>
      </c>
      <c r="AQ14" s="7">
        <v>51000</v>
      </c>
      <c r="AR14" s="7">
        <v>1146000</v>
      </c>
      <c r="AS14" s="7">
        <v>345000</v>
      </c>
      <c r="AT14" s="10">
        <v>0</v>
      </c>
      <c r="AU14" s="7">
        <v>2000</v>
      </c>
      <c r="AV14" s="7">
        <v>162000</v>
      </c>
      <c r="AW14" s="7">
        <v>270000</v>
      </c>
      <c r="AX14" s="7">
        <v>4604000</v>
      </c>
      <c r="AY14" s="7">
        <v>5564000</v>
      </c>
      <c r="AZ14" s="7">
        <v>64000</v>
      </c>
      <c r="BA14" s="7">
        <v>1333000</v>
      </c>
      <c r="BB14" s="7">
        <v>9600000</v>
      </c>
      <c r="BC14" s="7">
        <v>401000</v>
      </c>
      <c r="BD14" s="7">
        <v>1559000</v>
      </c>
      <c r="BE14" s="7">
        <v>154000</v>
      </c>
      <c r="BF14" s="7">
        <v>13000</v>
      </c>
      <c r="BG14" s="7">
        <v>5000</v>
      </c>
      <c r="BH14" s="7">
        <v>1133000</v>
      </c>
      <c r="BI14" s="7">
        <v>233000</v>
      </c>
      <c r="BJ14" s="7">
        <v>1318000</v>
      </c>
      <c r="BK14" s="10">
        <v>0</v>
      </c>
      <c r="BL14" s="7">
        <v>365000</v>
      </c>
      <c r="BM14" s="7">
        <v>412000</v>
      </c>
      <c r="BN14" s="10">
        <v>0</v>
      </c>
      <c r="BO14" s="7">
        <v>23011000</v>
      </c>
      <c r="BP14" s="10">
        <v>0</v>
      </c>
      <c r="BQ14" s="7">
        <v>19107000</v>
      </c>
      <c r="BR14" s="7">
        <v>487000</v>
      </c>
      <c r="BS14" s="7">
        <v>11146000</v>
      </c>
      <c r="BT14" s="7">
        <f t="shared" si="0"/>
        <v>258756000</v>
      </c>
    </row>
    <row r="15" spans="1:72">
      <c r="B15" s="133"/>
      <c r="C15" s="133"/>
      <c r="D15" s="78"/>
      <c r="E15" s="129" t="s">
        <v>40</v>
      </c>
      <c r="F15" s="130"/>
      <c r="G15" s="7">
        <v>-94000</v>
      </c>
      <c r="H15" s="7">
        <v>-146000</v>
      </c>
      <c r="I15" s="7">
        <v>2075000</v>
      </c>
      <c r="J15" s="7">
        <v>30757000</v>
      </c>
      <c r="K15" s="7">
        <v>4876000</v>
      </c>
      <c r="L15" s="7">
        <v>727000</v>
      </c>
      <c r="M15" s="7">
        <v>649000</v>
      </c>
      <c r="N15" s="7">
        <v>473000</v>
      </c>
      <c r="O15" s="7">
        <v>1845000</v>
      </c>
      <c r="P15" s="7">
        <v>21093000</v>
      </c>
      <c r="Q15" s="7">
        <v>15237000</v>
      </c>
      <c r="R15" s="7">
        <v>15000</v>
      </c>
      <c r="S15" s="7">
        <v>26062000</v>
      </c>
      <c r="T15" s="10">
        <v>0</v>
      </c>
      <c r="U15" s="7">
        <v>40139000</v>
      </c>
      <c r="V15" s="7">
        <v>11550000</v>
      </c>
      <c r="W15" s="7">
        <v>15899000</v>
      </c>
      <c r="X15" s="7">
        <v>3843000</v>
      </c>
      <c r="Y15" s="7">
        <v>10726000</v>
      </c>
      <c r="Z15" s="7">
        <v>1652000</v>
      </c>
      <c r="AA15" s="7">
        <v>2962000</v>
      </c>
      <c r="AB15" s="7">
        <v>95000</v>
      </c>
      <c r="AC15" s="7">
        <v>33983000</v>
      </c>
      <c r="AD15" s="7">
        <v>822000</v>
      </c>
      <c r="AE15" s="7">
        <v>2000</v>
      </c>
      <c r="AF15" s="7">
        <v>-1000</v>
      </c>
      <c r="AG15" s="7">
        <v>2227000</v>
      </c>
      <c r="AH15" s="7">
        <v>294000</v>
      </c>
      <c r="AI15" s="7">
        <v>216000</v>
      </c>
      <c r="AJ15" s="7">
        <v>194000</v>
      </c>
      <c r="AK15" s="7">
        <v>-7000</v>
      </c>
      <c r="AL15" s="7">
        <v>215000</v>
      </c>
      <c r="AM15" s="7">
        <v>712000</v>
      </c>
      <c r="AN15" s="7">
        <v>665000</v>
      </c>
      <c r="AO15" s="7">
        <v>4178000</v>
      </c>
      <c r="AP15" s="7">
        <v>313000</v>
      </c>
      <c r="AQ15" s="7">
        <v>68000</v>
      </c>
      <c r="AR15" s="7">
        <v>1528000</v>
      </c>
      <c r="AS15" s="7">
        <v>475000</v>
      </c>
      <c r="AT15" s="10">
        <v>0</v>
      </c>
      <c r="AU15" s="7">
        <v>3000</v>
      </c>
      <c r="AV15" s="7">
        <v>223000</v>
      </c>
      <c r="AW15" s="7">
        <v>201000</v>
      </c>
      <c r="AX15" s="7">
        <v>3541000</v>
      </c>
      <c r="AY15" s="7">
        <v>4294000</v>
      </c>
      <c r="AZ15" s="7">
        <v>86000</v>
      </c>
      <c r="BA15" s="7">
        <v>1790000</v>
      </c>
      <c r="BB15" s="7">
        <v>13715000</v>
      </c>
      <c r="BC15" s="7">
        <v>536000</v>
      </c>
      <c r="BD15" s="7">
        <v>2411000</v>
      </c>
      <c r="BE15" s="7">
        <v>220000</v>
      </c>
      <c r="BF15" s="7">
        <v>19000</v>
      </c>
      <c r="BG15" s="7">
        <v>7000</v>
      </c>
      <c r="BH15" s="7">
        <v>1506000</v>
      </c>
      <c r="BI15" s="7">
        <v>303000</v>
      </c>
      <c r="BJ15" s="7">
        <v>1758000</v>
      </c>
      <c r="BK15" s="10">
        <v>0</v>
      </c>
      <c r="BL15" s="7">
        <v>487000</v>
      </c>
      <c r="BM15" s="7">
        <v>549000</v>
      </c>
      <c r="BN15" s="7">
        <v>2000</v>
      </c>
      <c r="BO15" s="7">
        <v>30681000</v>
      </c>
      <c r="BP15" s="10">
        <v>0</v>
      </c>
      <c r="BQ15" s="7">
        <v>25477000</v>
      </c>
      <c r="BR15" s="7">
        <v>1686000</v>
      </c>
      <c r="BS15" s="7">
        <v>14800000</v>
      </c>
      <c r="BT15" s="7">
        <f t="shared" si="0"/>
        <v>340614000</v>
      </c>
    </row>
    <row r="16" spans="1:72" ht="21">
      <c r="B16" s="133"/>
      <c r="C16" s="133"/>
      <c r="D16" s="78"/>
      <c r="E16" s="79"/>
      <c r="F16" s="79" t="s">
        <v>41</v>
      </c>
      <c r="G16" s="7">
        <v>-94000</v>
      </c>
      <c r="H16" s="7">
        <v>-146000</v>
      </c>
      <c r="I16" s="7">
        <v>2075000</v>
      </c>
      <c r="J16" s="7">
        <v>33679000</v>
      </c>
      <c r="K16" s="7">
        <v>4876000</v>
      </c>
      <c r="L16" s="7">
        <v>727000</v>
      </c>
      <c r="M16" s="7">
        <v>649000</v>
      </c>
      <c r="N16" s="7">
        <v>473000</v>
      </c>
      <c r="O16" s="7">
        <v>1845000</v>
      </c>
      <c r="P16" s="7">
        <v>21064000</v>
      </c>
      <c r="Q16" s="7">
        <v>16328000</v>
      </c>
      <c r="R16" s="7">
        <v>15000</v>
      </c>
      <c r="S16" s="7">
        <v>33907000</v>
      </c>
      <c r="T16" s="10">
        <v>0</v>
      </c>
      <c r="U16" s="7">
        <v>200468000</v>
      </c>
      <c r="V16" s="7">
        <v>11550000</v>
      </c>
      <c r="W16" s="7">
        <v>15899000</v>
      </c>
      <c r="X16" s="7">
        <v>3843000</v>
      </c>
      <c r="Y16" s="7">
        <v>11007000</v>
      </c>
      <c r="Z16" s="7">
        <v>1652000</v>
      </c>
      <c r="AA16" s="7">
        <v>2962000</v>
      </c>
      <c r="AB16" s="7">
        <v>1225000</v>
      </c>
      <c r="AC16" s="7">
        <v>35278000</v>
      </c>
      <c r="AD16" s="7">
        <v>1643000</v>
      </c>
      <c r="AE16" s="7">
        <v>2000</v>
      </c>
      <c r="AF16" s="7">
        <v>-1000</v>
      </c>
      <c r="AG16" s="7">
        <v>2227000</v>
      </c>
      <c r="AH16" s="7">
        <v>294000</v>
      </c>
      <c r="AI16" s="7">
        <v>216000</v>
      </c>
      <c r="AJ16" s="7">
        <v>194000</v>
      </c>
      <c r="AK16" s="7">
        <v>-7000</v>
      </c>
      <c r="AL16" s="7">
        <v>215000</v>
      </c>
      <c r="AM16" s="7">
        <v>712000</v>
      </c>
      <c r="AN16" s="7">
        <v>665000</v>
      </c>
      <c r="AO16" s="7">
        <v>4178000</v>
      </c>
      <c r="AP16" s="7">
        <v>313000</v>
      </c>
      <c r="AQ16" s="7">
        <v>68000</v>
      </c>
      <c r="AR16" s="7">
        <v>1528000</v>
      </c>
      <c r="AS16" s="7">
        <v>475000</v>
      </c>
      <c r="AT16" s="10">
        <v>0</v>
      </c>
      <c r="AU16" s="7">
        <v>3000</v>
      </c>
      <c r="AV16" s="7">
        <v>224000</v>
      </c>
      <c r="AW16" s="7">
        <v>201000</v>
      </c>
      <c r="AX16" s="7">
        <v>3541000</v>
      </c>
      <c r="AY16" s="7">
        <v>4294000</v>
      </c>
      <c r="AZ16" s="7">
        <v>86000</v>
      </c>
      <c r="BA16" s="7">
        <v>1790000</v>
      </c>
      <c r="BB16" s="7">
        <v>13715000</v>
      </c>
      <c r="BC16" s="7">
        <v>536000</v>
      </c>
      <c r="BD16" s="7">
        <v>2411000</v>
      </c>
      <c r="BE16" s="7">
        <v>220000</v>
      </c>
      <c r="BF16" s="7">
        <v>19000</v>
      </c>
      <c r="BG16" s="7">
        <v>7000</v>
      </c>
      <c r="BH16" s="7">
        <v>1506000</v>
      </c>
      <c r="BI16" s="7">
        <v>303000</v>
      </c>
      <c r="BJ16" s="7">
        <v>1758000</v>
      </c>
      <c r="BK16" s="10">
        <v>0</v>
      </c>
      <c r="BL16" s="7">
        <v>487000</v>
      </c>
      <c r="BM16" s="7">
        <v>549000</v>
      </c>
      <c r="BN16" s="7">
        <v>5000</v>
      </c>
      <c r="BO16" s="7">
        <v>38389000</v>
      </c>
      <c r="BP16" s="10">
        <v>0</v>
      </c>
      <c r="BQ16" s="7">
        <v>25477000</v>
      </c>
      <c r="BR16" s="7">
        <v>4697000</v>
      </c>
      <c r="BS16" s="7">
        <v>30276000</v>
      </c>
      <c r="BT16" s="7">
        <f t="shared" si="0"/>
        <v>542498000</v>
      </c>
    </row>
    <row r="17" spans="2:72" ht="21">
      <c r="B17" s="133"/>
      <c r="C17" s="133"/>
      <c r="D17" s="78"/>
      <c r="E17" s="79"/>
      <c r="F17" s="79" t="s">
        <v>42</v>
      </c>
      <c r="G17" s="10">
        <v>0</v>
      </c>
      <c r="H17" s="10">
        <v>0</v>
      </c>
      <c r="I17" s="10">
        <v>0</v>
      </c>
      <c r="J17" s="7">
        <v>2922000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7">
        <v>-29000</v>
      </c>
      <c r="Q17" s="7">
        <v>1091000</v>
      </c>
      <c r="R17" s="10">
        <v>0</v>
      </c>
      <c r="S17" s="7">
        <v>7845000</v>
      </c>
      <c r="T17" s="10">
        <v>0</v>
      </c>
      <c r="U17" s="7">
        <v>160330000</v>
      </c>
      <c r="V17" s="10">
        <v>0</v>
      </c>
      <c r="W17" s="10">
        <v>0</v>
      </c>
      <c r="X17" s="10">
        <v>0</v>
      </c>
      <c r="Y17" s="7">
        <v>281000</v>
      </c>
      <c r="Z17" s="10">
        <v>0</v>
      </c>
      <c r="AA17" s="10">
        <v>0</v>
      </c>
      <c r="AB17" s="7">
        <v>1130000</v>
      </c>
      <c r="AC17" s="7">
        <v>1295000</v>
      </c>
      <c r="AD17" s="7">
        <v>821000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10">
        <v>0</v>
      </c>
      <c r="BG17" s="10">
        <v>0</v>
      </c>
      <c r="BH17" s="10">
        <v>0</v>
      </c>
      <c r="BI17" s="10">
        <v>0</v>
      </c>
      <c r="BJ17" s="10">
        <v>0</v>
      </c>
      <c r="BK17" s="10">
        <v>0</v>
      </c>
      <c r="BL17" s="10">
        <v>0</v>
      </c>
      <c r="BM17" s="10">
        <v>0</v>
      </c>
      <c r="BN17" s="7">
        <v>3000</v>
      </c>
      <c r="BO17" s="7">
        <v>7709000</v>
      </c>
      <c r="BP17" s="10">
        <v>0</v>
      </c>
      <c r="BQ17" s="10">
        <v>0</v>
      </c>
      <c r="BR17" s="7">
        <v>3011000</v>
      </c>
      <c r="BS17" s="7">
        <v>15476000</v>
      </c>
      <c r="BT17" s="7">
        <f t="shared" si="0"/>
        <v>201885000</v>
      </c>
    </row>
    <row r="18" spans="2:72">
      <c r="B18" s="133"/>
      <c r="C18" s="133"/>
      <c r="D18" s="78"/>
      <c r="E18" s="79"/>
      <c r="F18" s="79" t="s">
        <v>43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v>0</v>
      </c>
      <c r="BT18" s="10">
        <f t="shared" si="0"/>
        <v>0</v>
      </c>
    </row>
    <row r="19" spans="2:72">
      <c r="B19" s="133"/>
      <c r="C19" s="133"/>
      <c r="D19" s="78"/>
      <c r="E19" s="122" t="s">
        <v>44</v>
      </c>
      <c r="F19" s="123"/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7">
        <v>-53000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0</v>
      </c>
      <c r="BL19" s="10">
        <v>0</v>
      </c>
      <c r="BM19" s="10">
        <v>0</v>
      </c>
      <c r="BN19" s="10">
        <v>0</v>
      </c>
      <c r="BO19" s="10">
        <v>0</v>
      </c>
      <c r="BP19" s="10">
        <v>0</v>
      </c>
      <c r="BQ19" s="10">
        <v>0</v>
      </c>
      <c r="BR19" s="10">
        <v>0</v>
      </c>
      <c r="BS19" s="10">
        <v>0</v>
      </c>
      <c r="BT19" s="10">
        <f t="shared" si="0"/>
        <v>-53000</v>
      </c>
    </row>
    <row r="20" spans="2:72" ht="21">
      <c r="B20" s="133"/>
      <c r="C20" s="133"/>
      <c r="D20" s="78"/>
      <c r="E20" s="79"/>
      <c r="F20" s="79" t="s">
        <v>41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7">
        <v>-53000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0</v>
      </c>
      <c r="BS20" s="10">
        <v>0</v>
      </c>
      <c r="BT20" s="10">
        <f t="shared" si="0"/>
        <v>-53000</v>
      </c>
    </row>
    <row r="21" spans="2:72" ht="21">
      <c r="B21" s="133"/>
      <c r="C21" s="133"/>
      <c r="D21" s="78"/>
      <c r="E21" s="79"/>
      <c r="F21" s="79" t="s">
        <v>42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f t="shared" si="0"/>
        <v>0</v>
      </c>
    </row>
    <row r="22" spans="2:72" ht="21">
      <c r="B22" s="133"/>
      <c r="C22" s="133"/>
      <c r="D22" s="78"/>
      <c r="E22" s="79"/>
      <c r="F22" s="79" t="s">
        <v>45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f t="shared" si="0"/>
        <v>0</v>
      </c>
    </row>
    <row r="23" spans="2:72">
      <c r="B23" s="133"/>
      <c r="C23" s="133"/>
      <c r="D23" s="78"/>
      <c r="E23" s="79"/>
      <c r="F23" s="79" t="s">
        <v>43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  <c r="BS23" s="10">
        <v>0</v>
      </c>
      <c r="BT23" s="10">
        <f t="shared" si="0"/>
        <v>0</v>
      </c>
    </row>
    <row r="24" spans="2:72">
      <c r="B24" s="133"/>
      <c r="C24" s="133"/>
      <c r="D24" s="78"/>
      <c r="E24" s="122" t="s">
        <v>46</v>
      </c>
      <c r="F24" s="123"/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f t="shared" si="0"/>
        <v>0</v>
      </c>
    </row>
    <row r="25" spans="2:72" ht="21">
      <c r="B25" s="133"/>
      <c r="C25" s="133"/>
      <c r="D25" s="78"/>
      <c r="E25" s="79"/>
      <c r="F25" s="79" t="s">
        <v>41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0</v>
      </c>
      <c r="BT25" s="10">
        <f t="shared" si="0"/>
        <v>0</v>
      </c>
    </row>
    <row r="26" spans="2:72" ht="21">
      <c r="B26" s="133"/>
      <c r="C26" s="133"/>
      <c r="D26" s="78"/>
      <c r="E26" s="79"/>
      <c r="F26" s="79" t="s">
        <v>42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f t="shared" si="0"/>
        <v>0</v>
      </c>
    </row>
    <row r="27" spans="2:72">
      <c r="B27" s="133"/>
      <c r="C27" s="133"/>
      <c r="D27" s="78"/>
      <c r="E27" s="79"/>
      <c r="F27" s="79" t="s">
        <v>43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0</v>
      </c>
      <c r="BE27" s="10">
        <v>0</v>
      </c>
      <c r="BF27" s="10">
        <v>0</v>
      </c>
      <c r="BG27" s="10">
        <v>0</v>
      </c>
      <c r="BH27" s="10">
        <v>0</v>
      </c>
      <c r="BI27" s="10">
        <v>0</v>
      </c>
      <c r="BJ27" s="10">
        <v>0</v>
      </c>
      <c r="BK27" s="10">
        <v>0</v>
      </c>
      <c r="BL27" s="10">
        <v>0</v>
      </c>
      <c r="BM27" s="10">
        <v>0</v>
      </c>
      <c r="BN27" s="10">
        <v>0</v>
      </c>
      <c r="BO27" s="10">
        <v>0</v>
      </c>
      <c r="BP27" s="10">
        <v>0</v>
      </c>
      <c r="BQ27" s="10">
        <v>0</v>
      </c>
      <c r="BR27" s="10">
        <v>0</v>
      </c>
      <c r="BS27" s="10">
        <v>0</v>
      </c>
      <c r="BT27" s="10">
        <f t="shared" si="0"/>
        <v>0</v>
      </c>
    </row>
    <row r="28" spans="2:72">
      <c r="B28" s="133"/>
      <c r="C28" s="133"/>
      <c r="D28" s="78"/>
      <c r="E28" s="122" t="s">
        <v>47</v>
      </c>
      <c r="F28" s="123"/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f t="shared" si="0"/>
        <v>0</v>
      </c>
    </row>
    <row r="29" spans="2:72" ht="21">
      <c r="B29" s="133"/>
      <c r="C29" s="133"/>
      <c r="D29" s="78"/>
      <c r="E29" s="79"/>
      <c r="F29" s="79" t="s">
        <v>41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10">
        <v>0</v>
      </c>
      <c r="BS29" s="10">
        <v>0</v>
      </c>
      <c r="BT29" s="10">
        <f t="shared" si="0"/>
        <v>0</v>
      </c>
    </row>
    <row r="30" spans="2:72" ht="21">
      <c r="B30" s="133"/>
      <c r="C30" s="133"/>
      <c r="D30" s="78"/>
      <c r="E30" s="79"/>
      <c r="F30" s="79" t="s">
        <v>42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0</v>
      </c>
      <c r="BE30" s="10">
        <v>0</v>
      </c>
      <c r="BF30" s="10">
        <v>0</v>
      </c>
      <c r="BG30" s="10">
        <v>0</v>
      </c>
      <c r="BH30" s="10">
        <v>0</v>
      </c>
      <c r="BI30" s="10">
        <v>0</v>
      </c>
      <c r="BJ30" s="10">
        <v>0</v>
      </c>
      <c r="BK30" s="10">
        <v>0</v>
      </c>
      <c r="BL30" s="10">
        <v>0</v>
      </c>
      <c r="BM30" s="10">
        <v>0</v>
      </c>
      <c r="BN30" s="10">
        <v>0</v>
      </c>
      <c r="BO30" s="10">
        <v>0</v>
      </c>
      <c r="BP30" s="10">
        <v>0</v>
      </c>
      <c r="BQ30" s="10">
        <v>0</v>
      </c>
      <c r="BR30" s="10">
        <v>0</v>
      </c>
      <c r="BS30" s="10">
        <v>0</v>
      </c>
      <c r="BT30" s="10">
        <f t="shared" si="0"/>
        <v>0</v>
      </c>
    </row>
    <row r="31" spans="2:72">
      <c r="B31" s="133"/>
      <c r="C31" s="133"/>
      <c r="D31" s="78"/>
      <c r="E31" s="79"/>
      <c r="F31" s="79" t="s">
        <v>43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0</v>
      </c>
      <c r="BK31" s="10">
        <v>0</v>
      </c>
      <c r="BL31" s="10">
        <v>0</v>
      </c>
      <c r="BM31" s="10">
        <v>0</v>
      </c>
      <c r="BN31" s="10">
        <v>0</v>
      </c>
      <c r="BO31" s="10">
        <v>0</v>
      </c>
      <c r="BP31" s="10">
        <v>0</v>
      </c>
      <c r="BQ31" s="10">
        <v>0</v>
      </c>
      <c r="BR31" s="10">
        <v>0</v>
      </c>
      <c r="BS31" s="10">
        <v>0</v>
      </c>
      <c r="BT31" s="10">
        <f t="shared" si="0"/>
        <v>0</v>
      </c>
    </row>
    <row r="32" spans="2:72">
      <c r="B32" s="133"/>
      <c r="C32" s="133"/>
      <c r="D32" s="78"/>
      <c r="E32" s="122" t="s">
        <v>48</v>
      </c>
      <c r="F32" s="123"/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0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10">
        <v>0</v>
      </c>
      <c r="BS32" s="10">
        <v>0</v>
      </c>
      <c r="BT32" s="10">
        <f t="shared" si="0"/>
        <v>0</v>
      </c>
    </row>
    <row r="33" spans="2:72" ht="21">
      <c r="B33" s="133"/>
      <c r="C33" s="133"/>
      <c r="D33" s="78"/>
      <c r="E33" s="79"/>
      <c r="F33" s="79" t="s">
        <v>41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0</v>
      </c>
      <c r="BK33" s="10">
        <v>0</v>
      </c>
      <c r="BL33" s="10">
        <v>0</v>
      </c>
      <c r="BM33" s="10">
        <v>0</v>
      </c>
      <c r="BN33" s="10">
        <v>0</v>
      </c>
      <c r="BO33" s="10">
        <v>0</v>
      </c>
      <c r="BP33" s="10">
        <v>0</v>
      </c>
      <c r="BQ33" s="10">
        <v>0</v>
      </c>
      <c r="BR33" s="10">
        <v>0</v>
      </c>
      <c r="BS33" s="10">
        <v>0</v>
      </c>
      <c r="BT33" s="10">
        <f t="shared" si="0"/>
        <v>0</v>
      </c>
    </row>
    <row r="34" spans="2:72" ht="21">
      <c r="B34" s="133"/>
      <c r="C34" s="133"/>
      <c r="D34" s="78"/>
      <c r="E34" s="79"/>
      <c r="F34" s="79" t="s">
        <v>42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0</v>
      </c>
      <c r="BI34" s="10">
        <v>0</v>
      </c>
      <c r="BJ34" s="10">
        <v>0</v>
      </c>
      <c r="BK34" s="10">
        <v>0</v>
      </c>
      <c r="BL34" s="10">
        <v>0</v>
      </c>
      <c r="BM34" s="10">
        <v>0</v>
      </c>
      <c r="BN34" s="10">
        <v>0</v>
      </c>
      <c r="BO34" s="10">
        <v>0</v>
      </c>
      <c r="BP34" s="10">
        <v>0</v>
      </c>
      <c r="BQ34" s="10">
        <v>0</v>
      </c>
      <c r="BR34" s="10">
        <v>0</v>
      </c>
      <c r="BS34" s="10">
        <v>0</v>
      </c>
      <c r="BT34" s="10">
        <f t="shared" si="0"/>
        <v>0</v>
      </c>
    </row>
    <row r="35" spans="2:72">
      <c r="B35" s="133"/>
      <c r="C35" s="133"/>
      <c r="D35" s="78"/>
      <c r="E35" s="79"/>
      <c r="F35" s="79" t="s">
        <v>43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10">
        <v>0</v>
      </c>
      <c r="BQ35" s="10">
        <v>0</v>
      </c>
      <c r="BR35" s="10">
        <v>0</v>
      </c>
      <c r="BS35" s="10">
        <v>0</v>
      </c>
      <c r="BT35" s="10">
        <f t="shared" si="0"/>
        <v>0</v>
      </c>
    </row>
    <row r="36" spans="2:72">
      <c r="B36" s="133"/>
      <c r="C36" s="133"/>
      <c r="D36" s="78"/>
      <c r="E36" s="122" t="s">
        <v>51</v>
      </c>
      <c r="F36" s="123"/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7">
        <v>-18000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  <c r="BR36" s="10">
        <v>0</v>
      </c>
      <c r="BS36" s="10">
        <v>0</v>
      </c>
      <c r="BT36" s="10">
        <f t="shared" si="0"/>
        <v>-18000</v>
      </c>
    </row>
    <row r="37" spans="2:72">
      <c r="B37" s="133"/>
      <c r="C37" s="133"/>
      <c r="D37" s="78"/>
      <c r="E37" s="122" t="s">
        <v>272</v>
      </c>
      <c r="F37" s="123"/>
      <c r="G37" s="7">
        <v>28000</v>
      </c>
      <c r="H37" s="7">
        <v>44000</v>
      </c>
      <c r="I37" s="7">
        <v>692000</v>
      </c>
      <c r="J37" s="7">
        <v>-7702000</v>
      </c>
      <c r="K37" s="7">
        <v>-1219000</v>
      </c>
      <c r="L37" s="7">
        <v>218000</v>
      </c>
      <c r="M37" s="7">
        <v>48000</v>
      </c>
      <c r="N37" s="7">
        <v>203000</v>
      </c>
      <c r="O37" s="7">
        <v>-461000</v>
      </c>
      <c r="P37" s="7">
        <v>-5379000</v>
      </c>
      <c r="Q37" s="7">
        <v>-3804000</v>
      </c>
      <c r="R37" s="7">
        <v>-4000</v>
      </c>
      <c r="S37" s="7">
        <v>-7283000</v>
      </c>
      <c r="T37" s="10">
        <v>0</v>
      </c>
      <c r="U37" s="7">
        <v>-10236000</v>
      </c>
      <c r="V37" s="7">
        <v>-2887000</v>
      </c>
      <c r="W37" s="7">
        <v>-3975000</v>
      </c>
      <c r="X37" s="7">
        <v>-961000</v>
      </c>
      <c r="Y37" s="7">
        <v>-3080000</v>
      </c>
      <c r="Z37" s="7">
        <v>-596000</v>
      </c>
      <c r="AA37" s="7">
        <v>-888000</v>
      </c>
      <c r="AB37" s="7">
        <v>-23000</v>
      </c>
      <c r="AC37" s="7">
        <v>-8496000</v>
      </c>
      <c r="AD37" s="7">
        <v>-214000</v>
      </c>
      <c r="AE37" s="7">
        <v>-1000</v>
      </c>
      <c r="AF37" s="10">
        <v>0</v>
      </c>
      <c r="AG37" s="7">
        <v>-565000</v>
      </c>
      <c r="AH37" s="7">
        <v>-88000</v>
      </c>
      <c r="AI37" s="7">
        <v>-55000</v>
      </c>
      <c r="AJ37" s="7">
        <v>-58000</v>
      </c>
      <c r="AK37" s="7">
        <v>2000</v>
      </c>
      <c r="AL37" s="7">
        <v>-56000</v>
      </c>
      <c r="AM37" s="7">
        <v>178000</v>
      </c>
      <c r="AN37" s="7">
        <v>-167000</v>
      </c>
      <c r="AO37" s="7">
        <v>-1044000</v>
      </c>
      <c r="AP37" s="7">
        <v>-94000</v>
      </c>
      <c r="AQ37" s="7">
        <v>-17000</v>
      </c>
      <c r="AR37" s="7">
        <v>-382000</v>
      </c>
      <c r="AS37" s="7">
        <v>-130000</v>
      </c>
      <c r="AT37" s="10">
        <v>0</v>
      </c>
      <c r="AU37" s="7">
        <v>-1000</v>
      </c>
      <c r="AV37" s="7">
        <v>-61000</v>
      </c>
      <c r="AW37" s="7">
        <v>69000</v>
      </c>
      <c r="AX37" s="7">
        <v>1063000</v>
      </c>
      <c r="AY37" s="7">
        <v>1288000</v>
      </c>
      <c r="AZ37" s="7">
        <v>-21000</v>
      </c>
      <c r="BA37" s="7">
        <v>-457000</v>
      </c>
      <c r="BB37" s="7">
        <v>-4115000</v>
      </c>
      <c r="BC37" s="7">
        <v>-135000</v>
      </c>
      <c r="BD37" s="7">
        <v>-852000</v>
      </c>
      <c r="BE37" s="7">
        <v>-66000</v>
      </c>
      <c r="BF37" s="7">
        <v>-6000</v>
      </c>
      <c r="BG37" s="7">
        <v>-2000</v>
      </c>
      <c r="BH37" s="7">
        <v>-373000</v>
      </c>
      <c r="BI37" s="7">
        <v>-70000</v>
      </c>
      <c r="BJ37" s="7">
        <v>-440000</v>
      </c>
      <c r="BK37" s="10">
        <v>0</v>
      </c>
      <c r="BL37" s="7">
        <v>-122000</v>
      </c>
      <c r="BM37" s="7">
        <v>-137000</v>
      </c>
      <c r="BN37" s="7">
        <v>-2000</v>
      </c>
      <c r="BO37" s="7">
        <v>-7670000</v>
      </c>
      <c r="BP37" s="10">
        <v>0</v>
      </c>
      <c r="BQ37" s="7">
        <v>-6370000</v>
      </c>
      <c r="BR37" s="7">
        <v>-1199000</v>
      </c>
      <c r="BS37" s="7">
        <v>-3654000</v>
      </c>
      <c r="BT37" s="7">
        <f t="shared" si="0"/>
        <v>-81785000</v>
      </c>
    </row>
    <row r="38" spans="2:72">
      <c r="B38" s="133"/>
      <c r="C38" s="133"/>
      <c r="D38" s="124" t="s">
        <v>53</v>
      </c>
      <c r="E38" s="125"/>
      <c r="F38" s="80"/>
      <c r="G38" s="7">
        <v>1097000</v>
      </c>
      <c r="H38" s="7">
        <v>2047000</v>
      </c>
      <c r="I38" s="7">
        <v>3416000</v>
      </c>
      <c r="J38" s="7">
        <v>39483000</v>
      </c>
      <c r="K38" s="7">
        <v>4487000</v>
      </c>
      <c r="L38" s="7">
        <v>1906000</v>
      </c>
      <c r="M38" s="7">
        <v>5924000</v>
      </c>
      <c r="N38" s="7">
        <v>796000</v>
      </c>
      <c r="O38" s="7">
        <v>1584000</v>
      </c>
      <c r="P38" s="7">
        <v>23971000</v>
      </c>
      <c r="Q38" s="7">
        <v>13302000</v>
      </c>
      <c r="R38" s="7">
        <v>410000</v>
      </c>
      <c r="S38" s="7">
        <v>49285000</v>
      </c>
      <c r="T38" s="7">
        <v>636000</v>
      </c>
      <c r="U38" s="7">
        <v>144218000</v>
      </c>
      <c r="V38" s="7">
        <v>14707000</v>
      </c>
      <c r="W38" s="7">
        <v>13173000</v>
      </c>
      <c r="X38" s="7">
        <v>4023000</v>
      </c>
      <c r="Y38" s="7">
        <v>10307000</v>
      </c>
      <c r="Z38" s="7">
        <v>1463000</v>
      </c>
      <c r="AA38" s="7">
        <v>2845000</v>
      </c>
      <c r="AB38" s="7">
        <v>1259000</v>
      </c>
      <c r="AC38" s="7">
        <v>27027000</v>
      </c>
      <c r="AD38" s="7">
        <v>2361000</v>
      </c>
      <c r="AE38" s="7">
        <v>138000</v>
      </c>
      <c r="AF38" s="7">
        <v>95000</v>
      </c>
      <c r="AG38" s="7">
        <v>1950000</v>
      </c>
      <c r="AH38" s="7">
        <v>301000</v>
      </c>
      <c r="AI38" s="7">
        <v>508000</v>
      </c>
      <c r="AJ38" s="7">
        <v>233000</v>
      </c>
      <c r="AK38" s="7">
        <v>460000</v>
      </c>
      <c r="AL38" s="7">
        <v>1177000</v>
      </c>
      <c r="AM38" s="7">
        <v>968000</v>
      </c>
      <c r="AN38" s="7">
        <v>1087000</v>
      </c>
      <c r="AO38" s="7">
        <v>3679000</v>
      </c>
      <c r="AP38" s="7">
        <v>326000</v>
      </c>
      <c r="AQ38" s="7">
        <v>-180000</v>
      </c>
      <c r="AR38" s="7">
        <v>1285000</v>
      </c>
      <c r="AS38" s="7">
        <v>2232000</v>
      </c>
      <c r="AT38" s="7">
        <v>302000</v>
      </c>
      <c r="AU38" s="7">
        <v>303000</v>
      </c>
      <c r="AV38" s="7">
        <v>300000</v>
      </c>
      <c r="AW38" s="7">
        <v>390000</v>
      </c>
      <c r="AX38" s="7">
        <v>4974000</v>
      </c>
      <c r="AY38" s="7">
        <v>5700000</v>
      </c>
      <c r="AZ38" s="7">
        <v>520000</v>
      </c>
      <c r="BA38" s="7">
        <v>1664000</v>
      </c>
      <c r="BB38" s="7">
        <v>11220000</v>
      </c>
      <c r="BC38" s="7">
        <v>586000</v>
      </c>
      <c r="BD38" s="7">
        <v>1069000</v>
      </c>
      <c r="BE38" s="7">
        <v>230000</v>
      </c>
      <c r="BF38" s="7">
        <v>207000</v>
      </c>
      <c r="BG38" s="7">
        <v>79000</v>
      </c>
      <c r="BH38" s="7">
        <v>1637000</v>
      </c>
      <c r="BI38" s="7">
        <v>361000</v>
      </c>
      <c r="BJ38" s="7">
        <v>1446000</v>
      </c>
      <c r="BK38" s="7">
        <v>83000</v>
      </c>
      <c r="BL38" s="7">
        <v>394000</v>
      </c>
      <c r="BM38" s="7">
        <v>483000</v>
      </c>
      <c r="BN38" s="7">
        <v>242000</v>
      </c>
      <c r="BO38" s="7">
        <v>30898000</v>
      </c>
      <c r="BP38" s="7">
        <v>107000</v>
      </c>
      <c r="BQ38" s="7">
        <v>22250000</v>
      </c>
      <c r="BR38" s="7">
        <v>2852000</v>
      </c>
      <c r="BS38" s="7">
        <v>14586000</v>
      </c>
      <c r="BT38" s="7">
        <f t="shared" si="0"/>
        <v>486869000</v>
      </c>
    </row>
  </sheetData>
  <mergeCells count="21">
    <mergeCell ref="B35:B38"/>
    <mergeCell ref="C35:C38"/>
    <mergeCell ref="E36:F36"/>
    <mergeCell ref="E37:F37"/>
    <mergeCell ref="D38:E38"/>
    <mergeCell ref="E32:F32"/>
    <mergeCell ref="A1:I1"/>
    <mergeCell ref="B4:F6"/>
    <mergeCell ref="B7:B34"/>
    <mergeCell ref="C7:C34"/>
    <mergeCell ref="D8:F8"/>
    <mergeCell ref="D9:F9"/>
    <mergeCell ref="D10:F10"/>
    <mergeCell ref="D11:F11"/>
    <mergeCell ref="D12:F12"/>
    <mergeCell ref="D13:F13"/>
    <mergeCell ref="D14:F14"/>
    <mergeCell ref="E15:F15"/>
    <mergeCell ref="E19:F19"/>
    <mergeCell ref="E24:F24"/>
    <mergeCell ref="E28:F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4</vt:i4>
      </vt:variant>
    </vt:vector>
  </HeadingPairs>
  <TitlesOfParts>
    <vt:vector size="31" baseType="lpstr">
      <vt:lpstr>presentación</vt:lpstr>
      <vt:lpstr>Diciembre 2015 - Individual</vt:lpstr>
      <vt:lpstr>Septiembre 2015 - Individual</vt:lpstr>
      <vt:lpstr>Junio 2015 - Individual</vt:lpstr>
      <vt:lpstr>Marzo 2015 - Individual</vt:lpstr>
      <vt:lpstr>Diciembre 2014 - Individual</vt:lpstr>
      <vt:lpstr>Septiembre 2014 - Individual</vt:lpstr>
      <vt:lpstr>Junio 2014 - Individual</vt:lpstr>
      <vt:lpstr>Marzo 2014 - Individual</vt:lpstr>
      <vt:lpstr>Diciembre 2013 - Individual</vt:lpstr>
      <vt:lpstr>Septiembre 2013 - Individual</vt:lpstr>
      <vt:lpstr>Junio 2013 - Individual</vt:lpstr>
      <vt:lpstr>Marzo 2013 - Individual</vt:lpstr>
      <vt:lpstr>Diciembre 2012-Individual</vt:lpstr>
      <vt:lpstr>Septiembre 2012-Individual</vt:lpstr>
      <vt:lpstr>Junio 2012-Individual</vt:lpstr>
      <vt:lpstr>Marzo 2012-Individual</vt:lpstr>
      <vt:lpstr>Diciembre 2011-Individual</vt:lpstr>
      <vt:lpstr>Diciembre 2015 - Consolidado</vt:lpstr>
      <vt:lpstr>Junio 2015 - Consolidado</vt:lpstr>
      <vt:lpstr>Diciembre 2014 - Consolidado</vt:lpstr>
      <vt:lpstr>Junio 2014-Consolidado</vt:lpstr>
      <vt:lpstr>Diciembre 2013 - Consolidado</vt:lpstr>
      <vt:lpstr>Junio 2013-Consolidado</vt:lpstr>
      <vt:lpstr>Diciembre 2012-Consolidado</vt:lpstr>
      <vt:lpstr>Junio 2012-Consolidado</vt:lpstr>
      <vt:lpstr>Diciembre 2011-Consolidado</vt:lpstr>
      <vt:lpstr>'Junio 2014 - Individual'!Área_de_impresión</vt:lpstr>
      <vt:lpstr>presentación!Área_de_impresión</vt:lpstr>
      <vt:lpstr>'Junio 2014 - Individual'!Títulos_a_imprimir</vt:lpstr>
      <vt:lpstr>'Septiembre 2013 - Individual'!Títulos_a_imprimir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MOLINA MARTIN</dc:creator>
  <cp:lastModifiedBy>U0U0798</cp:lastModifiedBy>
  <cp:lastPrinted>2014-04-07T09:11:09Z</cp:lastPrinted>
  <dcterms:created xsi:type="dcterms:W3CDTF">2012-09-21T12:45:24Z</dcterms:created>
  <dcterms:modified xsi:type="dcterms:W3CDTF">2018-05-17T17:03:50Z</dcterms:modified>
</cp:coreProperties>
</file>