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60" windowWidth="19440" windowHeight="12720" tabRatio="687"/>
  </bookViews>
  <sheets>
    <sheet name="Presentación" sheetId="6" r:id="rId1"/>
    <sheet name="Marzo 2016 - Individual" sheetId="2" r:id="rId2"/>
    <sheet name="Junio 2016 - Individual" sheetId="3" r:id="rId3"/>
    <sheet name="Junio 2016 - Consolidado" sheetId="4" r:id="rId4"/>
    <sheet name="Septiembre 2016 - Individual" sheetId="5" r:id="rId5"/>
    <sheet name="Diciembre 2016 - Individual" sheetId="7" r:id="rId6"/>
    <sheet name="Diciembre 2016 - Consolidado" sheetId="8" r:id="rId7"/>
    <sheet name="Marzo 2017 - Individual" sheetId="9" r:id="rId8"/>
    <sheet name="Junio 2017 - Individual" sheetId="10" r:id="rId9"/>
    <sheet name="Junio 2017 - Consolidado" sheetId="11" r:id="rId10"/>
    <sheet name="Septiembre 2017 - Individual" sheetId="12" r:id="rId11"/>
    <sheet name="Diciembre 2017 - Individual" sheetId="13" r:id="rId12"/>
    <sheet name="Diciembre 2017 - Consolidado" sheetId="14" r:id="rId13"/>
    <sheet name="Marzo 2018 - Individual" sheetId="15" r:id="rId14"/>
    <sheet name="Junio 2018 - Individual" sheetId="16" r:id="rId15"/>
    <sheet name="Junio 2018 - Consolidado" sheetId="17" r:id="rId16"/>
  </sheets>
  <calcPr calcId="125725"/>
</workbook>
</file>

<file path=xl/calcChain.xml><?xml version="1.0" encoding="utf-8"?>
<calcChain xmlns="http://schemas.openxmlformats.org/spreadsheetml/2006/main">
  <c r="T10" i="17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4"/>
  <c r="T9"/>
  <c r="BP10" i="16"/>
  <c r="BP11"/>
  <c r="BP12"/>
  <c r="BP13"/>
  <c r="BP14"/>
  <c r="BP15"/>
  <c r="BP16"/>
  <c r="BP17"/>
  <c r="BP18"/>
  <c r="BP19"/>
  <c r="BP20"/>
  <c r="BP21"/>
  <c r="BP22"/>
  <c r="BP23"/>
  <c r="BP24"/>
  <c r="BP25"/>
  <c r="BP26"/>
  <c r="BP27"/>
  <c r="BP28"/>
  <c r="BP29"/>
  <c r="BP30"/>
  <c r="BP31"/>
  <c r="BP32"/>
  <c r="BP33"/>
  <c r="BP34"/>
  <c r="BP35"/>
  <c r="BP36"/>
  <c r="BP37"/>
  <c r="BP38"/>
  <c r="BP39"/>
  <c r="BP40"/>
  <c r="BP41"/>
  <c r="BP42"/>
  <c r="BP43"/>
  <c r="BP44"/>
  <c r="BP45"/>
  <c r="BP46"/>
  <c r="BP9"/>
  <c r="BP10" i="15"/>
  <c r="BP11"/>
  <c r="BP12"/>
  <c r="BP13"/>
  <c r="BP14"/>
  <c r="BP15"/>
  <c r="BP16"/>
  <c r="BP17"/>
  <c r="BP18"/>
  <c r="BP19"/>
  <c r="BP20"/>
  <c r="BP21"/>
  <c r="BP22"/>
  <c r="BP23"/>
  <c r="BP24"/>
  <c r="BP25"/>
  <c r="BP26"/>
  <c r="BP27"/>
  <c r="BP28"/>
  <c r="BP29"/>
  <c r="BP30"/>
  <c r="BP31"/>
  <c r="BP32"/>
  <c r="BP33"/>
  <c r="BP34"/>
  <c r="BP35"/>
  <c r="BP36"/>
  <c r="BP37"/>
  <c r="BP38"/>
  <c r="BP39"/>
  <c r="BP40"/>
  <c r="BP41"/>
  <c r="BP42"/>
  <c r="BP43"/>
  <c r="BP44"/>
  <c r="BP45"/>
  <c r="BP46"/>
  <c r="BP9"/>
  <c r="T10" i="14" l="1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6"/>
  <c r="T57"/>
  <c r="T9"/>
  <c r="BP10" i="13"/>
  <c r="BP11"/>
  <c r="BP12"/>
  <c r="BP13"/>
  <c r="BP14"/>
  <c r="BP15"/>
  <c r="BP16"/>
  <c r="BP17"/>
  <c r="BP18"/>
  <c r="BP19"/>
  <c r="BP20"/>
  <c r="BP21"/>
  <c r="BP22"/>
  <c r="BP23"/>
  <c r="BP24"/>
  <c r="BP25"/>
  <c r="BP26"/>
  <c r="BP27"/>
  <c r="BP28"/>
  <c r="BP29"/>
  <c r="BP30"/>
  <c r="BP31"/>
  <c r="BP32"/>
  <c r="BP33"/>
  <c r="BP34"/>
  <c r="BP35"/>
  <c r="BP36"/>
  <c r="BP37"/>
  <c r="BP38"/>
  <c r="BP39"/>
  <c r="BP40"/>
  <c r="BP41"/>
  <c r="BP42"/>
  <c r="BP43"/>
  <c r="BP44"/>
  <c r="BP45"/>
  <c r="BP46"/>
  <c r="BP47"/>
  <c r="BP48"/>
  <c r="BP49"/>
  <c r="BP9"/>
  <c r="BP10" i="12"/>
  <c r="BP11"/>
  <c r="BP12"/>
  <c r="BP13"/>
  <c r="BP14"/>
  <c r="BP15"/>
  <c r="BP16"/>
  <c r="BP17"/>
  <c r="BP18"/>
  <c r="BP19"/>
  <c r="BP20"/>
  <c r="BP21"/>
  <c r="BP22"/>
  <c r="BP23"/>
  <c r="BP24"/>
  <c r="BP25"/>
  <c r="BP26"/>
  <c r="BP27"/>
  <c r="BP28"/>
  <c r="BP29"/>
  <c r="BP30"/>
  <c r="BP31"/>
  <c r="BP32"/>
  <c r="BP33"/>
  <c r="BP34"/>
  <c r="BP35"/>
  <c r="BP36"/>
  <c r="BP37"/>
  <c r="BP38"/>
  <c r="BP39"/>
  <c r="BP40"/>
  <c r="BP41"/>
  <c r="BP42"/>
  <c r="BP43"/>
  <c r="BP44"/>
  <c r="BP45"/>
  <c r="BP46"/>
  <c r="BP47"/>
  <c r="BP48"/>
  <c r="BP49"/>
  <c r="BP9"/>
  <c r="T10" i="11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6"/>
  <c r="T57"/>
  <c r="T9"/>
  <c r="BP10" i="10"/>
  <c r="BP11"/>
  <c r="BP12"/>
  <c r="BP13"/>
  <c r="BP14"/>
  <c r="BP15"/>
  <c r="BP16"/>
  <c r="BP17"/>
  <c r="BP18"/>
  <c r="BP19"/>
  <c r="BP20"/>
  <c r="BP21"/>
  <c r="BP22"/>
  <c r="BP23"/>
  <c r="BP24"/>
  <c r="BP25"/>
  <c r="BP26"/>
  <c r="BP27"/>
  <c r="BP28"/>
  <c r="BP29"/>
  <c r="BP30"/>
  <c r="BP31"/>
  <c r="BP32"/>
  <c r="BP33"/>
  <c r="BP34"/>
  <c r="BP35"/>
  <c r="BP36"/>
  <c r="BP37"/>
  <c r="BP38"/>
  <c r="BP39"/>
  <c r="BP40"/>
  <c r="BP41"/>
  <c r="BP42"/>
  <c r="BP43"/>
  <c r="BP44"/>
  <c r="BP45"/>
  <c r="BP46"/>
  <c r="BP47"/>
  <c r="BP48"/>
  <c r="BP49"/>
  <c r="BP9"/>
  <c r="BP10" i="9"/>
  <c r="BP11"/>
  <c r="BP12"/>
  <c r="BP13"/>
  <c r="BP14"/>
  <c r="BP15"/>
  <c r="BP16"/>
  <c r="BP17"/>
  <c r="BP18"/>
  <c r="BP19"/>
  <c r="BP20"/>
  <c r="BP21"/>
  <c r="BP22"/>
  <c r="BP23"/>
  <c r="BP24"/>
  <c r="BP25"/>
  <c r="BP26"/>
  <c r="BP27"/>
  <c r="BP28"/>
  <c r="BP29"/>
  <c r="BP30"/>
  <c r="BP31"/>
  <c r="BP32"/>
  <c r="BP33"/>
  <c r="BP34"/>
  <c r="BP35"/>
  <c r="BP36"/>
  <c r="BP37"/>
  <c r="BP38"/>
  <c r="BP39"/>
  <c r="BP40"/>
  <c r="BP41"/>
  <c r="BP42"/>
  <c r="BP43"/>
  <c r="BP44"/>
  <c r="BP45"/>
  <c r="BP46"/>
  <c r="BP47"/>
  <c r="BP48"/>
  <c r="BP49"/>
  <c r="BP9"/>
  <c r="T10" i="8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6"/>
  <c r="T57"/>
  <c r="T9"/>
  <c r="BP10" i="7"/>
  <c r="BP11"/>
  <c r="BP12"/>
  <c r="BP13"/>
  <c r="BP14"/>
  <c r="BP15"/>
  <c r="BP16"/>
  <c r="BP17"/>
  <c r="BP18"/>
  <c r="BP19"/>
  <c r="BP20"/>
  <c r="BP21"/>
  <c r="BP22"/>
  <c r="BP23"/>
  <c r="BP24"/>
  <c r="BP25"/>
  <c r="BP26"/>
  <c r="BP27"/>
  <c r="BP28"/>
  <c r="BP29"/>
  <c r="BP30"/>
  <c r="BP31"/>
  <c r="BP32"/>
  <c r="BP33"/>
  <c r="BP34"/>
  <c r="BP35"/>
  <c r="BP36"/>
  <c r="BP37"/>
  <c r="BP38"/>
  <c r="BP39"/>
  <c r="BP40"/>
  <c r="BP41"/>
  <c r="BP42"/>
  <c r="BP43"/>
  <c r="BP44"/>
  <c r="BP45"/>
  <c r="BP46"/>
  <c r="BP47"/>
  <c r="BP48"/>
  <c r="BP49"/>
  <c r="BP9"/>
  <c r="T10" i="4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6"/>
  <c r="T57"/>
  <c r="T9"/>
  <c r="BP10" i="3"/>
  <c r="BP11"/>
  <c r="BP12"/>
  <c r="BP13"/>
  <c r="BP14"/>
  <c r="BP15"/>
  <c r="BP16"/>
  <c r="BP17"/>
  <c r="BP18"/>
  <c r="BP19"/>
  <c r="BP20"/>
  <c r="BP21"/>
  <c r="BP22"/>
  <c r="BP23"/>
  <c r="BP24"/>
  <c r="BP25"/>
  <c r="BP26"/>
  <c r="BP27"/>
  <c r="BP28"/>
  <c r="BP29"/>
  <c r="BP30"/>
  <c r="BP31"/>
  <c r="BP32"/>
  <c r="BP33"/>
  <c r="BP34"/>
  <c r="BP35"/>
  <c r="BP36"/>
  <c r="BP37"/>
  <c r="BP38"/>
  <c r="BP39"/>
  <c r="BP40"/>
  <c r="BP41"/>
  <c r="BP42"/>
  <c r="BP43"/>
  <c r="BP44"/>
  <c r="BP45"/>
  <c r="BP46"/>
  <c r="BP47"/>
  <c r="BP48"/>
  <c r="BP49"/>
  <c r="BP9"/>
  <c r="BP45" i="2"/>
  <c r="BP44"/>
  <c r="BP43"/>
  <c r="BP42"/>
  <c r="BP41"/>
  <c r="BP40"/>
  <c r="BP39"/>
  <c r="BP38"/>
  <c r="BP37"/>
  <c r="BP36"/>
  <c r="BP35"/>
  <c r="BP34"/>
  <c r="BP33"/>
  <c r="BP32"/>
  <c r="BP31"/>
  <c r="BP30"/>
  <c r="BP29"/>
  <c r="BP28"/>
  <c r="BP27"/>
  <c r="BP26"/>
  <c r="BP25"/>
  <c r="BP24"/>
  <c r="BP23"/>
  <c r="BP22"/>
  <c r="BP21"/>
  <c r="BP20"/>
  <c r="BP19"/>
  <c r="BP18"/>
  <c r="BP17"/>
  <c r="BP16"/>
  <c r="BP15"/>
  <c r="BP14"/>
  <c r="BP13"/>
  <c r="BP12"/>
  <c r="BP11"/>
  <c r="BP10"/>
  <c r="BP9"/>
</calcChain>
</file>

<file path=xl/sharedStrings.xml><?xml version="1.0" encoding="utf-8"?>
<sst xmlns="http://schemas.openxmlformats.org/spreadsheetml/2006/main" count="2781" uniqueCount="402">
  <si>
    <t>ESTADOS FINANCIEROS PÚBLICOS DE LAS COOPERATIVAS DE CRÉDITO</t>
  </si>
  <si>
    <t>CUENTA DE PÉRDIDAS Y GANANCIAS</t>
  </si>
  <si>
    <t>Periodo:</t>
  </si>
  <si>
    <t>1 enero 2016 a 31 marzo 2016</t>
  </si>
  <si>
    <t>ES3001</t>
  </si>
  <si>
    <t>ES3005</t>
  </si>
  <si>
    <t>ES3007</t>
  </si>
  <si>
    <t>ES3008</t>
  </si>
  <si>
    <t>ES3009</t>
  </si>
  <si>
    <t>ES3016</t>
  </si>
  <si>
    <t>ES3017</t>
  </si>
  <si>
    <t>ES3018</t>
  </si>
  <si>
    <t>ES3020</t>
  </si>
  <si>
    <t>ES3023</t>
  </si>
  <si>
    <t>ES3025</t>
  </si>
  <si>
    <t>ES3029</t>
  </si>
  <si>
    <t>ES3035</t>
  </si>
  <si>
    <t>ES3045</t>
  </si>
  <si>
    <t>ES3058</t>
  </si>
  <si>
    <t>ES3059</t>
  </si>
  <si>
    <t>ES3060</t>
  </si>
  <si>
    <t>ES3067</t>
  </si>
  <si>
    <t>ES3070</t>
  </si>
  <si>
    <t>ES3076</t>
  </si>
  <si>
    <t>ES3080</t>
  </si>
  <si>
    <t>ES3081</t>
  </si>
  <si>
    <t>ES3085</t>
  </si>
  <si>
    <t>ES3089</t>
  </si>
  <si>
    <t>ES3095</t>
  </si>
  <si>
    <t>ES3096</t>
  </si>
  <si>
    <t>ES3098</t>
  </si>
  <si>
    <t>ES3102</t>
  </si>
  <si>
    <t>ES3104</t>
  </si>
  <si>
    <t>ES3105</t>
  </si>
  <si>
    <t>ES3110</t>
  </si>
  <si>
    <t>ES3111</t>
  </si>
  <si>
    <t>ES3112</t>
  </si>
  <si>
    <t>ES3113</t>
  </si>
  <si>
    <t>ES3115</t>
  </si>
  <si>
    <t>ES3117</t>
  </si>
  <si>
    <t>ES3118</t>
  </si>
  <si>
    <t>ES3119</t>
  </si>
  <si>
    <t>ES3121</t>
  </si>
  <si>
    <t>ES3123</t>
  </si>
  <si>
    <t>ES3127</t>
  </si>
  <si>
    <t>ES3130</t>
  </si>
  <si>
    <t>ES3134</t>
  </si>
  <si>
    <t>ES3135</t>
  </si>
  <si>
    <t>ES3138</t>
  </si>
  <si>
    <t>ES3140</t>
  </si>
  <si>
    <t>ES3144</t>
  </si>
  <si>
    <t>ES3150</t>
  </si>
  <si>
    <t>ES3152</t>
  </si>
  <si>
    <t>ES3157</t>
  </si>
  <si>
    <t>ES3159</t>
  </si>
  <si>
    <t>ES3160</t>
  </si>
  <si>
    <t>ES3162</t>
  </si>
  <si>
    <t>ES3165</t>
  </si>
  <si>
    <t>ES3166</t>
  </si>
  <si>
    <t>ES3174</t>
  </si>
  <si>
    <t>ES3179</t>
  </si>
  <si>
    <t>ES3183</t>
  </si>
  <si>
    <t>ES3186</t>
  </si>
  <si>
    <t>ES3187</t>
  </si>
  <si>
    <t>ES3190</t>
  </si>
  <si>
    <t>ES3191</t>
  </si>
  <si>
    <t>Caja Rural de Almendralejo, S.C.C.</t>
  </si>
  <si>
    <t>Caja Rural Central, S.C.C.</t>
  </si>
  <si>
    <t>Caja Rural de Gijón, C.C.</t>
  </si>
  <si>
    <t>Caja Rural de Navarra, S.C.C.</t>
  </si>
  <si>
    <t>Caja Rural de Extremadura, S.C.C.</t>
  </si>
  <si>
    <t>Caja Rural de Salamanca, S.C.C.</t>
  </si>
  <si>
    <t>Caja Rural de Soria, S.C.C.</t>
  </si>
  <si>
    <t>Caja Rural Regional San Agustín de Fuente Álamo Murcia, S.C.C.</t>
  </si>
  <si>
    <t>Caja Rural de Utrera, S.C.A.C.</t>
  </si>
  <si>
    <t>Caja Rural de Granada, S.C.C.</t>
  </si>
  <si>
    <t>Caixa de Crèdit dels Enginyers-Caja de Crédito de los Ingenieros, S.C.C.</t>
  </si>
  <si>
    <t>Caja de Crédito de Petrel, Caja Rural, C.C.V.</t>
  </si>
  <si>
    <t>Caja Laboral Popular, C.C.</t>
  </si>
  <si>
    <t>Caixa Rural Altea, C.C.V.</t>
  </si>
  <si>
    <t>Cajas Rurales Unidas, S.C.C.</t>
  </si>
  <si>
    <t>Caja Rural de Asturias, S.C.C.</t>
  </si>
  <si>
    <t>Caja Rural de Burgos, Fuentepelayo, Segovia y Castelldans, S.C.C.</t>
  </si>
  <si>
    <t>Caja Rural de Jaén, Barcelona y Madrid, S.C.C.</t>
  </si>
  <si>
    <t>Caixa Rural Galega, S.C.C.L.G.</t>
  </si>
  <si>
    <t>Cajasiete, Caja Rural, S.C.C.</t>
  </si>
  <si>
    <t>Caja Rural de Teruel, S.C.C.</t>
  </si>
  <si>
    <t>Caja Rural de Castilla la Mancha, S.C.C.</t>
  </si>
  <si>
    <t>Caja Rural de Zamora, C.C.</t>
  </si>
  <si>
    <t>Caja Rural de Baena Nuestra Señora de Guadalupe, S.C.C.A.</t>
  </si>
  <si>
    <t>Caja Rural San Roque de Almenara, S.C.C.V.</t>
  </si>
  <si>
    <t>Caixa Rural de L'Alcúdia, S.C.V.C.</t>
  </si>
  <si>
    <t>Caja Rural Nuestra Señora del Rosario, S.C.A.C.</t>
  </si>
  <si>
    <t>Caixa Rural Sant Vicent Ferrer de la Vall d'Uixó, C.C.V.</t>
  </si>
  <si>
    <t>Caja Rural de Cañete de las Torres Nuestra Señora del Campo, S.C.A.C.</t>
  </si>
  <si>
    <t>Caixa Rural de Callosa d'en Sarrià, C.C.V.</t>
  </si>
  <si>
    <t>Caja Rural Católico Agraria, S.C.C.V.</t>
  </si>
  <si>
    <t>Caixa Rural La Vall San Isidro, S.C.C.V.</t>
  </si>
  <si>
    <t>Caja Rural San José de Burriana, S.C.C.V.</t>
  </si>
  <si>
    <t>Caja Rural San José de Alcora, S.C.C.V.</t>
  </si>
  <si>
    <t>Caja Rural Nuestra Madre del Sol, S.C.A.C.</t>
  </si>
  <si>
    <t>Caixa Rural d'Algemesí, S.C.V.C.</t>
  </si>
  <si>
    <t>Caixa Rural Torrent, C.C.V.</t>
  </si>
  <si>
    <t>Caja Rural San Jaime de Alquerías Niño Perdido, S.C.C.V.</t>
  </si>
  <si>
    <t>Caja Rural de Cheste, S.C.C.</t>
  </si>
  <si>
    <t>Caixa Rural de Turís, C.C.V.</t>
  </si>
  <si>
    <t>Caja Rural de Casas Ibáñez, S.C.C. de C-LM</t>
  </si>
  <si>
    <t>Caja Rural San José de Almassora, S.C.C.V.</t>
  </si>
  <si>
    <t>Caja Rural Nuestra Señora de la Esperanza de Onda, S.C.C.V.</t>
  </si>
  <si>
    <t>Caja Rural San José de Nules, S.C.C.V.</t>
  </si>
  <si>
    <t>Ruralnostra, S.C.C.V.</t>
  </si>
  <si>
    <t>Caja Rural de Guissona, S.C.C.</t>
  </si>
  <si>
    <t>Caja Rural de Villamalea, S.C.C.A. de C-LM</t>
  </si>
  <si>
    <t>Caja Rural de Albal, C.C.V.</t>
  </si>
  <si>
    <t>Caja Rural de Villar, C.C.V.</t>
  </si>
  <si>
    <t>Caja Rural La Junquera de Chilches, S.C.C.V.</t>
  </si>
  <si>
    <t>Caixa Popular-Caixa Rural, S.C.C.V.</t>
  </si>
  <si>
    <t>Caixa Rural Sant Josep de Vilavella, S.C.C.V.</t>
  </si>
  <si>
    <t>Caixa Rural de Benicarló, S.C.C.V.</t>
  </si>
  <si>
    <t>Caja Rural San Isidro de Vilafamés, S.C.C.V.</t>
  </si>
  <si>
    <t>Caixa Rural Les Coves de Vinromà, S.C.C.V.</t>
  </si>
  <si>
    <t>Caixa Rural de Vinaròs, S.C.C.V.</t>
  </si>
  <si>
    <t>Caja Rural de Alginet, S.C.C.V.</t>
  </si>
  <si>
    <t>Caja de Arquitectos, S.C.C.</t>
  </si>
  <si>
    <t>Caixa Rural de Albalat dels Sorells, C.C.V.</t>
  </si>
  <si>
    <t>Caja Rural del Sur, S.C.C.</t>
  </si>
  <si>
    <t>Caja Rural de Albacete, Ciudad Real y Cuenca, S.C.C.</t>
  </si>
  <si>
    <t>Caja Rural de Aragón, S.C.C.</t>
  </si>
  <si>
    <t>TOTAL SECTOR COOPERATIVAS DE CRÉDITO</t>
  </si>
  <si>
    <t>2016-01-01 - 2016-03-31</t>
  </si>
  <si>
    <t>Intereses y rendimientos asimilados</t>
  </si>
  <si>
    <t>Intereses y cargas asimiladas</t>
  </si>
  <si>
    <t>Remuneración de capital reembolsable a la vista ( solo Cooperativas de crédito)</t>
  </si>
  <si>
    <t>MARGEN DE INTERESES</t>
  </si>
  <si>
    <t>Rendimiento de instrumento de capital</t>
  </si>
  <si>
    <t>Comisiones percibidas</t>
  </si>
  <si>
    <t>Comisiones pagadas</t>
  </si>
  <si>
    <t>Resultado de operaciones financieras (neto)</t>
  </si>
  <si>
    <t>Cartera de negociación</t>
  </si>
  <si>
    <t>Otros Instrumentos financieros a valor razonable con cambios en pérdidas y ganancias</t>
  </si>
  <si>
    <t>Instrumentos  financieros no valorados a valor razonable con cambios en pérdidas y ganacias</t>
  </si>
  <si>
    <t>Otros</t>
  </si>
  <si>
    <t>Diferencias de cambio (neto)</t>
  </si>
  <si>
    <t>Otros productos de explotación</t>
  </si>
  <si>
    <t>Otras cargas de explotación</t>
  </si>
  <si>
    <t>MARGEN BRUTO</t>
  </si>
  <si>
    <t>Gastos de administración</t>
  </si>
  <si>
    <t>Gastos de personal</t>
  </si>
  <si>
    <t>Otros gastos generales de administración</t>
  </si>
  <si>
    <t>Amortización</t>
  </si>
  <si>
    <t>Dotaciones a provisiones (neto)</t>
  </si>
  <si>
    <t>Pérdidas por deterioro de activos financieros (neto)</t>
  </si>
  <si>
    <t>Inversiones crediticias</t>
  </si>
  <si>
    <t>Otros instrumentos  financieros no valorados a valor razonable con cambios en pérdidas y ganacias</t>
  </si>
  <si>
    <t>RESULTADO DE LA ACTIVIDAD DE EXPLOTACIÓN</t>
  </si>
  <si>
    <t>Pérdidas por deterioro del resto de activos (neto)</t>
  </si>
  <si>
    <t>Fondo de comercio y otro activo intangible</t>
  </si>
  <si>
    <t>Otros activos</t>
  </si>
  <si>
    <t>Ganancias (pérdidas) en la baja de activos no clasificados como no corrientes en venta</t>
  </si>
  <si>
    <t>Diferencia negativa en combinaciones de negocio</t>
  </si>
  <si>
    <t>Ganancias (pérdidas) de activos no corrientes en venta no clasificados como operaciones interrumpidas</t>
  </si>
  <si>
    <t>RESULTADO ANTES DE IMPUESTOS</t>
  </si>
  <si>
    <t>Impuesto sobre beneficios</t>
  </si>
  <si>
    <t>Dotación obligatoria a obras y fondos sociales (sólo Cajas de Ahorros y Cooperativas de Crédito)</t>
  </si>
  <si>
    <t>RESULTADO DEL EJERCICIO PROCEDENTE DE OPERACIONES CONTINUADAS</t>
  </si>
  <si>
    <t>Resultado de operaciones interrumpidas (neto)</t>
  </si>
  <si>
    <t>RESULTADO DEL EJERCICIO</t>
  </si>
  <si>
    <t>CUENTA DE PÉRDIDAS Y GANANCIAS INDIVIDUAL</t>
  </si>
  <si>
    <t>Periodo declarado: 2016-06-30</t>
  </si>
  <si>
    <t>3001</t>
  </si>
  <si>
    <t>3005</t>
  </si>
  <si>
    <t>3007</t>
  </si>
  <si>
    <t>3008</t>
  </si>
  <si>
    <t>3009</t>
  </si>
  <si>
    <t>3016</t>
  </si>
  <si>
    <t>3017</t>
  </si>
  <si>
    <t>3018</t>
  </si>
  <si>
    <t>3020</t>
  </si>
  <si>
    <t>3023</t>
  </si>
  <si>
    <t>3025</t>
  </si>
  <si>
    <t>3029</t>
  </si>
  <si>
    <t>3035</t>
  </si>
  <si>
    <t>3045</t>
  </si>
  <si>
    <t>3058</t>
  </si>
  <si>
    <t>3059</t>
  </si>
  <si>
    <t>3060</t>
  </si>
  <si>
    <t>3067</t>
  </si>
  <si>
    <t>3070</t>
  </si>
  <si>
    <t>3076</t>
  </si>
  <si>
    <t>3080</t>
  </si>
  <si>
    <t>3081</t>
  </si>
  <si>
    <t>3085</t>
  </si>
  <si>
    <t>3089</t>
  </si>
  <si>
    <t>3095</t>
  </si>
  <si>
    <t>3096</t>
  </si>
  <si>
    <t>3098</t>
  </si>
  <si>
    <t>3102</t>
  </si>
  <si>
    <t>3104</t>
  </si>
  <si>
    <t>3105</t>
  </si>
  <si>
    <t>3110</t>
  </si>
  <si>
    <t>3111</t>
  </si>
  <si>
    <t>3112</t>
  </si>
  <si>
    <t>3113</t>
  </si>
  <si>
    <t>3115</t>
  </si>
  <si>
    <t>3117</t>
  </si>
  <si>
    <t>3118</t>
  </si>
  <si>
    <t>3119</t>
  </si>
  <si>
    <t>3121</t>
  </si>
  <si>
    <t>3123</t>
  </si>
  <si>
    <t>3127</t>
  </si>
  <si>
    <t>3130</t>
  </si>
  <si>
    <t>3134</t>
  </si>
  <si>
    <t>3135</t>
  </si>
  <si>
    <t>3138</t>
  </si>
  <si>
    <t>3140</t>
  </si>
  <si>
    <t>3144</t>
  </si>
  <si>
    <t>3150</t>
  </si>
  <si>
    <t>3152</t>
  </si>
  <si>
    <t>3157</t>
  </si>
  <si>
    <t>3159</t>
  </si>
  <si>
    <t>3160</t>
  </si>
  <si>
    <t>3162</t>
  </si>
  <si>
    <t>3165</t>
  </si>
  <si>
    <t>3166</t>
  </si>
  <si>
    <t>3174</t>
  </si>
  <si>
    <t>3179</t>
  </si>
  <si>
    <t>3183</t>
  </si>
  <si>
    <t>3186</t>
  </si>
  <si>
    <t>3187</t>
  </si>
  <si>
    <t>3190</t>
  </si>
  <si>
    <t>3191</t>
  </si>
  <si>
    <t>3001 - CAJA R. DE ALMENDRALEJO, S.C.C.</t>
  </si>
  <si>
    <t>3005 - CAJA R. CENTRAL, S.C.C.</t>
  </si>
  <si>
    <t>3007 - CAJA R. DE GIJON, S.C. ASTURIANA DE CREDITO</t>
  </si>
  <si>
    <t>3008 - CAJA R. DE NAVARRA, S.C.C.</t>
  </si>
  <si>
    <t>3009 - CAJA R. DE EXTREMADURA, S.C.C.</t>
  </si>
  <si>
    <t>3016 - CAJA R. DE SALAMANCA, S.C.C.</t>
  </si>
  <si>
    <t>3017 - CAJA R. DE SORIA, S.C.C.</t>
  </si>
  <si>
    <t>3018 - CAJA R.R.S.AGUSTIN DE FUENTE ALAMO M., S.C.C.</t>
  </si>
  <si>
    <t>3020 - CAJA R. DE UTRERA, S.C.A.C.</t>
  </si>
  <si>
    <t>3023 - CAJA R. DE GRANADA, S.C.C.</t>
  </si>
  <si>
    <t>3025 - CAIXA DE C. DELS ENGINYERS-C.C. INGENIEROS, S.C.C</t>
  </si>
  <si>
    <t>3029 - CAJA DE CREDITO DE PETREL, CAJA RURAL, C.C.V.</t>
  </si>
  <si>
    <t>3035 - CAJA LABORAL POPULAR COOP. DE CREDITO</t>
  </si>
  <si>
    <t>3045 - CAIXA R. ALTEA, C.C.V.</t>
  </si>
  <si>
    <t>3058 - CAJAMAR CAJA RURAL, S.C.C.</t>
  </si>
  <si>
    <t>3059 - CAJA R. DE ASTURIAS, S.C.C.</t>
  </si>
  <si>
    <t>3060 - C.R. BURGOS,FUENTEPELAYO,SEGOVIA Y CASTELLDANS,SCC</t>
  </si>
  <si>
    <t>3067 - CAJA R. DE JAEN, BARCELONA Y MADRID, S.C.C.</t>
  </si>
  <si>
    <t>3070 - CAIXA R. GALEGA, S.C.C.L.G.</t>
  </si>
  <si>
    <t>3076 - CAJASIETE, CAJA RURAL, S.C.C.</t>
  </si>
  <si>
    <t>3080 - CAJA R. DE TERUEL, S.C.C.</t>
  </si>
  <si>
    <t>3081 - CAJA R. DE CASTILLA-LA MANCHA, S.C.C.</t>
  </si>
  <si>
    <t>3085 - CAJA R. DE ZAMORA, C.C.</t>
  </si>
  <si>
    <t>3089 - CAJA R. BAENA NTRA. SRA. GUADALUPE S.C.C.A.</t>
  </si>
  <si>
    <t>3095 - CAJA R. S. ROQUE DE ALMENARA S.C.C.V.</t>
  </si>
  <si>
    <t>3096 - CAIXA R. DE L'ALCUDIA, S.C.V.C.</t>
  </si>
  <si>
    <t>3098 - CAJA R. NTRA. SRA. DEL ROSARIO, S.C.A.C.</t>
  </si>
  <si>
    <t>3102 - CAIXA R. S. VICENT FERRER DE LA VALL D'UIXO,C.C.V.</t>
  </si>
  <si>
    <t>3104 - CAJA R. DE CAÑETE TORRES NTRA.SRA.DEL CAMPO,S.C.A.</t>
  </si>
  <si>
    <t>3105 - CAIXA R. DE CALLOSA D'EN SARRIA, C.C.V.</t>
  </si>
  <si>
    <t>3110 - CAJA R. CATOLICO AGRARIA, S.C.C.V.</t>
  </si>
  <si>
    <t>3111 - CAIXA R. LA VALL 'S. ISIDRO', S.C.C.V.</t>
  </si>
  <si>
    <t>3112 - CAJA R. S. JOSE DE BURRIANA, S.C.C.V.</t>
  </si>
  <si>
    <t>3113 - CAJA R. S. JOSE DE ALCORA S.C.C.V.</t>
  </si>
  <si>
    <t>3115 - CAJA R. 'NUESTRA MADRE DEL SOL', S.C.A.C.</t>
  </si>
  <si>
    <t>3117 - CAIXA R. D'ALGEMESI, S.C.V.C.</t>
  </si>
  <si>
    <t>3118 - CAIXA RURAL TORRENT C.C.V.</t>
  </si>
  <si>
    <t>3119 - CAJA R. S. JAIME ALQUERIAS NIÑO PERDIDO S.C.C.V.</t>
  </si>
  <si>
    <t>3121 - CAJA R. DE CHESTE, S.C.C.</t>
  </si>
  <si>
    <t>3123 - CAIXA R. DE TURIS, C.C.V.</t>
  </si>
  <si>
    <t>3127 - CAJA R. DE CASAS IBAÑEZ, S.C.C.CASTILLA-LA MANCHA</t>
  </si>
  <si>
    <t>3130 - CAJA R. S. JOSE DE ALMASSORA, S.C.C.V.</t>
  </si>
  <si>
    <t>3134 - CAJA R. NTRA. SRA. LA ESPERANZA DE ONDA, S.C.C.V.</t>
  </si>
  <si>
    <t>3135 - CAJA R. S. JOSE DE NULES S.C.C.V.</t>
  </si>
  <si>
    <t>3138 - RURALNOSTRA, S.C.C.V.</t>
  </si>
  <si>
    <t>3140 - CAJA R. DE GUISSONA, S.C.C.</t>
  </si>
  <si>
    <t>3144 - CAJA R. DE VILLAMALEA, S.C.C.A. CASTILLA-LA MANCHA</t>
  </si>
  <si>
    <t>3150 - CAJA RURAL DE ALBAL COOP. DE CREDITO V.</t>
  </si>
  <si>
    <t>3152 - CAJA R. DE VILLAR C.C.V.</t>
  </si>
  <si>
    <t>3157 - CAJA R. LA JUNQUERA DE CHILCHES, S.C.C.V.</t>
  </si>
  <si>
    <t>3159 - CAIXA POPULAR-CAIXA RURAL, S.C.C.V.</t>
  </si>
  <si>
    <t>3160 - CAIXA R.S.JOSEP DE VILAVELLA, S.C.C.V.</t>
  </si>
  <si>
    <t>3162 - CAIXA R. BENICARLO, S.C.C.V.</t>
  </si>
  <si>
    <t>3165 - CAJA R. S. ISIDRO DE VILAFAMES, S.C.C.V.</t>
  </si>
  <si>
    <t>3166 - CAIXA RURAL LES COVES DE VINROMA, S.C.C.V.</t>
  </si>
  <si>
    <t>3174 - CAIXA R. VINAROS, S.C.C.V.</t>
  </si>
  <si>
    <t>3179 - CAJA R. DE ALGINET, S.C.C.V.</t>
  </si>
  <si>
    <t>3183 - CAJA DE ARQUITECTOS S.C.C.</t>
  </si>
  <si>
    <t>3186 - CAIXA R. ALBALAT DELS SORELLS, C.C.V.</t>
  </si>
  <si>
    <t>3187 - CAJA R. DEL SUR, S. COOP. DE CREDITO</t>
  </si>
  <si>
    <t>3190 - C.R. DE ALBACETE, CIUDAD REAL Y CUENCA, S.C.C.</t>
  </si>
  <si>
    <t>3191 - CAJA RURAL DE ARAGON SOC. COOP. DE CREDITO</t>
  </si>
  <si>
    <t>2016-06-30</t>
  </si>
  <si>
    <t xml:space="preserve">  Ingresos por intereses</t>
  </si>
  <si>
    <t xml:space="preserve">  (Gastos por intereses)</t>
  </si>
  <si>
    <t xml:space="preserve">  (Gastos por capital social reembolsable a la vista)</t>
  </si>
  <si>
    <t xml:space="preserve">  MARGEN DE INTERESES</t>
  </si>
  <si>
    <t xml:space="preserve">  Ingresos por dividendos</t>
  </si>
  <si>
    <t xml:space="preserve">  Ingresos por comisiones</t>
  </si>
  <si>
    <t xml:space="preserve">  (Gastos por comisiones)</t>
  </si>
  <si>
    <t xml:space="preserve">  Ganancias o (-) pérdidas al dar de baja en cuentas activos y pasivos financieros no valorados a valor razonable con cambios en resultados, netas</t>
  </si>
  <si>
    <t xml:space="preserve">  Ganancias o (-) pérdidas por activos y pasivos financieros mantenidos para negociar, netas</t>
  </si>
  <si>
    <t xml:space="preserve">  Ganancias o (-) pérdidas por activos y pasivos financieros designados a valor razonable con cambios en resultados, netas</t>
  </si>
  <si>
    <t xml:space="preserve">  Ganancias o (-) pérdidas resultantes de la contabilidad de coberturas, netas</t>
  </si>
  <si>
    <t xml:space="preserve">  Diferencias de cambio [ganancia o (-) pérdida], netas</t>
  </si>
  <si>
    <t xml:space="preserve">  Otros ingresos de explotación</t>
  </si>
  <si>
    <t xml:space="preserve">  (Otros gastos de explotación)</t>
  </si>
  <si>
    <t xml:space="preserve">    De los cuales: dotaciones obligatorias a fondos de la obra social (solo cajas de ahorros y cooperativas de crédito)</t>
  </si>
  <si>
    <t xml:space="preserve">  MARGEN BRUTO</t>
  </si>
  <si>
    <t xml:space="preserve">  (Gastos de administración)</t>
  </si>
  <si>
    <t xml:space="preserve">    (Gastos de personal)</t>
  </si>
  <si>
    <t xml:space="preserve">    (Otros gastos de administración)</t>
  </si>
  <si>
    <t xml:space="preserve">  (Amortización)</t>
  </si>
  <si>
    <t xml:space="preserve">  (Provisiones o (-) reversión de provisiones)</t>
  </si>
  <si>
    <t xml:space="preserve">  (Deterioro del valor o (-) reversión del deterioro del valor de activos financieros no valorados a valor razonable con cambios en resultados)</t>
  </si>
  <si>
    <t xml:space="preserve">    (Activos financieros valorados al coste)</t>
  </si>
  <si>
    <t xml:space="preserve">    (Activos financieros disponibles para la venta)</t>
  </si>
  <si>
    <t xml:space="preserve">    (Préstamos y partidas a cobrar)</t>
  </si>
  <si>
    <t xml:space="preserve">    (Inversiones mantenidas hasta el vencimiento)</t>
  </si>
  <si>
    <t xml:space="preserve">  RESULTADO DE LA ACTIVIDAD DE EXPLOTACIÓN</t>
  </si>
  <si>
    <t xml:space="preserve">  (Deterioro del valor o (-) reversión del deterioro del valor de inversiones en dependientes, negocios conjuntos o asociadas)</t>
  </si>
  <si>
    <t xml:space="preserve">  (Deterioro del valor o (-) reversión del deterioro del valor de activos no financieros)</t>
  </si>
  <si>
    <t xml:space="preserve">    (Activos tangibles)</t>
  </si>
  <si>
    <t xml:space="preserve">    (Activos intangibles)</t>
  </si>
  <si>
    <t xml:space="preserve">    (Otros)</t>
  </si>
  <si>
    <t xml:space="preserve">  Ganancias o (-) pérdidas al dar de baja en cuentas activos no financieros y participaciones, netas</t>
  </si>
  <si>
    <t xml:space="preserve">    De las cuales: inversiones en dependientes, negocios conjuntos y asociadas</t>
  </si>
  <si>
    <t xml:space="preserve">  Fondo de comercio negativo reconocido en resultados</t>
  </si>
  <si>
    <t xml:space="preserve">  Ganancias o (-) pérdidas procedentes de activos no corrientes y grupos enajenables de elementos clasificados como mantenidos para la venta no admisibles como actividades interrumpidas</t>
  </si>
  <si>
    <t xml:space="preserve">  GANANCIAS O (-) PÉRDIDAS ANTES DE IMPUESTOS PROCEDENTES DE LAS ACTIVIDADES CONTINUADAS</t>
  </si>
  <si>
    <t xml:space="preserve">  (Gastos o (-) ingresos por impuestos sobre las ganancias de las actividades continuadas)</t>
  </si>
  <si>
    <t xml:space="preserve">  GANANCIAS O (-) PÉRDIDAS DESPUÉS DE IMPUESTOS PROCEDENTES DE LAS ACTIVIDADES CONTINUADAS</t>
  </si>
  <si>
    <t xml:space="preserve">  Ganancias o (-) pérdidas después de impuestos procedentes de actividades interrumpidas</t>
  </si>
  <si>
    <t xml:space="preserve">  RESULTADO DEL EJERCICIO</t>
  </si>
  <si>
    <t xml:space="preserve">CUENTA DE PÉRDIDAS Y GANANCIAS CONSOLIDADA </t>
  </si>
  <si>
    <t>0240</t>
  </si>
  <si>
    <t>0240 - BANCO DE CREDITO SOCIAL COOPERATIVO, S.A.</t>
  </si>
  <si>
    <t xml:space="preserve">  A) MARGEN DE INTERESES</t>
  </si>
  <si>
    <t xml:space="preserve">  Resultados de entidades valoradas por el método de la participación</t>
  </si>
  <si>
    <t xml:space="preserve">  Ingresos de activos amparados por contratos de seguro o reaseguro</t>
  </si>
  <si>
    <t xml:space="preserve">  (Gastos de pasivos amparados por contratos de seguro o reaseguro)</t>
  </si>
  <si>
    <t xml:space="preserve">  (Deterioro del valor o (-) reversión del deterioro del valor de inversiones en negocios conjuntos o asociadas)</t>
  </si>
  <si>
    <t xml:space="preserve">  D) GANANCIAS O (-) PÉRDIDAS ANTES DE IMPUESTOS PROCEDENTES DE LAS ACTIVIDADES CONTINUADAS</t>
  </si>
  <si>
    <t xml:space="preserve">  E) GANANCIAS O (-) PÉRDIDAS DESPUÉS DE IMPUESTOS PROCEDENTES DE LAS ACTIVIDADES CONTINUADAS</t>
  </si>
  <si>
    <t xml:space="preserve">  F) RESULTADO DEL EJERCICIO</t>
  </si>
  <si>
    <t xml:space="preserve">    Atribuible a intereses minoritarios (participaciones no dominantes)</t>
  </si>
  <si>
    <t xml:space="preserve">    Atribuible a los propietarios de la dominante</t>
  </si>
  <si>
    <t xml:space="preserve">  PRO MEMORIA</t>
  </si>
  <si>
    <t xml:space="preserve">    B) MARGEN BRUTO</t>
  </si>
  <si>
    <t xml:space="preserve">    C) RESULTADO DE LA ACTIVIDAD DE EXPLOTACIÓN</t>
  </si>
  <si>
    <t>Importe en euros.</t>
  </si>
  <si>
    <t>Periodo declarado: 2016-09-30</t>
  </si>
  <si>
    <t>2016-09-30</t>
  </si>
  <si>
    <t xml:space="preserve">     Cuenta de pérdidas y ganancias individual - datos marzo de 2016</t>
  </si>
  <si>
    <t xml:space="preserve">     Cuenta de pérdidas y ganancias individual - datos junio de 2016</t>
  </si>
  <si>
    <t xml:space="preserve">     Cuenta de pérdidas y ganancias consolidada - datos junio de 2016</t>
  </si>
  <si>
    <t xml:space="preserve">     Cuenta de pérdidas y ganancias individual - datos septiembre de 2016</t>
  </si>
  <si>
    <t xml:space="preserve">     Cuenta de pérdidas y ganancias individual - datos diciembre de 2016</t>
  </si>
  <si>
    <t>Periodo declarado: 2016-12-31</t>
  </si>
  <si>
    <t>3098 - CAJA RURAL DE NUEVA CARTEYA, S.C.A.C.</t>
  </si>
  <si>
    <t>2016-12-31</t>
  </si>
  <si>
    <t xml:space="preserve">     Cuenta de pérdidas y ganancias consolidada - datos diciembre de 2016</t>
  </si>
  <si>
    <t>Periodo declarado: 2017-03-31</t>
  </si>
  <si>
    <t>2017-03-31</t>
  </si>
  <si>
    <t xml:space="preserve">     Cuenta de pérdidas y ganancias individual - datos marzo de 2017</t>
  </si>
  <si>
    <t xml:space="preserve">    Cuenta de pérdidas y ganancias individual - datos junio de 2017</t>
  </si>
  <si>
    <t xml:space="preserve">    Cuenta de pérdidas y ganancias consolidada - datos junio de 2017</t>
  </si>
  <si>
    <t>Periodo declarado: 2017-06-30</t>
  </si>
  <si>
    <t>2017-06-30</t>
  </si>
  <si>
    <t>Periodo declarado: 2017-09-30</t>
  </si>
  <si>
    <t>2017-09-30</t>
  </si>
  <si>
    <t xml:space="preserve">     Cuenta de pérdidas y ganancias individual - datos septiembre de 2017</t>
  </si>
  <si>
    <t xml:space="preserve">     Cuenta de pérdidas y ganancias individual - datos diciembre de 2017</t>
  </si>
  <si>
    <t xml:space="preserve">    Cuenta de pérdidas y ganancias consolidada - datos diciembre de 2017</t>
  </si>
  <si>
    <t>Periodo declarado: 2017-12-31</t>
  </si>
  <si>
    <t>2017-12-31</t>
  </si>
  <si>
    <t>TOTAL COOPERATIVAS DE CRÉDITO</t>
  </si>
  <si>
    <t>Periodo declarado: 2018-03-31</t>
  </si>
  <si>
    <t>3081 - EUROCAJA RURAL, SOCIEDAD COOPERATIVA DE CRÉDITO</t>
  </si>
  <si>
    <t>2018-03-31</t>
  </si>
  <si>
    <t xml:space="preserve">  Ganancias o (-) pérdidas por activos financieros no destinados a negociación valorados obligatoriamente a valor razonable con cambios en resultados, netas</t>
  </si>
  <si>
    <t xml:space="preserve">  B) MARGEN BRUTO</t>
  </si>
  <si>
    <t xml:space="preserve">  (Deterioro del valor o (-) reversión del deterioro del valor de activos financieros no valorados a valor razonable con cambios en resultados y pérdidas o (-) ganancias netas por modificación)</t>
  </si>
  <si>
    <t xml:space="preserve">    (Activos financieros a valor razonable con cambios en otro resultado global)</t>
  </si>
  <si>
    <t xml:space="preserve">    (Activos financieros a coste amortizado)</t>
  </si>
  <si>
    <t xml:space="preserve">  Ganancias o (-) pérdidas al dar de baja en cuentas activos no financieros, netas</t>
  </si>
  <si>
    <t xml:space="preserve">  C) GANANCIAS O (-) PÉRDIDAS ANTES DE IMPUESTOS PROCEDENTES DE LAS ACTIVIDADES CONTINUADAS</t>
  </si>
  <si>
    <t xml:space="preserve">  (Gastos o (-) ingresos por impuestos sobre los resultados de las actividades continuadas)</t>
  </si>
  <si>
    <t xml:space="preserve">  D) GANANCIAS O (-) PÉRDIDAS DESPUÉS DE IMPUESTOS PROCEDENTES DE LAS ACTIVIDADES CONTINUADAS</t>
  </si>
  <si>
    <t xml:space="preserve">  E) RESULTADO DEL EJERCICIO</t>
  </si>
  <si>
    <t xml:space="preserve">La información que contiene este libro es: </t>
  </si>
  <si>
    <r>
      <t xml:space="preserve">Este libro contiene la agregación de las </t>
    </r>
    <r>
      <rPr>
        <b/>
        <sz val="11"/>
        <color theme="1"/>
        <rFont val="Arial"/>
        <family val="2"/>
      </rPr>
      <t>Cuentas de Pérdidas y Ganancias</t>
    </r>
    <r>
      <rPr>
        <sz val="11"/>
        <color theme="1"/>
        <rFont val="Arial"/>
        <family val="2"/>
      </rPr>
      <t xml:space="preserve"> de las entidades que conforman el sector de las cooperativas de crédito, que han sido formulados aplicando las Normas de Información Financiera Pública de la Circular 4/2017 del Banco de España, de 27 de noviembre</t>
    </r>
  </si>
  <si>
    <t xml:space="preserve">     Cuenta de pérdidas y ganancias individual - datos marzo de 2018</t>
  </si>
  <si>
    <t>Periodo declarado: 2018-06-30</t>
  </si>
  <si>
    <t>2018-06-30</t>
  </si>
  <si>
    <t xml:space="preserve">  (Deterioro del valor o (-) reversión del deterioro del valor y ganancias o pérdidas por modificaciones de flujos de caja de activos financieros no valorados a valor razonable con cambios en resultados y pérdidas o (-) ganancias netas por modificación)</t>
  </si>
  <si>
    <t xml:space="preserve">    Activos financieros a valor razonable con cambios en otro resultado global</t>
  </si>
  <si>
    <t xml:space="preserve">    Activos financieros a coste amortizado</t>
  </si>
  <si>
    <t>TOTAL</t>
  </si>
  <si>
    <t xml:space="preserve">      Cuenta de pérdidas y ganancias consolidada - datos junio de 2018</t>
  </si>
  <si>
    <t xml:space="preserve">     Cuenta de pérdidas y ganancias individual - datos junio de 2018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</si>
</sst>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</font>
    <font>
      <b/>
      <sz val="12"/>
      <color theme="0"/>
      <name val="Serif"/>
    </font>
    <font>
      <b/>
      <sz val="11"/>
      <color rgb="FF000000"/>
      <name val="Serif"/>
    </font>
    <font>
      <sz val="10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8"/>
      <color rgb="FF000000"/>
      <name val="Tahoma"/>
      <family val="2"/>
    </font>
    <font>
      <b/>
      <sz val="8"/>
      <color rgb="FF00000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2D05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AFAFA"/>
        <bgColor rgb="FFFFFFFF"/>
      </patternFill>
    </fill>
    <fill>
      <patternFill patternType="solid">
        <fgColor rgb="FFFFFFDC"/>
        <bgColor rgb="FFFFFFFF"/>
      </patternFill>
    </fill>
    <fill>
      <patternFill patternType="solid">
        <fgColor rgb="FF97BE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wrapText="1"/>
    </xf>
    <xf numFmtId="0" fontId="2" fillId="0" borderId="0" xfId="0" applyFont="1"/>
    <xf numFmtId="0" fontId="6" fillId="4" borderId="0" xfId="0" applyFont="1" applyFill="1" applyBorder="1" applyAlignment="1">
      <alignment vertical="top" wrapText="1"/>
    </xf>
    <xf numFmtId="0" fontId="7" fillId="0" borderId="0" xfId="0" applyFont="1" applyBorder="1"/>
    <xf numFmtId="0" fontId="8" fillId="0" borderId="0" xfId="0" applyFont="1" applyBorder="1"/>
    <xf numFmtId="0" fontId="10" fillId="0" borderId="2" xfId="0" applyFont="1" applyFill="1" applyBorder="1" applyAlignment="1">
      <alignment horizontal="center" vertical="top" wrapText="1"/>
    </xf>
    <xf numFmtId="0" fontId="7" fillId="0" borderId="0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3" fontId="9" fillId="4" borderId="1" xfId="0" applyNumberFormat="1" applyFont="1" applyFill="1" applyBorder="1" applyAlignment="1">
      <alignment horizontal="right" vertical="top" wrapText="1"/>
    </xf>
    <xf numFmtId="3" fontId="11" fillId="4" borderId="1" xfId="0" applyNumberFormat="1" applyFont="1" applyFill="1" applyBorder="1" applyAlignment="1">
      <alignment horizontal="right" vertical="top" wrapText="1"/>
    </xf>
    <xf numFmtId="0" fontId="9" fillId="4" borderId="1" xfId="0" applyNumberFormat="1" applyFont="1" applyFill="1" applyBorder="1" applyAlignment="1">
      <alignment horizontal="right" vertical="top" wrapText="1"/>
    </xf>
    <xf numFmtId="0" fontId="11" fillId="4" borderId="1" xfId="0" applyNumberFormat="1" applyFont="1" applyFill="1" applyBorder="1" applyAlignment="1">
      <alignment horizontal="right" vertical="top" wrapText="1"/>
    </xf>
    <xf numFmtId="0" fontId="9" fillId="5" borderId="2" xfId="0" applyFont="1" applyFill="1" applyBorder="1" applyAlignment="1">
      <alignment horizontal="left" vertical="top" wrapText="1"/>
    </xf>
    <xf numFmtId="0" fontId="12" fillId="7" borderId="0" xfId="0" applyFont="1" applyFill="1"/>
    <xf numFmtId="0" fontId="13" fillId="7" borderId="0" xfId="0" applyFont="1" applyFill="1"/>
    <xf numFmtId="0" fontId="14" fillId="8" borderId="0" xfId="0" applyFont="1" applyFill="1"/>
    <xf numFmtId="0" fontId="2" fillId="8" borderId="0" xfId="0" applyFont="1" applyFill="1"/>
    <xf numFmtId="0" fontId="15" fillId="8" borderId="0" xfId="0" applyFont="1" applyFill="1"/>
    <xf numFmtId="0" fontId="14" fillId="8" borderId="0" xfId="0" applyFont="1" applyFill="1" applyAlignment="1">
      <alignment horizontal="center"/>
    </xf>
    <xf numFmtId="0" fontId="16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5" xfId="0" applyFont="1" applyBorder="1" applyAlignment="1">
      <alignment horizontal="left" vertical="center" wrapText="1"/>
    </xf>
    <xf numFmtId="0" fontId="16" fillId="9" borderId="5" xfId="0" applyNumberFormat="1" applyFont="1" applyFill="1" applyBorder="1" applyAlignment="1">
      <alignment horizontal="center" vertical="center"/>
    </xf>
    <xf numFmtId="0" fontId="2" fillId="10" borderId="0" xfId="0" applyFont="1" applyFill="1"/>
    <xf numFmtId="0" fontId="14" fillId="8" borderId="6" xfId="0" applyFont="1" applyFill="1" applyBorder="1" applyAlignment="1"/>
    <xf numFmtId="0" fontId="14" fillId="8" borderId="7" xfId="0" applyFont="1" applyFill="1" applyBorder="1" applyAlignment="1"/>
    <xf numFmtId="3" fontId="16" fillId="0" borderId="5" xfId="0" applyNumberFormat="1" applyFont="1" applyBorder="1"/>
    <xf numFmtId="0" fontId="14" fillId="0" borderId="0" xfId="0" applyFont="1"/>
    <xf numFmtId="0" fontId="14" fillId="8" borderId="6" xfId="0" applyFont="1" applyFill="1" applyBorder="1" applyAlignment="1">
      <alignment horizontal="left"/>
    </xf>
    <xf numFmtId="0" fontId="14" fillId="8" borderId="7" xfId="0" applyFont="1" applyFill="1" applyBorder="1" applyAlignment="1">
      <alignment horizontal="left"/>
    </xf>
    <xf numFmtId="0" fontId="16" fillId="8" borderId="0" xfId="0" applyFont="1" applyFill="1" applyAlignment="1">
      <alignment horizontal="center"/>
    </xf>
    <xf numFmtId="0" fontId="18" fillId="0" borderId="0" xfId="1" applyFont="1" applyAlignment="1" applyProtection="1"/>
    <xf numFmtId="0" fontId="2" fillId="8" borderId="0" xfId="0" applyFont="1" applyFill="1" applyAlignment="1">
      <alignment horizontal="center"/>
    </xf>
    <xf numFmtId="3" fontId="2" fillId="0" borderId="0" xfId="0" applyNumberFormat="1" applyFont="1"/>
    <xf numFmtId="0" fontId="9" fillId="5" borderId="2" xfId="0" applyFont="1" applyFill="1" applyBorder="1" applyAlignment="1">
      <alignment horizontal="left" vertical="top" wrapText="1"/>
    </xf>
    <xf numFmtId="0" fontId="9" fillId="5" borderId="4" xfId="0" applyFont="1" applyFill="1" applyBorder="1" applyAlignment="1">
      <alignment horizontal="left" vertical="top" wrapText="1"/>
    </xf>
    <xf numFmtId="0" fontId="9" fillId="5" borderId="3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8</xdr:row>
      <xdr:rowOff>47625</xdr:rowOff>
    </xdr:from>
    <xdr:to>
      <xdr:col>0</xdr:col>
      <xdr:colOff>142875</xdr:colOff>
      <xdr:row>8</xdr:row>
      <xdr:rowOff>161925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9812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9</xdr:row>
      <xdr:rowOff>28575</xdr:rowOff>
    </xdr:from>
    <xdr:to>
      <xdr:col>0</xdr:col>
      <xdr:colOff>161925</xdr:colOff>
      <xdr:row>9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1526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9525</xdr:colOff>
      <xdr:row>10</xdr:row>
      <xdr:rowOff>47625</xdr:rowOff>
    </xdr:from>
    <xdr:to>
      <xdr:col>0</xdr:col>
      <xdr:colOff>123825</xdr:colOff>
      <xdr:row>10</xdr:row>
      <xdr:rowOff>161925</xdr:rowOff>
    </xdr:to>
    <xdr:pic>
      <xdr:nvPicPr>
        <xdr:cNvPr id="4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23622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</xdr:colOff>
      <xdr:row>11</xdr:row>
      <xdr:rowOff>38100</xdr:rowOff>
    </xdr:from>
    <xdr:to>
      <xdr:col>0</xdr:col>
      <xdr:colOff>133350</xdr:colOff>
      <xdr:row>11</xdr:row>
      <xdr:rowOff>152400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25431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4152900</xdr:colOff>
      <xdr:row>24</xdr:row>
      <xdr:rowOff>47625</xdr:rowOff>
    </xdr:from>
    <xdr:to>
      <xdr:col>0</xdr:col>
      <xdr:colOff>6629400</xdr:colOff>
      <xdr:row>28</xdr:row>
      <xdr:rowOff>5351</xdr:rowOff>
    </xdr:to>
    <xdr:pic>
      <xdr:nvPicPr>
        <xdr:cNvPr id="6" name="5 Imagen" descr="USO I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52900" y="5029200"/>
          <a:ext cx="2476500" cy="719726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12</xdr:row>
      <xdr:rowOff>28575</xdr:rowOff>
    </xdr:from>
    <xdr:to>
      <xdr:col>0</xdr:col>
      <xdr:colOff>142875</xdr:colOff>
      <xdr:row>12</xdr:row>
      <xdr:rowOff>142875</xdr:rowOff>
    </xdr:to>
    <xdr:pic>
      <xdr:nvPicPr>
        <xdr:cNvPr id="7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7241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</xdr:colOff>
      <xdr:row>13</xdr:row>
      <xdr:rowOff>28575</xdr:rowOff>
    </xdr:from>
    <xdr:to>
      <xdr:col>0</xdr:col>
      <xdr:colOff>133350</xdr:colOff>
      <xdr:row>13</xdr:row>
      <xdr:rowOff>142875</xdr:rowOff>
    </xdr:to>
    <xdr:pic>
      <xdr:nvPicPr>
        <xdr:cNvPr id="8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29146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14</xdr:row>
      <xdr:rowOff>28575</xdr:rowOff>
    </xdr:from>
    <xdr:to>
      <xdr:col>0</xdr:col>
      <xdr:colOff>114300</xdr:colOff>
      <xdr:row>14</xdr:row>
      <xdr:rowOff>142875</xdr:rowOff>
    </xdr:to>
    <xdr:pic>
      <xdr:nvPicPr>
        <xdr:cNvPr id="9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1051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9525</xdr:colOff>
      <xdr:row>15</xdr:row>
      <xdr:rowOff>38100</xdr:rowOff>
    </xdr:from>
    <xdr:to>
      <xdr:col>0</xdr:col>
      <xdr:colOff>123825</xdr:colOff>
      <xdr:row>15</xdr:row>
      <xdr:rowOff>152400</xdr:rowOff>
    </xdr:to>
    <xdr:pic>
      <xdr:nvPicPr>
        <xdr:cNvPr id="10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33051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9525</xdr:colOff>
      <xdr:row>16</xdr:row>
      <xdr:rowOff>47625</xdr:rowOff>
    </xdr:from>
    <xdr:to>
      <xdr:col>0</xdr:col>
      <xdr:colOff>123825</xdr:colOff>
      <xdr:row>16</xdr:row>
      <xdr:rowOff>161925</xdr:rowOff>
    </xdr:to>
    <xdr:pic>
      <xdr:nvPicPr>
        <xdr:cNvPr id="11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35052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28575</xdr:colOff>
      <xdr:row>17</xdr:row>
      <xdr:rowOff>66675</xdr:rowOff>
    </xdr:from>
    <xdr:to>
      <xdr:col>0</xdr:col>
      <xdr:colOff>142875</xdr:colOff>
      <xdr:row>17</xdr:row>
      <xdr:rowOff>180975</xdr:rowOff>
    </xdr:to>
    <xdr:pic>
      <xdr:nvPicPr>
        <xdr:cNvPr id="12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7147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9525</xdr:colOff>
      <xdr:row>18</xdr:row>
      <xdr:rowOff>57150</xdr:rowOff>
    </xdr:from>
    <xdr:to>
      <xdr:col>0</xdr:col>
      <xdr:colOff>123825</xdr:colOff>
      <xdr:row>18</xdr:row>
      <xdr:rowOff>171450</xdr:rowOff>
    </xdr:to>
    <xdr:pic>
      <xdr:nvPicPr>
        <xdr:cNvPr id="13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38957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</xdr:colOff>
      <xdr:row>19</xdr:row>
      <xdr:rowOff>38100</xdr:rowOff>
    </xdr:from>
    <xdr:to>
      <xdr:col>0</xdr:col>
      <xdr:colOff>133350</xdr:colOff>
      <xdr:row>19</xdr:row>
      <xdr:rowOff>152400</xdr:rowOff>
    </xdr:to>
    <xdr:pic>
      <xdr:nvPicPr>
        <xdr:cNvPr id="14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40671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28575</xdr:colOff>
      <xdr:row>20</xdr:row>
      <xdr:rowOff>57150</xdr:rowOff>
    </xdr:from>
    <xdr:to>
      <xdr:col>0</xdr:col>
      <xdr:colOff>142875</xdr:colOff>
      <xdr:row>20</xdr:row>
      <xdr:rowOff>171450</xdr:rowOff>
    </xdr:to>
    <xdr:pic>
      <xdr:nvPicPr>
        <xdr:cNvPr id="15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42767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21</xdr:row>
      <xdr:rowOff>38100</xdr:rowOff>
    </xdr:from>
    <xdr:to>
      <xdr:col>0</xdr:col>
      <xdr:colOff>161925</xdr:colOff>
      <xdr:row>21</xdr:row>
      <xdr:rowOff>152400</xdr:rowOff>
    </xdr:to>
    <xdr:pic>
      <xdr:nvPicPr>
        <xdr:cNvPr id="16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44481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22</xdr:row>
      <xdr:rowOff>47625</xdr:rowOff>
    </xdr:from>
    <xdr:to>
      <xdr:col>0</xdr:col>
      <xdr:colOff>152400</xdr:colOff>
      <xdr:row>22</xdr:row>
      <xdr:rowOff>161925</xdr:rowOff>
    </xdr:to>
    <xdr:pic>
      <xdr:nvPicPr>
        <xdr:cNvPr id="17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4648200"/>
          <a:ext cx="114300" cy="11430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104775</xdr:rowOff>
    </xdr:from>
    <xdr:to>
      <xdr:col>3</xdr:col>
      <xdr:colOff>2152426</xdr:colOff>
      <xdr:row>4</xdr:row>
      <xdr:rowOff>685045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904875"/>
          <a:ext cx="1800000" cy="58027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104775</xdr:rowOff>
    </xdr:from>
    <xdr:to>
      <xdr:col>3</xdr:col>
      <xdr:colOff>2152426</xdr:colOff>
      <xdr:row>4</xdr:row>
      <xdr:rowOff>685045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904875"/>
          <a:ext cx="1800000" cy="58027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104775</xdr:rowOff>
    </xdr:from>
    <xdr:to>
      <xdr:col>3</xdr:col>
      <xdr:colOff>2152426</xdr:colOff>
      <xdr:row>4</xdr:row>
      <xdr:rowOff>685045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904875"/>
          <a:ext cx="1800000" cy="5802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4</xdr:row>
      <xdr:rowOff>219074</xdr:rowOff>
    </xdr:from>
    <xdr:to>
      <xdr:col>4</xdr:col>
      <xdr:colOff>1086171</xdr:colOff>
      <xdr:row>4</xdr:row>
      <xdr:rowOff>666749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904874"/>
          <a:ext cx="2210121" cy="4476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104775</xdr:rowOff>
    </xdr:from>
    <xdr:to>
      <xdr:col>3</xdr:col>
      <xdr:colOff>2152426</xdr:colOff>
      <xdr:row>4</xdr:row>
      <xdr:rowOff>685045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904875"/>
          <a:ext cx="1800000" cy="5802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104775</xdr:rowOff>
    </xdr:from>
    <xdr:to>
      <xdr:col>3</xdr:col>
      <xdr:colOff>2152426</xdr:colOff>
      <xdr:row>4</xdr:row>
      <xdr:rowOff>685045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904875"/>
          <a:ext cx="1800000" cy="58027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3"/>
  <sheetViews>
    <sheetView tabSelected="1" workbookViewId="0">
      <selection activeCell="A21" sqref="A21"/>
    </sheetView>
  </sheetViews>
  <sheetFormatPr baseColWidth="10" defaultRowHeight="15"/>
  <cols>
    <col min="1" max="1" width="102.140625" bestFit="1" customWidth="1"/>
  </cols>
  <sheetData>
    <row r="1" spans="1:1" ht="18">
      <c r="A1" s="1" t="s">
        <v>0</v>
      </c>
    </row>
    <row r="3" spans="1:1" ht="44.25">
      <c r="A3" s="2" t="s">
        <v>392</v>
      </c>
    </row>
    <row r="5" spans="1:1">
      <c r="A5" s="3" t="s">
        <v>351</v>
      </c>
    </row>
    <row r="6" spans="1:1">
      <c r="A6" s="3"/>
    </row>
    <row r="7" spans="1:1">
      <c r="A7" s="3" t="s">
        <v>391</v>
      </c>
    </row>
    <row r="8" spans="1:1">
      <c r="A8" s="3"/>
    </row>
    <row r="9" spans="1:1">
      <c r="A9" s="36" t="s">
        <v>354</v>
      </c>
    </row>
    <row r="10" spans="1:1">
      <c r="A10" s="36" t="s">
        <v>355</v>
      </c>
    </row>
    <row r="11" spans="1:1">
      <c r="A11" s="36" t="s">
        <v>356</v>
      </c>
    </row>
    <row r="12" spans="1:1">
      <c r="A12" s="36" t="s">
        <v>357</v>
      </c>
    </row>
    <row r="13" spans="1:1">
      <c r="A13" s="36" t="s">
        <v>358</v>
      </c>
    </row>
    <row r="14" spans="1:1">
      <c r="A14" s="36" t="s">
        <v>362</v>
      </c>
    </row>
    <row r="15" spans="1:1">
      <c r="A15" s="36" t="s">
        <v>365</v>
      </c>
    </row>
    <row r="16" spans="1:1">
      <c r="A16" s="36" t="s">
        <v>366</v>
      </c>
    </row>
    <row r="17" spans="1:1">
      <c r="A17" s="36" t="s">
        <v>367</v>
      </c>
    </row>
    <row r="18" spans="1:1">
      <c r="A18" s="36" t="s">
        <v>372</v>
      </c>
    </row>
    <row r="19" spans="1:1">
      <c r="A19" s="36" t="s">
        <v>373</v>
      </c>
    </row>
    <row r="20" spans="1:1">
      <c r="A20" s="36" t="s">
        <v>374</v>
      </c>
    </row>
    <row r="21" spans="1:1">
      <c r="A21" s="36" t="s">
        <v>393</v>
      </c>
    </row>
    <row r="22" spans="1:1">
      <c r="A22" s="36" t="s">
        <v>401</v>
      </c>
    </row>
    <row r="23" spans="1:1">
      <c r="A23" s="36" t="s">
        <v>400</v>
      </c>
    </row>
  </sheetData>
  <hyperlinks>
    <hyperlink ref="A9" location="'Marzo 2016 - Individual'!A1" display="   Cuenta de pérdidas y ganancias individual - datos marzo de 2016"/>
    <hyperlink ref="A10" location="'Junio 2016 - Individual'!A1" display="   Cuenta de pérdidas y ganancias individual - datos junio de 2016"/>
    <hyperlink ref="A11" location="'Junio 2016 - Consolidado'!A1" display="   Cuenta de pérdidas y ganancias consolidada - datos junio de 2016"/>
    <hyperlink ref="A12" location="'Septiembre 2016 - Individual'!A1" display="   Cuenta de pérdidas y ganancias individual - datos septiembre de 2016"/>
    <hyperlink ref="A13" location="'Diciembre 2016 - Individual'!A1" display="     Cuenta de pérdidas y ganancias individual - datos diciembre de 2016"/>
    <hyperlink ref="A14" location="'Diciembre 2016 - Consolidado'!A1" display="     Cuenta de pérdidas y ganancias consolidada - datos diciembre de 2016"/>
    <hyperlink ref="A15" location="'Marzo 2017 - Individual'!A1" display="     Cuenta de pérdidas y ganancias individual - datos marzo de 2017"/>
    <hyperlink ref="A16" location="'Junio 2017 - Individual'!A1" display="    Cuenta de pérdidas y ganancias individual - datos junio de 2017"/>
    <hyperlink ref="A17" location="'Junio 2017 - Consolidado'!A1" display="    Cuenta de pérdidas y ganancias consolidada - datos junio de 2017"/>
    <hyperlink ref="A18" location="'Septiembre 2017 - Individual'!A1" display="     Cuenta de pérdidas y ganancias individual - datos septiembre de 2017"/>
    <hyperlink ref="A19" location="'Diciembre 2017 - Individual'!A1" display="     Cuenta de pérdidas y ganancias individual - datos diciembre de 2017"/>
    <hyperlink ref="A20" location="'Diciembre 2017 - Consolidado'!A1" display="    Cuenta de pérdidas y ganancias consolidada - datos diciembre de 2017"/>
    <hyperlink ref="A21" location="'Marzo 2018 - Individual'!A1" display="    Cuenta de pérdidas y ganancias individual - datos marzo de 2018"/>
    <hyperlink ref="A22" location="'Junio 2018 - Individual'!A1" display="      Cuenta de pérdidas y ganancias individual - datos junio de 2018"/>
    <hyperlink ref="A23" location="'Junio 2018 - Consolidado'!A1" display="      Cuenta de pérdidas y ganancias consolidada - datos junio de 2018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58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T53" sqref="T53:T55"/>
    </sheetView>
  </sheetViews>
  <sheetFormatPr baseColWidth="10" defaultRowHeight="14.25"/>
  <cols>
    <col min="1" max="3" width="1.7109375" style="32" customWidth="1"/>
    <col min="4" max="4" width="87.140625" style="32" customWidth="1"/>
    <col min="5" max="5" width="1.7109375" style="20" customWidth="1"/>
    <col min="6" max="20" width="14.7109375" style="3" customWidth="1"/>
    <col min="21" max="16384" width="11.42578125" style="3"/>
  </cols>
  <sheetData>
    <row r="1" spans="1:21" ht="22.5" customHeight="1">
      <c r="A1" s="18" t="s">
        <v>335</v>
      </c>
      <c r="B1" s="19"/>
      <c r="C1" s="19"/>
      <c r="D1" s="19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>
      <c r="A2" s="22" t="s">
        <v>368</v>
      </c>
      <c r="B2" s="22"/>
      <c r="C2" s="20"/>
      <c r="D2" s="20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>
      <c r="A3" s="20"/>
      <c r="B3" s="20"/>
      <c r="C3" s="20"/>
      <c r="D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s="25" customFormat="1" ht="12">
      <c r="A4" s="23"/>
      <c r="B4" s="23"/>
      <c r="C4" s="23"/>
      <c r="D4" s="23"/>
      <c r="E4" s="23"/>
      <c r="F4" s="24" t="s">
        <v>336</v>
      </c>
      <c r="G4" s="24" t="s">
        <v>169</v>
      </c>
      <c r="H4" s="24" t="s">
        <v>172</v>
      </c>
      <c r="I4" s="24" t="s">
        <v>175</v>
      </c>
      <c r="J4" s="24" t="s">
        <v>179</v>
      </c>
      <c r="K4" s="24" t="s">
        <v>181</v>
      </c>
      <c r="L4" s="24" t="s">
        <v>186</v>
      </c>
      <c r="M4" s="24" t="s">
        <v>189</v>
      </c>
      <c r="N4" s="24" t="s">
        <v>190</v>
      </c>
      <c r="O4" s="24" t="s">
        <v>191</v>
      </c>
      <c r="P4" s="24" t="s">
        <v>226</v>
      </c>
      <c r="Q4" s="24" t="s">
        <v>228</v>
      </c>
      <c r="R4" s="24" t="s">
        <v>229</v>
      </c>
      <c r="S4" s="24" t="s">
        <v>230</v>
      </c>
      <c r="T4" s="24"/>
      <c r="U4" s="35"/>
    </row>
    <row r="5" spans="1:21" ht="56.25">
      <c r="A5" s="20"/>
      <c r="B5" s="20"/>
      <c r="C5" s="20"/>
      <c r="D5" s="20"/>
      <c r="F5" s="26" t="s">
        <v>337</v>
      </c>
      <c r="G5" s="26" t="s">
        <v>231</v>
      </c>
      <c r="H5" s="26" t="s">
        <v>234</v>
      </c>
      <c r="I5" s="26" t="s">
        <v>237</v>
      </c>
      <c r="J5" s="26" t="s">
        <v>241</v>
      </c>
      <c r="K5" s="26" t="s">
        <v>243</v>
      </c>
      <c r="L5" s="26" t="s">
        <v>248</v>
      </c>
      <c r="M5" s="26" t="s">
        <v>251</v>
      </c>
      <c r="N5" s="26" t="s">
        <v>252</v>
      </c>
      <c r="O5" s="26" t="s">
        <v>253</v>
      </c>
      <c r="P5" s="26" t="s">
        <v>288</v>
      </c>
      <c r="Q5" s="26" t="s">
        <v>290</v>
      </c>
      <c r="R5" s="26" t="s">
        <v>291</v>
      </c>
      <c r="S5" s="26" t="s">
        <v>292</v>
      </c>
      <c r="T5" s="26" t="s">
        <v>128</v>
      </c>
      <c r="U5" s="21"/>
    </row>
    <row r="6" spans="1:21">
      <c r="A6" s="20"/>
      <c r="B6" s="20"/>
      <c r="C6" s="20"/>
      <c r="D6" s="20"/>
      <c r="F6" s="27" t="s">
        <v>369</v>
      </c>
      <c r="G6" s="27" t="s">
        <v>369</v>
      </c>
      <c r="H6" s="27" t="s">
        <v>369</v>
      </c>
      <c r="I6" s="27" t="s">
        <v>369</v>
      </c>
      <c r="J6" s="27" t="s">
        <v>369</v>
      </c>
      <c r="K6" s="27" t="s">
        <v>369</v>
      </c>
      <c r="L6" s="27" t="s">
        <v>369</v>
      </c>
      <c r="M6" s="27" t="s">
        <v>369</v>
      </c>
      <c r="N6" s="27" t="s">
        <v>369</v>
      </c>
      <c r="O6" s="27" t="s">
        <v>369</v>
      </c>
      <c r="P6" s="27" t="s">
        <v>369</v>
      </c>
      <c r="Q6" s="27" t="s">
        <v>369</v>
      </c>
      <c r="R6" s="27" t="s">
        <v>369</v>
      </c>
      <c r="S6" s="27" t="s">
        <v>369</v>
      </c>
      <c r="T6" s="27" t="s">
        <v>369</v>
      </c>
      <c r="U6" s="21"/>
    </row>
    <row r="7" spans="1:21">
      <c r="A7" s="20"/>
      <c r="B7" s="20"/>
      <c r="C7" s="20"/>
      <c r="D7" s="20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1"/>
    </row>
    <row r="8" spans="1:21">
      <c r="A8" s="20"/>
      <c r="B8" s="20"/>
      <c r="C8" s="20"/>
      <c r="D8" s="20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1"/>
    </row>
    <row r="9" spans="1:21">
      <c r="A9" s="20"/>
      <c r="B9" s="20"/>
      <c r="C9" s="20"/>
      <c r="D9" s="29" t="s">
        <v>294</v>
      </c>
      <c r="E9" s="30"/>
      <c r="F9" s="31">
        <v>347582421.20999998</v>
      </c>
      <c r="G9" s="31">
        <v>21094010.91</v>
      </c>
      <c r="H9" s="31">
        <v>88232449.459999993</v>
      </c>
      <c r="I9" s="31">
        <v>12368214.874147</v>
      </c>
      <c r="J9" s="31">
        <v>19428580</v>
      </c>
      <c r="K9" s="31">
        <v>136636228</v>
      </c>
      <c r="L9" s="31">
        <v>29063017.710000001</v>
      </c>
      <c r="M9" s="31">
        <v>14391985.800000001</v>
      </c>
      <c r="N9" s="31">
        <v>52270269</v>
      </c>
      <c r="O9" s="31">
        <v>17465050.399999999</v>
      </c>
      <c r="P9" s="31">
        <v>13823064.73</v>
      </c>
      <c r="Q9" s="31">
        <v>62402098.460000001</v>
      </c>
      <c r="R9" s="31">
        <v>56229563.310000002</v>
      </c>
      <c r="S9" s="31">
        <v>36863832.109999999</v>
      </c>
      <c r="T9" s="31">
        <f>SUM(F9:S9)</f>
        <v>907850785.97414696</v>
      </c>
      <c r="U9" s="21"/>
    </row>
    <row r="10" spans="1:21">
      <c r="A10" s="20"/>
      <c r="B10" s="20"/>
      <c r="C10" s="20"/>
      <c r="D10" s="29" t="s">
        <v>295</v>
      </c>
      <c r="E10" s="30"/>
      <c r="F10" s="31">
        <v>54791018.439999998</v>
      </c>
      <c r="G10" s="31">
        <v>2442947.33</v>
      </c>
      <c r="H10" s="31">
        <v>16488971.18</v>
      </c>
      <c r="I10" s="31">
        <v>1086222.3400000001</v>
      </c>
      <c r="J10" s="31">
        <v>1828839</v>
      </c>
      <c r="K10" s="31">
        <v>9554529</v>
      </c>
      <c r="L10" s="31">
        <v>3962855.67</v>
      </c>
      <c r="M10" s="31">
        <v>2722349.76</v>
      </c>
      <c r="N10" s="31">
        <v>8948639</v>
      </c>
      <c r="O10" s="31">
        <v>2148634.21</v>
      </c>
      <c r="P10" s="31">
        <v>1988072.92</v>
      </c>
      <c r="Q10" s="31">
        <v>5956230.1299999999</v>
      </c>
      <c r="R10" s="31">
        <v>5900450.9400000004</v>
      </c>
      <c r="S10" s="31">
        <v>5106425.71</v>
      </c>
      <c r="T10" s="31">
        <f t="shared" ref="T10:T57" si="0">SUM(F10:S10)</f>
        <v>122926185.62999998</v>
      </c>
      <c r="U10" s="21"/>
    </row>
    <row r="11" spans="1:21">
      <c r="A11" s="20"/>
      <c r="B11" s="20"/>
      <c r="C11" s="20"/>
      <c r="D11" s="29" t="s">
        <v>296</v>
      </c>
      <c r="E11" s="30"/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f t="shared" si="0"/>
        <v>0</v>
      </c>
      <c r="U11" s="21"/>
    </row>
    <row r="12" spans="1:21">
      <c r="A12" s="20"/>
      <c r="B12" s="20"/>
      <c r="C12" s="20"/>
      <c r="D12" s="29" t="s">
        <v>338</v>
      </c>
      <c r="E12" s="30"/>
      <c r="F12" s="31">
        <v>292791402.76999998</v>
      </c>
      <c r="G12" s="31">
        <v>18651063.579999998</v>
      </c>
      <c r="H12" s="31">
        <v>71743478.280000001</v>
      </c>
      <c r="I12" s="31">
        <v>11281992.534150001</v>
      </c>
      <c r="J12" s="31">
        <v>17599740</v>
      </c>
      <c r="K12" s="31">
        <v>127081698</v>
      </c>
      <c r="L12" s="31">
        <v>25100162.039999999</v>
      </c>
      <c r="M12" s="31">
        <v>11669636.039999999</v>
      </c>
      <c r="N12" s="31">
        <v>43321630</v>
      </c>
      <c r="O12" s="31">
        <v>15316416.189999999</v>
      </c>
      <c r="P12" s="31">
        <v>11834991.810000001</v>
      </c>
      <c r="Q12" s="31">
        <v>56445868.329999998</v>
      </c>
      <c r="R12" s="31">
        <v>50329112.369999997</v>
      </c>
      <c r="S12" s="31">
        <v>31757406.399999999</v>
      </c>
      <c r="T12" s="31">
        <f t="shared" si="0"/>
        <v>784924598.34414995</v>
      </c>
      <c r="U12" s="21"/>
    </row>
    <row r="13" spans="1:21">
      <c r="A13" s="20"/>
      <c r="B13" s="20"/>
      <c r="C13" s="20"/>
      <c r="D13" s="29" t="s">
        <v>298</v>
      </c>
      <c r="E13" s="30"/>
      <c r="F13" s="31">
        <v>2343564.85</v>
      </c>
      <c r="G13" s="31">
        <v>573878.18999999994</v>
      </c>
      <c r="H13" s="31">
        <v>2995148.59</v>
      </c>
      <c r="I13" s="31">
        <v>408311.57</v>
      </c>
      <c r="J13" s="31">
        <v>56204</v>
      </c>
      <c r="K13" s="31">
        <v>2744234</v>
      </c>
      <c r="L13" s="31">
        <v>527897.9</v>
      </c>
      <c r="M13" s="31">
        <v>1552713.23</v>
      </c>
      <c r="N13" s="31">
        <v>550951</v>
      </c>
      <c r="O13" s="31">
        <v>381023.55</v>
      </c>
      <c r="P13" s="31">
        <v>61766.8</v>
      </c>
      <c r="Q13" s="31">
        <v>5679670.7000000002</v>
      </c>
      <c r="R13" s="31">
        <v>1502025.79</v>
      </c>
      <c r="S13" s="31">
        <v>1228323.43</v>
      </c>
      <c r="T13" s="31">
        <f t="shared" si="0"/>
        <v>20605713.600000001</v>
      </c>
      <c r="U13" s="21"/>
    </row>
    <row r="14" spans="1:21">
      <c r="A14" s="20"/>
      <c r="B14" s="20"/>
      <c r="C14" s="20"/>
      <c r="D14" s="29" t="s">
        <v>339</v>
      </c>
      <c r="E14" s="30"/>
      <c r="F14" s="31">
        <v>10422970.75</v>
      </c>
      <c r="G14" s="31">
        <v>0</v>
      </c>
      <c r="H14" s="31">
        <v>919858.29</v>
      </c>
      <c r="I14" s="31">
        <v>690316.28341599996</v>
      </c>
      <c r="J14" s="31">
        <v>100454</v>
      </c>
      <c r="K14" s="31">
        <v>24090</v>
      </c>
      <c r="L14" s="31">
        <v>0</v>
      </c>
      <c r="M14" s="31">
        <v>-138768.64000000001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-10000</v>
      </c>
      <c r="T14" s="31">
        <f t="shared" si="0"/>
        <v>12008920.683415998</v>
      </c>
      <c r="U14" s="21"/>
    </row>
    <row r="15" spans="1:21">
      <c r="A15" s="20"/>
      <c r="B15" s="20"/>
      <c r="C15" s="20"/>
      <c r="D15" s="29" t="s">
        <v>299</v>
      </c>
      <c r="E15" s="30"/>
      <c r="F15" s="31">
        <v>141106634.36000001</v>
      </c>
      <c r="G15" s="31">
        <v>5120268.97</v>
      </c>
      <c r="H15" s="31">
        <v>33619670.670000002</v>
      </c>
      <c r="I15" s="31">
        <v>4681856.1100000003</v>
      </c>
      <c r="J15" s="31">
        <v>11694032</v>
      </c>
      <c r="K15" s="31">
        <v>53341238</v>
      </c>
      <c r="L15" s="31">
        <v>8756645.1899999995</v>
      </c>
      <c r="M15" s="31">
        <v>4796097.95</v>
      </c>
      <c r="N15" s="31">
        <v>20479386</v>
      </c>
      <c r="O15" s="31">
        <v>7323169.5300000003</v>
      </c>
      <c r="P15" s="31">
        <v>4254574.12</v>
      </c>
      <c r="Q15" s="31">
        <v>21990126.789999999</v>
      </c>
      <c r="R15" s="31">
        <v>23445779.850000001</v>
      </c>
      <c r="S15" s="31">
        <v>18788390.460000001</v>
      </c>
      <c r="T15" s="31">
        <f t="shared" si="0"/>
        <v>359397870</v>
      </c>
      <c r="U15" s="21"/>
    </row>
    <row r="16" spans="1:21" ht="14.25" customHeight="1">
      <c r="A16" s="20"/>
      <c r="B16" s="20"/>
      <c r="C16" s="20"/>
      <c r="D16" s="29" t="s">
        <v>300</v>
      </c>
      <c r="E16" s="30"/>
      <c r="F16" s="31">
        <v>10514787.75</v>
      </c>
      <c r="G16" s="31">
        <v>486866.35</v>
      </c>
      <c r="H16" s="31">
        <v>2100567.0699999998</v>
      </c>
      <c r="I16" s="31">
        <v>240340.2</v>
      </c>
      <c r="J16" s="31">
        <v>1168290</v>
      </c>
      <c r="K16" s="31">
        <v>5845608</v>
      </c>
      <c r="L16" s="31">
        <v>588679.31000000006</v>
      </c>
      <c r="M16" s="31">
        <v>235421.08</v>
      </c>
      <c r="N16" s="31">
        <v>3165899</v>
      </c>
      <c r="O16" s="31">
        <v>376818.68</v>
      </c>
      <c r="P16" s="31">
        <v>764008.4</v>
      </c>
      <c r="Q16" s="31">
        <v>1006449.36</v>
      </c>
      <c r="R16" s="31">
        <v>986933.93</v>
      </c>
      <c r="S16" s="31">
        <v>755619.74</v>
      </c>
      <c r="T16" s="31">
        <f t="shared" si="0"/>
        <v>28236288.86999999</v>
      </c>
      <c r="U16" s="21"/>
    </row>
    <row r="17" spans="1:21">
      <c r="A17" s="20"/>
      <c r="B17" s="20"/>
      <c r="C17" s="20"/>
      <c r="D17" s="29" t="s">
        <v>301</v>
      </c>
      <c r="E17" s="30"/>
      <c r="F17" s="31">
        <v>37652077.030000001</v>
      </c>
      <c r="G17" s="31">
        <v>424120.09</v>
      </c>
      <c r="H17" s="31">
        <v>5302111.8499999996</v>
      </c>
      <c r="I17" s="31">
        <v>1965513.8336179999</v>
      </c>
      <c r="J17" s="31">
        <v>1874027</v>
      </c>
      <c r="K17" s="31">
        <v>33252361</v>
      </c>
      <c r="L17" s="31">
        <v>9966835.7599999998</v>
      </c>
      <c r="M17" s="31">
        <v>2614396.19</v>
      </c>
      <c r="N17" s="31">
        <v>4330510</v>
      </c>
      <c r="O17" s="31">
        <v>1272639.67</v>
      </c>
      <c r="P17" s="31">
        <v>1287075.3700000001</v>
      </c>
      <c r="Q17" s="31">
        <v>1590439.55</v>
      </c>
      <c r="R17" s="31">
        <v>789124.05</v>
      </c>
      <c r="S17" s="31">
        <v>122761.05</v>
      </c>
      <c r="T17" s="31">
        <f t="shared" si="0"/>
        <v>102443992.44361801</v>
      </c>
      <c r="U17" s="21"/>
    </row>
    <row r="18" spans="1:21" ht="14.25" customHeight="1">
      <c r="A18" s="20"/>
      <c r="B18" s="20"/>
      <c r="C18" s="20"/>
      <c r="D18" s="29" t="s">
        <v>302</v>
      </c>
      <c r="E18" s="30"/>
      <c r="F18" s="31">
        <v>-775957.69</v>
      </c>
      <c r="G18" s="31">
        <v>0</v>
      </c>
      <c r="H18" s="31">
        <v>299500.82</v>
      </c>
      <c r="I18" s="31">
        <v>60541.72</v>
      </c>
      <c r="J18" s="31">
        <v>290211</v>
      </c>
      <c r="K18" s="31">
        <v>743894</v>
      </c>
      <c r="L18" s="31">
        <v>-121656.34</v>
      </c>
      <c r="M18" s="31">
        <v>317099.82</v>
      </c>
      <c r="N18" s="31">
        <v>0</v>
      </c>
      <c r="O18" s="31">
        <v>-1590.13</v>
      </c>
      <c r="P18" s="31">
        <v>0</v>
      </c>
      <c r="Q18" s="31">
        <v>3800941.94</v>
      </c>
      <c r="R18" s="31">
        <v>0</v>
      </c>
      <c r="S18" s="31">
        <v>-3098680.62</v>
      </c>
      <c r="T18" s="31">
        <f t="shared" si="0"/>
        <v>1514304.5199999996</v>
      </c>
      <c r="U18" s="21"/>
    </row>
    <row r="19" spans="1:21">
      <c r="A19" s="20"/>
      <c r="B19" s="20"/>
      <c r="C19" s="20"/>
      <c r="D19" s="29" t="s">
        <v>303</v>
      </c>
      <c r="E19" s="30"/>
      <c r="F19" s="31">
        <v>29315554.940000001</v>
      </c>
      <c r="G19" s="31">
        <v>0</v>
      </c>
      <c r="H19" s="31">
        <v>0</v>
      </c>
      <c r="I19" s="31">
        <v>0</v>
      </c>
      <c r="J19" s="31">
        <v>213534</v>
      </c>
      <c r="K19" s="31">
        <v>248808</v>
      </c>
      <c r="L19" s="31">
        <v>0</v>
      </c>
      <c r="M19" s="31">
        <v>0</v>
      </c>
      <c r="N19" s="31">
        <v>-94822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f t="shared" si="0"/>
        <v>29683074.940000001</v>
      </c>
      <c r="U19" s="21"/>
    </row>
    <row r="20" spans="1:21">
      <c r="A20" s="20"/>
      <c r="B20" s="20"/>
      <c r="C20" s="20"/>
      <c r="D20" s="29" t="s">
        <v>304</v>
      </c>
      <c r="E20" s="30"/>
      <c r="F20" s="31">
        <v>2249.02</v>
      </c>
      <c r="G20" s="31">
        <v>8.74</v>
      </c>
      <c r="H20" s="31">
        <v>103926.61</v>
      </c>
      <c r="I20" s="31">
        <v>-17186.57</v>
      </c>
      <c r="J20" s="31">
        <v>-61092</v>
      </c>
      <c r="K20" s="31">
        <v>107316</v>
      </c>
      <c r="L20" s="31">
        <v>3751.34</v>
      </c>
      <c r="M20" s="31">
        <v>-1588736.43</v>
      </c>
      <c r="N20" s="31">
        <v>0</v>
      </c>
      <c r="O20" s="31">
        <v>102426.47</v>
      </c>
      <c r="P20" s="31">
        <v>0</v>
      </c>
      <c r="Q20" s="31">
        <v>42163.16</v>
      </c>
      <c r="R20" s="31">
        <v>197025.6</v>
      </c>
      <c r="S20" s="31">
        <v>251691.01</v>
      </c>
      <c r="T20" s="31">
        <f t="shared" si="0"/>
        <v>-856457.05</v>
      </c>
      <c r="U20" s="21"/>
    </row>
    <row r="21" spans="1:21">
      <c r="A21" s="20"/>
      <c r="B21" s="20"/>
      <c r="C21" s="20"/>
      <c r="D21" s="29" t="s">
        <v>305</v>
      </c>
      <c r="E21" s="30"/>
      <c r="F21" s="31">
        <v>1009376.02</v>
      </c>
      <c r="G21" s="31">
        <v>-118.3</v>
      </c>
      <c r="H21" s="31">
        <v>350377.58</v>
      </c>
      <c r="I21" s="31">
        <v>62642.28</v>
      </c>
      <c r="J21" s="31">
        <v>74987</v>
      </c>
      <c r="K21" s="31">
        <v>52030</v>
      </c>
      <c r="L21" s="31">
        <v>2964.31</v>
      </c>
      <c r="M21" s="31">
        <v>12137.3</v>
      </c>
      <c r="N21" s="31">
        <v>57694</v>
      </c>
      <c r="O21" s="31">
        <v>17431.38</v>
      </c>
      <c r="P21" s="31">
        <v>0</v>
      </c>
      <c r="Q21" s="31">
        <v>45349.42</v>
      </c>
      <c r="R21" s="31">
        <v>78029.64</v>
      </c>
      <c r="S21" s="31">
        <v>50053.64</v>
      </c>
      <c r="T21" s="31">
        <f t="shared" si="0"/>
        <v>1812954.2699999998</v>
      </c>
      <c r="U21" s="21"/>
    </row>
    <row r="22" spans="1:21">
      <c r="A22" s="20"/>
      <c r="B22" s="20"/>
      <c r="C22" s="20"/>
      <c r="D22" s="29" t="s">
        <v>306</v>
      </c>
      <c r="E22" s="30"/>
      <c r="F22" s="31">
        <v>20810076.59</v>
      </c>
      <c r="G22" s="31">
        <v>2546775.9300000002</v>
      </c>
      <c r="H22" s="31">
        <v>141233148.09999999</v>
      </c>
      <c r="I22" s="31">
        <v>638803.15</v>
      </c>
      <c r="J22" s="31">
        <v>377266</v>
      </c>
      <c r="K22" s="31">
        <v>7857802</v>
      </c>
      <c r="L22" s="31">
        <v>3469586.16</v>
      </c>
      <c r="M22" s="31">
        <v>1484469.61</v>
      </c>
      <c r="N22" s="31">
        <v>3507477</v>
      </c>
      <c r="O22" s="31">
        <v>5064211.3</v>
      </c>
      <c r="P22" s="31">
        <v>241825.42</v>
      </c>
      <c r="Q22" s="31">
        <v>1559608.19</v>
      </c>
      <c r="R22" s="31">
        <v>1269945.0900000001</v>
      </c>
      <c r="S22" s="31">
        <v>3641615.88</v>
      </c>
      <c r="T22" s="31">
        <f t="shared" si="0"/>
        <v>193702610.42000002</v>
      </c>
      <c r="U22" s="21"/>
    </row>
    <row r="23" spans="1:21">
      <c r="A23" s="20"/>
      <c r="B23" s="20"/>
      <c r="C23" s="20"/>
      <c r="D23" s="29" t="s">
        <v>307</v>
      </c>
      <c r="E23" s="30"/>
      <c r="F23" s="31">
        <v>31136262.039999999</v>
      </c>
      <c r="G23" s="31">
        <v>2338932.16</v>
      </c>
      <c r="H23" s="31">
        <v>118213657.92</v>
      </c>
      <c r="I23" s="31">
        <v>1291124.81</v>
      </c>
      <c r="J23" s="31">
        <v>1689924</v>
      </c>
      <c r="K23" s="31">
        <v>20740651</v>
      </c>
      <c r="L23" s="31">
        <v>5715995.8099999996</v>
      </c>
      <c r="M23" s="31">
        <v>869316.62</v>
      </c>
      <c r="N23" s="31">
        <v>5377853</v>
      </c>
      <c r="O23" s="31">
        <v>4353918.37</v>
      </c>
      <c r="P23" s="31">
        <v>1239994.78</v>
      </c>
      <c r="Q23" s="31">
        <v>7185593.2599999998</v>
      </c>
      <c r="R23" s="31">
        <v>6537182.8200000003</v>
      </c>
      <c r="S23" s="31">
        <v>3780021.38</v>
      </c>
      <c r="T23" s="31">
        <f t="shared" si="0"/>
        <v>210470427.97</v>
      </c>
      <c r="U23" s="21"/>
    </row>
    <row r="24" spans="1:21">
      <c r="A24" s="20"/>
      <c r="B24" s="20"/>
      <c r="C24" s="20"/>
      <c r="D24" s="29" t="s">
        <v>308</v>
      </c>
      <c r="E24" s="30"/>
      <c r="F24" s="31">
        <v>2295567.31</v>
      </c>
      <c r="G24" s="31">
        <v>625110.9</v>
      </c>
      <c r="H24" s="31">
        <v>4584038.28</v>
      </c>
      <c r="I24" s="31">
        <v>0</v>
      </c>
      <c r="J24" s="31">
        <v>142452</v>
      </c>
      <c r="K24" s="31">
        <v>3942000</v>
      </c>
      <c r="L24" s="31">
        <v>1899000</v>
      </c>
      <c r="M24" s="31">
        <v>32370.41</v>
      </c>
      <c r="N24" s="31">
        <v>1081268</v>
      </c>
      <c r="O24" s="31">
        <v>768508.2</v>
      </c>
      <c r="P24" s="31">
        <v>0</v>
      </c>
      <c r="Q24" s="31">
        <v>2800030.54</v>
      </c>
      <c r="R24" s="31">
        <v>895000</v>
      </c>
      <c r="S24" s="31">
        <v>276000</v>
      </c>
      <c r="T24" s="31">
        <f t="shared" si="0"/>
        <v>19341345.640000001</v>
      </c>
      <c r="U24" s="21"/>
    </row>
    <row r="25" spans="1:21">
      <c r="A25" s="20"/>
      <c r="B25" s="20"/>
      <c r="C25" s="20"/>
      <c r="D25" s="29" t="s">
        <v>340</v>
      </c>
      <c r="E25" s="30"/>
      <c r="F25" s="31">
        <v>0</v>
      </c>
      <c r="G25" s="31">
        <v>0</v>
      </c>
      <c r="H25" s="31">
        <v>0</v>
      </c>
      <c r="I25" s="31">
        <v>0</v>
      </c>
      <c r="J25" s="31">
        <v>25855853</v>
      </c>
      <c r="K25" s="31">
        <v>93700858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f t="shared" si="0"/>
        <v>119556711</v>
      </c>
      <c r="U25" s="21"/>
    </row>
    <row r="26" spans="1:21">
      <c r="A26" s="20"/>
      <c r="B26" s="20"/>
      <c r="C26" s="20"/>
      <c r="D26" s="29" t="s">
        <v>341</v>
      </c>
      <c r="E26" s="30"/>
      <c r="F26" s="31">
        <v>0</v>
      </c>
      <c r="G26" s="31">
        <v>0</v>
      </c>
      <c r="H26" s="31">
        <v>0</v>
      </c>
      <c r="I26" s="31">
        <v>0</v>
      </c>
      <c r="J26" s="31">
        <v>25517983</v>
      </c>
      <c r="K26" s="31">
        <v>69972456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f t="shared" si="0"/>
        <v>95490439</v>
      </c>
      <c r="U26" s="21"/>
    </row>
    <row r="27" spans="1:21">
      <c r="A27" s="20"/>
      <c r="B27" s="20"/>
      <c r="C27" s="20"/>
      <c r="D27" s="29" t="s">
        <v>310</v>
      </c>
      <c r="E27" s="30"/>
      <c r="F27" s="31">
        <v>259875685.68000001</v>
      </c>
      <c r="G27" s="31">
        <v>10272192.960000001</v>
      </c>
      <c r="H27" s="31">
        <v>71824426.129999995</v>
      </c>
      <c r="I27" s="31">
        <v>9468514.49388</v>
      </c>
      <c r="J27" s="31">
        <v>22893168</v>
      </c>
      <c r="K27" s="31">
        <v>114336490</v>
      </c>
      <c r="L27" s="31">
        <v>18906491.059999999</v>
      </c>
      <c r="M27" s="31">
        <v>7849708.8600000003</v>
      </c>
      <c r="N27" s="31">
        <v>32495956</v>
      </c>
      <c r="O27" s="31">
        <v>9791547.5</v>
      </c>
      <c r="P27" s="31">
        <v>12243238.93</v>
      </c>
      <c r="Q27" s="31">
        <v>47603960.890000001</v>
      </c>
      <c r="R27" s="31">
        <v>35745112.399999999</v>
      </c>
      <c r="S27" s="31">
        <v>35038247.289999999</v>
      </c>
      <c r="T27" s="31">
        <f t="shared" si="0"/>
        <v>688344740.19387984</v>
      </c>
      <c r="U27" s="21"/>
    </row>
    <row r="28" spans="1:21">
      <c r="A28" s="20"/>
      <c r="B28" s="20"/>
      <c r="C28" s="20"/>
      <c r="D28" s="29" t="s">
        <v>311</v>
      </c>
      <c r="E28" s="30"/>
      <c r="F28" s="31">
        <v>169050108</v>
      </c>
      <c r="G28" s="31">
        <v>6893447.7599999998</v>
      </c>
      <c r="H28" s="31">
        <v>36114292.020000003</v>
      </c>
      <c r="I28" s="31">
        <v>5934169.6953959996</v>
      </c>
      <c r="J28" s="31">
        <v>13763067</v>
      </c>
      <c r="K28" s="31">
        <v>65902998</v>
      </c>
      <c r="L28" s="31">
        <v>12294097.6</v>
      </c>
      <c r="M28" s="31">
        <v>4802447.45</v>
      </c>
      <c r="N28" s="31">
        <v>21233355</v>
      </c>
      <c r="O28" s="31">
        <v>5787528.1200000001</v>
      </c>
      <c r="P28" s="31">
        <v>6697568.8600000003</v>
      </c>
      <c r="Q28" s="31">
        <v>28808866.800000001</v>
      </c>
      <c r="R28" s="31">
        <v>24799216.719999999</v>
      </c>
      <c r="S28" s="31">
        <v>18781857.82</v>
      </c>
      <c r="T28" s="31">
        <f t="shared" si="0"/>
        <v>420863020.8453961</v>
      </c>
      <c r="U28" s="21"/>
    </row>
    <row r="29" spans="1:21">
      <c r="A29" s="20"/>
      <c r="B29" s="20"/>
      <c r="C29" s="20"/>
      <c r="D29" s="29" t="s">
        <v>312</v>
      </c>
      <c r="E29" s="30"/>
      <c r="F29" s="31">
        <v>90825577.680000007</v>
      </c>
      <c r="G29" s="31">
        <v>3378745.2</v>
      </c>
      <c r="H29" s="31">
        <v>35710134.109999999</v>
      </c>
      <c r="I29" s="31">
        <v>3534344.7984830001</v>
      </c>
      <c r="J29" s="31">
        <v>9130101</v>
      </c>
      <c r="K29" s="31">
        <v>48433491</v>
      </c>
      <c r="L29" s="31">
        <v>6612393.46</v>
      </c>
      <c r="M29" s="31">
        <v>3047261.41</v>
      </c>
      <c r="N29" s="31">
        <v>11262601</v>
      </c>
      <c r="O29" s="31">
        <v>4004019.38</v>
      </c>
      <c r="P29" s="31">
        <v>5545670.0700000003</v>
      </c>
      <c r="Q29" s="31">
        <v>18795094.09</v>
      </c>
      <c r="R29" s="31">
        <v>10945895.68</v>
      </c>
      <c r="S29" s="31">
        <v>16256389.470000001</v>
      </c>
      <c r="T29" s="31">
        <f t="shared" si="0"/>
        <v>267481718.34848303</v>
      </c>
      <c r="U29" s="21"/>
    </row>
    <row r="30" spans="1:21">
      <c r="A30" s="20"/>
      <c r="B30" s="20"/>
      <c r="C30" s="20"/>
      <c r="D30" s="29" t="s">
        <v>313</v>
      </c>
      <c r="E30" s="30"/>
      <c r="F30" s="31">
        <v>37815803.420000002</v>
      </c>
      <c r="G30" s="31">
        <v>1016029.91</v>
      </c>
      <c r="H30" s="31">
        <v>7255632</v>
      </c>
      <c r="I30" s="31">
        <v>514657.07</v>
      </c>
      <c r="J30" s="31">
        <v>2992463</v>
      </c>
      <c r="K30" s="31">
        <v>9396789</v>
      </c>
      <c r="L30" s="31">
        <v>2557285.2799999998</v>
      </c>
      <c r="M30" s="31">
        <v>344015.99</v>
      </c>
      <c r="N30" s="31">
        <v>1633646</v>
      </c>
      <c r="O30" s="31">
        <v>1544596.68</v>
      </c>
      <c r="P30" s="31">
        <v>702920.92</v>
      </c>
      <c r="Q30" s="31">
        <v>3055440.35</v>
      </c>
      <c r="R30" s="31">
        <v>2116596.39</v>
      </c>
      <c r="S30" s="31">
        <v>2864995.65</v>
      </c>
      <c r="T30" s="31">
        <f t="shared" si="0"/>
        <v>73810871.660000011</v>
      </c>
      <c r="U30" s="21"/>
    </row>
    <row r="31" spans="1:21">
      <c r="A31" s="20"/>
      <c r="B31" s="20"/>
      <c r="C31" s="20"/>
      <c r="D31" s="29" t="s">
        <v>314</v>
      </c>
      <c r="E31" s="30"/>
      <c r="F31" s="31">
        <v>-62498239.439999998</v>
      </c>
      <c r="G31" s="31">
        <v>-1487172.74</v>
      </c>
      <c r="H31" s="31">
        <v>12623079.140000001</v>
      </c>
      <c r="I31" s="31">
        <v>-76338.600000000006</v>
      </c>
      <c r="J31" s="31">
        <v>-336272</v>
      </c>
      <c r="K31" s="31">
        <v>34369740</v>
      </c>
      <c r="L31" s="31">
        <v>7924519</v>
      </c>
      <c r="M31" s="31">
        <v>-226373.61</v>
      </c>
      <c r="N31" s="31">
        <v>10333235</v>
      </c>
      <c r="O31" s="31">
        <v>3092655.26</v>
      </c>
      <c r="P31" s="31">
        <v>-95944.81</v>
      </c>
      <c r="Q31" s="31">
        <v>7265442.9199999999</v>
      </c>
      <c r="R31" s="31">
        <v>854224.21</v>
      </c>
      <c r="S31" s="31">
        <v>-3946564.88</v>
      </c>
      <c r="T31" s="31">
        <f t="shared" si="0"/>
        <v>7795989.4499999983</v>
      </c>
      <c r="U31" s="21"/>
    </row>
    <row r="32" spans="1:21">
      <c r="A32" s="20"/>
      <c r="B32" s="20"/>
      <c r="C32" s="20"/>
      <c r="D32" s="29" t="s">
        <v>315</v>
      </c>
      <c r="E32" s="30"/>
      <c r="F32" s="31">
        <v>146945725.03999999</v>
      </c>
      <c r="G32" s="31">
        <v>7501453.8300000001</v>
      </c>
      <c r="H32" s="31">
        <v>3575020.21</v>
      </c>
      <c r="I32" s="31">
        <v>1306501.1499999999</v>
      </c>
      <c r="J32" s="31">
        <v>-108</v>
      </c>
      <c r="K32" s="31">
        <v>-4564667</v>
      </c>
      <c r="L32" s="31">
        <v>3588723.42</v>
      </c>
      <c r="M32" s="31">
        <v>10394861.810000001</v>
      </c>
      <c r="N32" s="31">
        <v>2097461</v>
      </c>
      <c r="O32" s="31">
        <v>2360833.88</v>
      </c>
      <c r="P32" s="31">
        <v>-2101922.06</v>
      </c>
      <c r="Q32" s="31">
        <v>7248528.0700000003</v>
      </c>
      <c r="R32" s="31">
        <v>20873769.140000001</v>
      </c>
      <c r="S32" s="31">
        <v>9020963.6799999997</v>
      </c>
      <c r="T32" s="31">
        <f t="shared" si="0"/>
        <v>208247144.17000002</v>
      </c>
      <c r="U32" s="21"/>
    </row>
    <row r="33" spans="1:21">
      <c r="A33" s="20"/>
      <c r="B33" s="20"/>
      <c r="C33" s="20"/>
      <c r="D33" s="29" t="s">
        <v>316</v>
      </c>
      <c r="E33" s="30"/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462779.74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2133966.62</v>
      </c>
      <c r="T33" s="31">
        <f t="shared" si="0"/>
        <v>2596746.3600000003</v>
      </c>
      <c r="U33" s="21"/>
    </row>
    <row r="34" spans="1:21">
      <c r="A34" s="20"/>
      <c r="B34" s="20"/>
      <c r="C34" s="20"/>
      <c r="D34" s="29" t="s">
        <v>317</v>
      </c>
      <c r="E34" s="30"/>
      <c r="F34" s="31">
        <v>4581486.42</v>
      </c>
      <c r="G34" s="31">
        <v>84764.56</v>
      </c>
      <c r="H34" s="31">
        <v>2084.31</v>
      </c>
      <c r="I34" s="31">
        <v>0</v>
      </c>
      <c r="J34" s="31">
        <v>24918</v>
      </c>
      <c r="K34" s="31">
        <v>239270</v>
      </c>
      <c r="L34" s="31">
        <v>-16177.79</v>
      </c>
      <c r="M34" s="31">
        <v>-102197.98</v>
      </c>
      <c r="N34" s="31">
        <v>70653</v>
      </c>
      <c r="O34" s="31">
        <v>148784.23000000001</v>
      </c>
      <c r="P34" s="31">
        <v>0</v>
      </c>
      <c r="Q34" s="31">
        <v>-56401.13</v>
      </c>
      <c r="R34" s="31">
        <v>13874.52</v>
      </c>
      <c r="S34" s="31">
        <v>-1750.34</v>
      </c>
      <c r="T34" s="31">
        <f t="shared" si="0"/>
        <v>4989307.7999999989</v>
      </c>
      <c r="U34" s="21"/>
    </row>
    <row r="35" spans="1:21">
      <c r="A35" s="20"/>
      <c r="B35" s="20"/>
      <c r="C35" s="20"/>
      <c r="D35" s="29" t="s">
        <v>318</v>
      </c>
      <c r="E35" s="30"/>
      <c r="F35" s="31">
        <v>142364238.62</v>
      </c>
      <c r="G35" s="31">
        <v>7406865.5</v>
      </c>
      <c r="H35" s="31">
        <v>3597312.8</v>
      </c>
      <c r="I35" s="31">
        <v>1306501.1499999999</v>
      </c>
      <c r="J35" s="31">
        <v>-22594</v>
      </c>
      <c r="K35" s="31">
        <v>-4803938</v>
      </c>
      <c r="L35" s="31">
        <v>3604901.21</v>
      </c>
      <c r="M35" s="31">
        <v>10034280.050000001</v>
      </c>
      <c r="N35" s="31">
        <v>2026808</v>
      </c>
      <c r="O35" s="31">
        <v>2212049.65</v>
      </c>
      <c r="P35" s="31">
        <v>-2101922.06</v>
      </c>
      <c r="Q35" s="31">
        <v>7341826.4699999997</v>
      </c>
      <c r="R35" s="31">
        <v>20863346.030000001</v>
      </c>
      <c r="S35" s="31">
        <v>6888747.4000000004</v>
      </c>
      <c r="T35" s="31">
        <f t="shared" si="0"/>
        <v>200718422.82000005</v>
      </c>
      <c r="U35" s="21"/>
    </row>
    <row r="36" spans="1:21">
      <c r="A36" s="20"/>
      <c r="B36" s="20"/>
      <c r="C36" s="20"/>
      <c r="D36" s="29" t="s">
        <v>319</v>
      </c>
      <c r="E36" s="30"/>
      <c r="F36" s="31">
        <v>0</v>
      </c>
      <c r="G36" s="31">
        <v>9823.77</v>
      </c>
      <c r="H36" s="31">
        <v>-24376.9</v>
      </c>
      <c r="I36" s="31">
        <v>0</v>
      </c>
      <c r="J36" s="31">
        <v>-2432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-36897.269999999997</v>
      </c>
      <c r="R36" s="31">
        <v>-3451.41</v>
      </c>
      <c r="S36" s="31">
        <v>0</v>
      </c>
      <c r="T36" s="31">
        <f t="shared" si="0"/>
        <v>-57333.81</v>
      </c>
      <c r="U36" s="21"/>
    </row>
    <row r="37" spans="1:21">
      <c r="A37" s="20"/>
      <c r="B37" s="20"/>
      <c r="C37" s="20"/>
      <c r="D37" s="29" t="s">
        <v>342</v>
      </c>
      <c r="E37" s="30"/>
      <c r="F37" s="31">
        <v>2233.79</v>
      </c>
      <c r="G37" s="31">
        <v>0</v>
      </c>
      <c r="H37" s="31">
        <v>0</v>
      </c>
      <c r="I37" s="31">
        <v>31392.240000000002</v>
      </c>
      <c r="J37" s="31">
        <v>0</v>
      </c>
      <c r="K37" s="31">
        <v>-324302</v>
      </c>
      <c r="L37" s="31">
        <v>0</v>
      </c>
      <c r="M37" s="31">
        <v>0</v>
      </c>
      <c r="N37" s="31">
        <v>1636</v>
      </c>
      <c r="O37" s="31">
        <v>0</v>
      </c>
      <c r="P37" s="31">
        <v>0</v>
      </c>
      <c r="Q37" s="31">
        <v>0</v>
      </c>
      <c r="R37" s="31">
        <v>0</v>
      </c>
      <c r="S37" s="31">
        <v>1120.57</v>
      </c>
      <c r="T37" s="31">
        <f t="shared" si="0"/>
        <v>-287919.39999999997</v>
      </c>
      <c r="U37" s="21"/>
    </row>
    <row r="38" spans="1:21">
      <c r="A38" s="20"/>
      <c r="B38" s="20"/>
      <c r="C38" s="20"/>
      <c r="D38" s="29" t="s">
        <v>322</v>
      </c>
      <c r="E38" s="30"/>
      <c r="F38" s="31">
        <v>51643979.140000001</v>
      </c>
      <c r="G38" s="31">
        <v>9565.27</v>
      </c>
      <c r="H38" s="31">
        <v>14521.32</v>
      </c>
      <c r="I38" s="31">
        <v>0</v>
      </c>
      <c r="J38" s="31">
        <v>0</v>
      </c>
      <c r="K38" s="31">
        <v>-1619755</v>
      </c>
      <c r="L38" s="31">
        <v>108487.41</v>
      </c>
      <c r="M38" s="31">
        <v>35086.699999999997</v>
      </c>
      <c r="N38" s="31">
        <v>0</v>
      </c>
      <c r="O38" s="31">
        <v>22870.25</v>
      </c>
      <c r="P38" s="31">
        <v>0</v>
      </c>
      <c r="Q38" s="31">
        <v>0</v>
      </c>
      <c r="R38" s="31">
        <v>-385.24</v>
      </c>
      <c r="S38" s="31">
        <v>524342.93999999994</v>
      </c>
      <c r="T38" s="31">
        <f t="shared" si="0"/>
        <v>50738712.789999999</v>
      </c>
      <c r="U38" s="21"/>
    </row>
    <row r="39" spans="1:21">
      <c r="A39" s="20"/>
      <c r="B39" s="20"/>
      <c r="C39" s="20"/>
      <c r="D39" s="29" t="s">
        <v>323</v>
      </c>
      <c r="E39" s="30"/>
      <c r="F39" s="31">
        <v>-1610318.11</v>
      </c>
      <c r="G39" s="31">
        <v>0</v>
      </c>
      <c r="H39" s="31">
        <v>0</v>
      </c>
      <c r="I39" s="31">
        <v>0</v>
      </c>
      <c r="J39" s="31">
        <v>0</v>
      </c>
      <c r="K39" s="31">
        <v>-1619755</v>
      </c>
      <c r="L39" s="31">
        <v>0</v>
      </c>
      <c r="M39" s="31">
        <v>3059.27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524342.93999999994</v>
      </c>
      <c r="T39" s="31">
        <f t="shared" si="0"/>
        <v>-2702670.9000000004</v>
      </c>
      <c r="U39" s="21"/>
    </row>
    <row r="40" spans="1:21">
      <c r="A40" s="20"/>
      <c r="B40" s="20"/>
      <c r="C40" s="20"/>
      <c r="D40" s="29" t="s">
        <v>324</v>
      </c>
      <c r="E40" s="30"/>
      <c r="F40" s="31">
        <v>5507557.6200000001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>
        <f t="shared" si="0"/>
        <v>5507557.6200000001</v>
      </c>
      <c r="U40" s="21"/>
    </row>
    <row r="41" spans="1:21">
      <c r="A41" s="20"/>
      <c r="B41" s="20"/>
      <c r="C41" s="20"/>
      <c r="D41" s="29" t="s">
        <v>325</v>
      </c>
      <c r="E41" s="30"/>
      <c r="F41" s="31">
        <v>47746739.630000003</v>
      </c>
      <c r="G41" s="31">
        <v>9565.27</v>
      </c>
      <c r="H41" s="31">
        <v>14521.32</v>
      </c>
      <c r="I41" s="31">
        <v>0</v>
      </c>
      <c r="J41" s="31">
        <v>0</v>
      </c>
      <c r="K41" s="31">
        <v>0</v>
      </c>
      <c r="L41" s="31">
        <v>108487.41</v>
      </c>
      <c r="M41" s="31">
        <v>32027.43</v>
      </c>
      <c r="N41" s="31">
        <v>0</v>
      </c>
      <c r="O41" s="31">
        <v>22870.25</v>
      </c>
      <c r="P41" s="31">
        <v>0</v>
      </c>
      <c r="Q41" s="31">
        <v>0</v>
      </c>
      <c r="R41" s="31">
        <v>-385.24</v>
      </c>
      <c r="S41" s="31">
        <v>0</v>
      </c>
      <c r="T41" s="31">
        <f t="shared" si="0"/>
        <v>47933826.07</v>
      </c>
      <c r="U41" s="21"/>
    </row>
    <row r="42" spans="1:21">
      <c r="A42" s="20"/>
      <c r="B42" s="20"/>
      <c r="C42" s="20"/>
      <c r="D42" s="29" t="s">
        <v>326</v>
      </c>
      <c r="E42" s="30"/>
      <c r="F42" s="31">
        <v>-4345021.51</v>
      </c>
      <c r="G42" s="31">
        <v>6139.18</v>
      </c>
      <c r="H42" s="31">
        <v>-70616.77</v>
      </c>
      <c r="I42" s="31">
        <v>-32557.42</v>
      </c>
      <c r="J42" s="31">
        <v>0</v>
      </c>
      <c r="K42" s="31">
        <v>4404419</v>
      </c>
      <c r="L42" s="31">
        <v>-1356206.2</v>
      </c>
      <c r="M42" s="31">
        <v>85286.32</v>
      </c>
      <c r="N42" s="31">
        <v>-653840</v>
      </c>
      <c r="O42" s="31">
        <v>0</v>
      </c>
      <c r="P42" s="31">
        <v>0</v>
      </c>
      <c r="Q42" s="31">
        <v>-87436.31</v>
      </c>
      <c r="R42" s="31">
        <v>0</v>
      </c>
      <c r="S42" s="31">
        <v>36961.69</v>
      </c>
      <c r="T42" s="31">
        <f t="shared" si="0"/>
        <v>-2012872.0199999996</v>
      </c>
      <c r="U42" s="21"/>
    </row>
    <row r="43" spans="1:21">
      <c r="A43" s="20"/>
      <c r="B43" s="20"/>
      <c r="C43" s="20"/>
      <c r="D43" s="29" t="s">
        <v>327</v>
      </c>
      <c r="E43" s="30"/>
      <c r="F43" s="31">
        <v>-2261173.27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3009</v>
      </c>
      <c r="T43" s="31">
        <f t="shared" si="0"/>
        <v>-2258164.27</v>
      </c>
      <c r="U43" s="21"/>
    </row>
    <row r="44" spans="1:21">
      <c r="A44" s="20"/>
      <c r="B44" s="20"/>
      <c r="C44" s="20"/>
      <c r="D44" s="29" t="s">
        <v>328</v>
      </c>
      <c r="E44" s="30"/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0</v>
      </c>
      <c r="R44" s="31">
        <v>0</v>
      </c>
      <c r="S44" s="31">
        <v>0</v>
      </c>
      <c r="T44" s="31">
        <f t="shared" si="0"/>
        <v>0</v>
      </c>
      <c r="U44" s="21"/>
    </row>
    <row r="45" spans="1:21">
      <c r="A45" s="20"/>
      <c r="B45" s="20"/>
      <c r="C45" s="20"/>
      <c r="D45" s="29" t="s">
        <v>329</v>
      </c>
      <c r="E45" s="30"/>
      <c r="F45" s="31">
        <v>-4126951.4</v>
      </c>
      <c r="G45" s="31">
        <v>-163082.82</v>
      </c>
      <c r="H45" s="31">
        <v>3580190.88</v>
      </c>
      <c r="I45" s="31">
        <v>-226872.5</v>
      </c>
      <c r="J45" s="31">
        <v>252491</v>
      </c>
      <c r="K45" s="31">
        <v>1279201</v>
      </c>
      <c r="L45" s="31">
        <v>1292301.46</v>
      </c>
      <c r="M45" s="31">
        <v>-580770.6</v>
      </c>
      <c r="N45" s="31">
        <v>-956267</v>
      </c>
      <c r="O45" s="31">
        <v>1099967.5</v>
      </c>
      <c r="P45" s="31">
        <v>1333111.3700000001</v>
      </c>
      <c r="Q45" s="31">
        <v>704786.86</v>
      </c>
      <c r="R45" s="31">
        <v>-32141.23</v>
      </c>
      <c r="S45" s="31">
        <v>-1898123.25</v>
      </c>
      <c r="T45" s="31">
        <f t="shared" si="0"/>
        <v>1557841.27</v>
      </c>
      <c r="U45" s="21"/>
    </row>
    <row r="46" spans="1:21">
      <c r="A46" s="20"/>
      <c r="B46" s="20"/>
      <c r="C46" s="20"/>
      <c r="D46" s="29" t="s">
        <v>343</v>
      </c>
      <c r="E46" s="30"/>
      <c r="F46" s="31">
        <v>50769738.310000002</v>
      </c>
      <c r="G46" s="31">
        <v>7021185.8200000003</v>
      </c>
      <c r="H46" s="31">
        <v>44469891.109999999</v>
      </c>
      <c r="I46" s="31">
        <v>6737169.6273020003</v>
      </c>
      <c r="J46" s="31">
        <v>4402263</v>
      </c>
      <c r="K46" s="31">
        <v>76684946</v>
      </c>
      <c r="L46" s="31">
        <v>8252100.3300000001</v>
      </c>
      <c r="M46" s="31">
        <v>721523.34</v>
      </c>
      <c r="N46" s="31">
        <v>15437033</v>
      </c>
      <c r="O46" s="31">
        <v>9032454.8399999999</v>
      </c>
      <c r="P46" s="31">
        <v>6261048.7300000004</v>
      </c>
      <c r="Q46" s="31">
        <v>18406103.780000001</v>
      </c>
      <c r="R46" s="31">
        <v>10465467.51</v>
      </c>
      <c r="S46" s="31">
        <v>2831653.32</v>
      </c>
      <c r="T46" s="31">
        <f t="shared" si="0"/>
        <v>261492578.71730199</v>
      </c>
      <c r="U46" s="21"/>
    </row>
    <row r="47" spans="1:21">
      <c r="A47" s="20"/>
      <c r="B47" s="20"/>
      <c r="C47" s="20"/>
      <c r="D47" s="29" t="s">
        <v>331</v>
      </c>
      <c r="E47" s="30"/>
      <c r="F47" s="31">
        <v>6473330.2400000002</v>
      </c>
      <c r="G47" s="31">
        <v>815330.52</v>
      </c>
      <c r="H47" s="31">
        <v>3904530.64</v>
      </c>
      <c r="I47" s="31">
        <v>368933.51</v>
      </c>
      <c r="J47" s="31">
        <v>531864</v>
      </c>
      <c r="K47" s="31">
        <v>7990071</v>
      </c>
      <c r="L47" s="31">
        <v>1449000</v>
      </c>
      <c r="M47" s="31">
        <v>40193.32</v>
      </c>
      <c r="N47" s="31">
        <v>2399028</v>
      </c>
      <c r="O47" s="31">
        <v>942165.15</v>
      </c>
      <c r="P47" s="31">
        <v>1268019.32</v>
      </c>
      <c r="Q47" s="31">
        <v>1286701.74</v>
      </c>
      <c r="R47" s="31">
        <v>1070496.46</v>
      </c>
      <c r="S47" s="31">
        <v>427706.48</v>
      </c>
      <c r="T47" s="31">
        <f t="shared" si="0"/>
        <v>28967370.379999999</v>
      </c>
      <c r="U47" s="21"/>
    </row>
    <row r="48" spans="1:21">
      <c r="A48" s="20"/>
      <c r="B48" s="20"/>
      <c r="C48" s="20"/>
      <c r="D48" s="29" t="s">
        <v>344</v>
      </c>
      <c r="E48" s="30"/>
      <c r="F48" s="31">
        <v>44296408.07</v>
      </c>
      <c r="G48" s="31">
        <v>6205855.2999999998</v>
      </c>
      <c r="H48" s="31">
        <v>40565360.469999999</v>
      </c>
      <c r="I48" s="31">
        <v>6368236.1173</v>
      </c>
      <c r="J48" s="31">
        <v>3870399</v>
      </c>
      <c r="K48" s="31">
        <v>68694875</v>
      </c>
      <c r="L48" s="31">
        <v>6803100.3300000001</v>
      </c>
      <c r="M48" s="31">
        <v>681330.02</v>
      </c>
      <c r="N48" s="31">
        <v>13038005</v>
      </c>
      <c r="O48" s="31">
        <v>8090289.6900000004</v>
      </c>
      <c r="P48" s="31">
        <v>4993029.41</v>
      </c>
      <c r="Q48" s="31">
        <v>17119402.039999999</v>
      </c>
      <c r="R48" s="31">
        <v>9394971.0500000007</v>
      </c>
      <c r="S48" s="31">
        <v>2403946.84</v>
      </c>
      <c r="T48" s="31">
        <f t="shared" si="0"/>
        <v>232525208.33730003</v>
      </c>
      <c r="U48" s="21"/>
    </row>
    <row r="49" spans="1:21">
      <c r="A49" s="20"/>
      <c r="B49" s="20"/>
      <c r="C49" s="20"/>
      <c r="D49" s="29" t="s">
        <v>333</v>
      </c>
      <c r="E49" s="30"/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v>0</v>
      </c>
      <c r="Q49" s="31">
        <v>0</v>
      </c>
      <c r="R49" s="31">
        <v>0</v>
      </c>
      <c r="S49" s="31">
        <v>0</v>
      </c>
      <c r="T49" s="31">
        <f t="shared" si="0"/>
        <v>0</v>
      </c>
      <c r="U49" s="21"/>
    </row>
    <row r="50" spans="1:21">
      <c r="A50" s="20"/>
      <c r="B50" s="20"/>
      <c r="C50" s="20"/>
      <c r="D50" s="29" t="s">
        <v>345</v>
      </c>
      <c r="E50" s="30"/>
      <c r="F50" s="31">
        <v>44296408.07</v>
      </c>
      <c r="G50" s="31">
        <v>6205855.2999999998</v>
      </c>
      <c r="H50" s="31">
        <v>40565360.469999999</v>
      </c>
      <c r="I50" s="31">
        <v>6368236.1173</v>
      </c>
      <c r="J50" s="31">
        <v>3870399</v>
      </c>
      <c r="K50" s="31">
        <v>68694875</v>
      </c>
      <c r="L50" s="31">
        <v>6803100.3300000001</v>
      </c>
      <c r="M50" s="31">
        <v>681330.02</v>
      </c>
      <c r="N50" s="31">
        <v>13038005</v>
      </c>
      <c r="O50" s="31">
        <v>8090289.6900000004</v>
      </c>
      <c r="P50" s="31">
        <v>4993029.41</v>
      </c>
      <c r="Q50" s="31">
        <v>17119402.039999999</v>
      </c>
      <c r="R50" s="31">
        <v>9394971.0500000007</v>
      </c>
      <c r="S50" s="31">
        <v>2403946.84</v>
      </c>
      <c r="T50" s="31">
        <f t="shared" si="0"/>
        <v>232525208.33730003</v>
      </c>
      <c r="U50" s="21"/>
    </row>
    <row r="51" spans="1:21" s="21" customFormat="1">
      <c r="A51" s="20"/>
      <c r="B51" s="20"/>
      <c r="C51" s="20"/>
      <c r="D51" s="29" t="s">
        <v>346</v>
      </c>
      <c r="E51" s="30"/>
      <c r="F51" s="31">
        <v>0</v>
      </c>
      <c r="G51" s="31">
        <v>0</v>
      </c>
      <c r="H51" s="31">
        <v>9940.02</v>
      </c>
      <c r="I51" s="31">
        <v>0</v>
      </c>
      <c r="J51" s="31">
        <v>10194</v>
      </c>
      <c r="K51" s="31">
        <v>0</v>
      </c>
      <c r="L51" s="31">
        <v>36773.43</v>
      </c>
      <c r="M51" s="31">
        <v>0</v>
      </c>
      <c r="N51" s="31">
        <v>0</v>
      </c>
      <c r="O51" s="31">
        <v>0</v>
      </c>
      <c r="P51" s="31">
        <v>43564.23</v>
      </c>
      <c r="Q51" s="31">
        <v>-17941.41</v>
      </c>
      <c r="R51" s="31">
        <v>0</v>
      </c>
      <c r="S51" s="31">
        <v>-29000</v>
      </c>
      <c r="T51" s="31">
        <f t="shared" si="0"/>
        <v>53530.26999999999</v>
      </c>
    </row>
    <row r="52" spans="1:21" s="21" customFormat="1">
      <c r="A52" s="20"/>
      <c r="B52" s="20"/>
      <c r="C52" s="20"/>
      <c r="D52" s="29" t="s">
        <v>347</v>
      </c>
      <c r="E52" s="30"/>
      <c r="F52" s="31">
        <v>44296408.07</v>
      </c>
      <c r="G52" s="31">
        <v>6205855.2999999998</v>
      </c>
      <c r="H52" s="31">
        <v>40555420.450000003</v>
      </c>
      <c r="I52" s="31">
        <v>6368236.1200000001</v>
      </c>
      <c r="J52" s="31">
        <v>3860204</v>
      </c>
      <c r="K52" s="31">
        <v>68694875</v>
      </c>
      <c r="L52" s="31">
        <v>6766326.9000000004</v>
      </c>
      <c r="M52" s="31">
        <v>681330.02</v>
      </c>
      <c r="N52" s="31">
        <v>13038005</v>
      </c>
      <c r="O52" s="31">
        <v>8090289.6900000004</v>
      </c>
      <c r="P52" s="31">
        <v>4949465.18</v>
      </c>
      <c r="Q52" s="31">
        <v>17137343.449999999</v>
      </c>
      <c r="R52" s="31">
        <v>9394971.0500000007</v>
      </c>
      <c r="S52" s="31">
        <v>2432946.84</v>
      </c>
      <c r="T52" s="31">
        <f t="shared" si="0"/>
        <v>232471677.07000002</v>
      </c>
    </row>
    <row r="53" spans="1:21" s="21" customFormat="1">
      <c r="A53" s="20"/>
      <c r="B53" s="20"/>
      <c r="C53" s="20"/>
      <c r="D53" s="33"/>
      <c r="E53" s="34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</row>
    <row r="54" spans="1:21" s="21" customFormat="1">
      <c r="A54" s="20"/>
      <c r="B54" s="20"/>
      <c r="C54" s="20"/>
      <c r="D54" s="33"/>
      <c r="E54" s="34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</row>
    <row r="55" spans="1:21" s="21" customFormat="1">
      <c r="A55" s="20"/>
      <c r="B55" s="20"/>
      <c r="C55" s="20"/>
      <c r="D55" s="29" t="s">
        <v>348</v>
      </c>
      <c r="E55" s="30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</row>
    <row r="56" spans="1:21" s="21" customFormat="1">
      <c r="A56" s="20"/>
      <c r="B56" s="20"/>
      <c r="C56" s="20"/>
      <c r="D56" s="29" t="s">
        <v>349</v>
      </c>
      <c r="E56" s="30"/>
      <c r="F56" s="31">
        <v>493026898.85000002</v>
      </c>
      <c r="G56" s="31">
        <v>24490198.690000001</v>
      </c>
      <c r="H56" s="31">
        <v>136252995.80000001</v>
      </c>
      <c r="I56" s="31">
        <v>18241325.899999999</v>
      </c>
      <c r="J56" s="31">
        <v>29699023</v>
      </c>
      <c r="K56" s="31">
        <v>222595619</v>
      </c>
      <c r="L56" s="31">
        <v>41401511.240000002</v>
      </c>
      <c r="M56" s="31">
        <v>19614307.370000001</v>
      </c>
      <c r="N56" s="31">
        <v>63609074</v>
      </c>
      <c r="O56" s="31">
        <v>24744990.91</v>
      </c>
      <c r="P56" s="31">
        <v>15676230.34</v>
      </c>
      <c r="Q56" s="31">
        <v>82962125.459999993</v>
      </c>
      <c r="R56" s="31">
        <v>70086925.640000001</v>
      </c>
      <c r="S56" s="31">
        <v>48195920.130000003</v>
      </c>
      <c r="T56" s="31">
        <f t="shared" si="0"/>
        <v>1290597146.3300002</v>
      </c>
    </row>
    <row r="57" spans="1:21" s="21" customFormat="1">
      <c r="A57" s="20"/>
      <c r="B57" s="20"/>
      <c r="C57" s="20"/>
      <c r="D57" s="29" t="s">
        <v>350</v>
      </c>
      <c r="E57" s="30"/>
      <c r="F57" s="31">
        <v>110887924.15000001</v>
      </c>
      <c r="G57" s="31">
        <v>7187694.7300000004</v>
      </c>
      <c r="H57" s="31">
        <v>40974838.32</v>
      </c>
      <c r="I57" s="31">
        <v>7027991.7699999996</v>
      </c>
      <c r="J57" s="31">
        <v>4149771</v>
      </c>
      <c r="K57" s="31">
        <v>69057266</v>
      </c>
      <c r="L57" s="31">
        <v>8424492.4800000004</v>
      </c>
      <c r="M57" s="31">
        <v>1252094.32</v>
      </c>
      <c r="N57" s="31">
        <v>17048776</v>
      </c>
      <c r="O57" s="31">
        <v>7955357.5899999999</v>
      </c>
      <c r="P57" s="31">
        <v>4927937.3600000003</v>
      </c>
      <c r="Q57" s="31">
        <v>17788753.23</v>
      </c>
      <c r="R57" s="31">
        <v>10497223.5</v>
      </c>
      <c r="S57" s="31">
        <v>5218278.3899999997</v>
      </c>
      <c r="T57" s="31">
        <f t="shared" si="0"/>
        <v>312398398.84000003</v>
      </c>
    </row>
    <row r="58" spans="1:21" s="21" customFormat="1">
      <c r="A58" s="20"/>
      <c r="B58" s="20"/>
      <c r="C58" s="20"/>
      <c r="D58" s="20"/>
      <c r="E58" s="20"/>
    </row>
  </sheetData>
  <sheetProtection password="C184" sheet="1" objects="1" scenarios="1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P50"/>
  <sheetViews>
    <sheetView workbookViewId="0">
      <pane xSplit="5" ySplit="8" topLeftCell="F24" activePane="bottomRight" state="frozen"/>
      <selection pane="topRight" activeCell="H1" sqref="H1"/>
      <selection pane="bottomLeft" activeCell="A10" sqref="A10"/>
      <selection pane="bottomRight" activeCell="H7" sqref="H7"/>
    </sheetView>
  </sheetViews>
  <sheetFormatPr baseColWidth="10" defaultRowHeight="14.25"/>
  <cols>
    <col min="1" max="3" width="1.7109375" style="32" customWidth="1"/>
    <col min="4" max="4" width="87.140625" style="32" customWidth="1"/>
    <col min="5" max="5" width="1.7109375" style="20" customWidth="1"/>
    <col min="6" max="68" width="14.7109375" style="3" customWidth="1"/>
    <col min="69" max="16384" width="11.42578125" style="3"/>
  </cols>
  <sheetData>
    <row r="1" spans="1:68" ht="22.5" customHeight="1">
      <c r="A1" s="18" t="s">
        <v>167</v>
      </c>
      <c r="B1" s="19"/>
      <c r="C1" s="19"/>
      <c r="D1" s="19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</row>
    <row r="2" spans="1:68">
      <c r="A2" s="22" t="s">
        <v>370</v>
      </c>
      <c r="B2" s="22"/>
      <c r="C2" s="20"/>
      <c r="D2" s="20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</row>
    <row r="3" spans="1:68">
      <c r="A3" s="20"/>
      <c r="B3" s="20"/>
      <c r="C3" s="20"/>
      <c r="D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</row>
    <row r="4" spans="1:68" s="25" customFormat="1" ht="12">
      <c r="A4" s="23"/>
      <c r="B4" s="23"/>
      <c r="C4" s="23"/>
      <c r="D4" s="23"/>
      <c r="E4" s="23"/>
      <c r="F4" s="24" t="s">
        <v>169</v>
      </c>
      <c r="G4" s="24" t="s">
        <v>170</v>
      </c>
      <c r="H4" s="24" t="s">
        <v>171</v>
      </c>
      <c r="I4" s="24" t="s">
        <v>172</v>
      </c>
      <c r="J4" s="24" t="s">
        <v>173</v>
      </c>
      <c r="K4" s="24" t="s">
        <v>174</v>
      </c>
      <c r="L4" s="24" t="s">
        <v>175</v>
      </c>
      <c r="M4" s="24" t="s">
        <v>176</v>
      </c>
      <c r="N4" s="24" t="s">
        <v>177</v>
      </c>
      <c r="O4" s="24" t="s">
        <v>178</v>
      </c>
      <c r="P4" s="24" t="s">
        <v>179</v>
      </c>
      <c r="Q4" s="24" t="s">
        <v>180</v>
      </c>
      <c r="R4" s="24" t="s">
        <v>181</v>
      </c>
      <c r="S4" s="24" t="s">
        <v>182</v>
      </c>
      <c r="T4" s="24" t="s">
        <v>183</v>
      </c>
      <c r="U4" s="24" t="s">
        <v>184</v>
      </c>
      <c r="V4" s="24" t="s">
        <v>185</v>
      </c>
      <c r="W4" s="24" t="s">
        <v>186</v>
      </c>
      <c r="X4" s="24" t="s">
        <v>187</v>
      </c>
      <c r="Y4" s="24" t="s">
        <v>188</v>
      </c>
      <c r="Z4" s="24" t="s">
        <v>189</v>
      </c>
      <c r="AA4" s="24" t="s">
        <v>190</v>
      </c>
      <c r="AB4" s="24" t="s">
        <v>191</v>
      </c>
      <c r="AC4" s="24" t="s">
        <v>192</v>
      </c>
      <c r="AD4" s="24" t="s">
        <v>193</v>
      </c>
      <c r="AE4" s="24" t="s">
        <v>194</v>
      </c>
      <c r="AF4" s="24" t="s">
        <v>195</v>
      </c>
      <c r="AG4" s="24" t="s">
        <v>196</v>
      </c>
      <c r="AH4" s="24" t="s">
        <v>197</v>
      </c>
      <c r="AI4" s="24" t="s">
        <v>198</v>
      </c>
      <c r="AJ4" s="24" t="s">
        <v>199</v>
      </c>
      <c r="AK4" s="24" t="s">
        <v>200</v>
      </c>
      <c r="AL4" s="24" t="s">
        <v>201</v>
      </c>
      <c r="AM4" s="24" t="s">
        <v>202</v>
      </c>
      <c r="AN4" s="24" t="s">
        <v>203</v>
      </c>
      <c r="AO4" s="24" t="s">
        <v>204</v>
      </c>
      <c r="AP4" s="24" t="s">
        <v>205</v>
      </c>
      <c r="AQ4" s="24" t="s">
        <v>206</v>
      </c>
      <c r="AR4" s="24" t="s">
        <v>207</v>
      </c>
      <c r="AS4" s="24" t="s">
        <v>208</v>
      </c>
      <c r="AT4" s="24" t="s">
        <v>209</v>
      </c>
      <c r="AU4" s="24" t="s">
        <v>210</v>
      </c>
      <c r="AV4" s="24" t="s">
        <v>211</v>
      </c>
      <c r="AW4" s="24" t="s">
        <v>212</v>
      </c>
      <c r="AX4" s="24" t="s">
        <v>213</v>
      </c>
      <c r="AY4" s="24" t="s">
        <v>214</v>
      </c>
      <c r="AZ4" s="24" t="s">
        <v>215</v>
      </c>
      <c r="BA4" s="24" t="s">
        <v>216</v>
      </c>
      <c r="BB4" s="24" t="s">
        <v>217</v>
      </c>
      <c r="BC4" s="24" t="s">
        <v>218</v>
      </c>
      <c r="BD4" s="24" t="s">
        <v>219</v>
      </c>
      <c r="BE4" s="24" t="s">
        <v>220</v>
      </c>
      <c r="BF4" s="24" t="s">
        <v>221</v>
      </c>
      <c r="BG4" s="24" t="s">
        <v>222</v>
      </c>
      <c r="BH4" s="24" t="s">
        <v>223</v>
      </c>
      <c r="BI4" s="24" t="s">
        <v>224</v>
      </c>
      <c r="BJ4" s="24" t="s">
        <v>225</v>
      </c>
      <c r="BK4" s="24" t="s">
        <v>226</v>
      </c>
      <c r="BL4" s="24" t="s">
        <v>227</v>
      </c>
      <c r="BM4" s="24" t="s">
        <v>228</v>
      </c>
      <c r="BN4" s="24" t="s">
        <v>229</v>
      </c>
      <c r="BO4" s="24" t="s">
        <v>230</v>
      </c>
      <c r="BP4" s="24"/>
    </row>
    <row r="5" spans="1:68" ht="67.5">
      <c r="A5" s="20"/>
      <c r="B5" s="20"/>
      <c r="C5" s="20"/>
      <c r="D5" s="20"/>
      <c r="F5" s="26" t="s">
        <v>231</v>
      </c>
      <c r="G5" s="26" t="s">
        <v>232</v>
      </c>
      <c r="H5" s="26" t="s">
        <v>233</v>
      </c>
      <c r="I5" s="26" t="s">
        <v>234</v>
      </c>
      <c r="J5" s="26" t="s">
        <v>235</v>
      </c>
      <c r="K5" s="26" t="s">
        <v>236</v>
      </c>
      <c r="L5" s="26" t="s">
        <v>237</v>
      </c>
      <c r="M5" s="26" t="s">
        <v>238</v>
      </c>
      <c r="N5" s="26" t="s">
        <v>239</v>
      </c>
      <c r="O5" s="26" t="s">
        <v>240</v>
      </c>
      <c r="P5" s="26" t="s">
        <v>241</v>
      </c>
      <c r="Q5" s="26" t="s">
        <v>242</v>
      </c>
      <c r="R5" s="26" t="s">
        <v>243</v>
      </c>
      <c r="S5" s="26" t="s">
        <v>244</v>
      </c>
      <c r="T5" s="26" t="s">
        <v>245</v>
      </c>
      <c r="U5" s="26" t="s">
        <v>246</v>
      </c>
      <c r="V5" s="26" t="s">
        <v>247</v>
      </c>
      <c r="W5" s="26" t="s">
        <v>248</v>
      </c>
      <c r="X5" s="26" t="s">
        <v>249</v>
      </c>
      <c r="Y5" s="26" t="s">
        <v>250</v>
      </c>
      <c r="Z5" s="26" t="s">
        <v>251</v>
      </c>
      <c r="AA5" s="26" t="s">
        <v>252</v>
      </c>
      <c r="AB5" s="26" t="s">
        <v>253</v>
      </c>
      <c r="AC5" s="26" t="s">
        <v>254</v>
      </c>
      <c r="AD5" s="26" t="s">
        <v>255</v>
      </c>
      <c r="AE5" s="26" t="s">
        <v>256</v>
      </c>
      <c r="AF5" s="26" t="s">
        <v>360</v>
      </c>
      <c r="AG5" s="26" t="s">
        <v>258</v>
      </c>
      <c r="AH5" s="26" t="s">
        <v>259</v>
      </c>
      <c r="AI5" s="26" t="s">
        <v>260</v>
      </c>
      <c r="AJ5" s="26" t="s">
        <v>261</v>
      </c>
      <c r="AK5" s="26" t="s">
        <v>262</v>
      </c>
      <c r="AL5" s="26" t="s">
        <v>263</v>
      </c>
      <c r="AM5" s="26" t="s">
        <v>264</v>
      </c>
      <c r="AN5" s="26" t="s">
        <v>265</v>
      </c>
      <c r="AO5" s="26" t="s">
        <v>266</v>
      </c>
      <c r="AP5" s="26" t="s">
        <v>267</v>
      </c>
      <c r="AQ5" s="26" t="s">
        <v>268</v>
      </c>
      <c r="AR5" s="26" t="s">
        <v>269</v>
      </c>
      <c r="AS5" s="26" t="s">
        <v>270</v>
      </c>
      <c r="AT5" s="26" t="s">
        <v>271</v>
      </c>
      <c r="AU5" s="26" t="s">
        <v>272</v>
      </c>
      <c r="AV5" s="26" t="s">
        <v>273</v>
      </c>
      <c r="AW5" s="26" t="s">
        <v>274</v>
      </c>
      <c r="AX5" s="26" t="s">
        <v>275</v>
      </c>
      <c r="AY5" s="26" t="s">
        <v>276</v>
      </c>
      <c r="AZ5" s="26" t="s">
        <v>277</v>
      </c>
      <c r="BA5" s="26" t="s">
        <v>278</v>
      </c>
      <c r="BB5" s="26" t="s">
        <v>279</v>
      </c>
      <c r="BC5" s="26" t="s">
        <v>280</v>
      </c>
      <c r="BD5" s="26" t="s">
        <v>281</v>
      </c>
      <c r="BE5" s="26" t="s">
        <v>282</v>
      </c>
      <c r="BF5" s="26" t="s">
        <v>283</v>
      </c>
      <c r="BG5" s="26" t="s">
        <v>284</v>
      </c>
      <c r="BH5" s="26" t="s">
        <v>285</v>
      </c>
      <c r="BI5" s="26" t="s">
        <v>286</v>
      </c>
      <c r="BJ5" s="26" t="s">
        <v>287</v>
      </c>
      <c r="BK5" s="26" t="s">
        <v>288</v>
      </c>
      <c r="BL5" s="26" t="s">
        <v>289</v>
      </c>
      <c r="BM5" s="26" t="s">
        <v>290</v>
      </c>
      <c r="BN5" s="26" t="s">
        <v>291</v>
      </c>
      <c r="BO5" s="26" t="s">
        <v>292</v>
      </c>
      <c r="BP5" s="26" t="s">
        <v>128</v>
      </c>
    </row>
    <row r="6" spans="1:68">
      <c r="A6" s="20"/>
      <c r="B6" s="20"/>
      <c r="C6" s="20"/>
      <c r="D6" s="20"/>
      <c r="F6" s="27" t="s">
        <v>371</v>
      </c>
      <c r="G6" s="27" t="s">
        <v>371</v>
      </c>
      <c r="H6" s="27" t="s">
        <v>371</v>
      </c>
      <c r="I6" s="27" t="s">
        <v>371</v>
      </c>
      <c r="J6" s="27" t="s">
        <v>371</v>
      </c>
      <c r="K6" s="27" t="s">
        <v>371</v>
      </c>
      <c r="L6" s="27" t="s">
        <v>371</v>
      </c>
      <c r="M6" s="27" t="s">
        <v>371</v>
      </c>
      <c r="N6" s="27" t="s">
        <v>371</v>
      </c>
      <c r="O6" s="27" t="s">
        <v>371</v>
      </c>
      <c r="P6" s="27" t="s">
        <v>371</v>
      </c>
      <c r="Q6" s="27" t="s">
        <v>371</v>
      </c>
      <c r="R6" s="27" t="s">
        <v>371</v>
      </c>
      <c r="S6" s="27" t="s">
        <v>371</v>
      </c>
      <c r="T6" s="27" t="s">
        <v>371</v>
      </c>
      <c r="U6" s="27" t="s">
        <v>371</v>
      </c>
      <c r="V6" s="27" t="s">
        <v>371</v>
      </c>
      <c r="W6" s="27" t="s">
        <v>371</v>
      </c>
      <c r="X6" s="27" t="s">
        <v>371</v>
      </c>
      <c r="Y6" s="27" t="s">
        <v>371</v>
      </c>
      <c r="Z6" s="27" t="s">
        <v>371</v>
      </c>
      <c r="AA6" s="27" t="s">
        <v>371</v>
      </c>
      <c r="AB6" s="27" t="s">
        <v>371</v>
      </c>
      <c r="AC6" s="27" t="s">
        <v>371</v>
      </c>
      <c r="AD6" s="27" t="s">
        <v>371</v>
      </c>
      <c r="AE6" s="27" t="s">
        <v>371</v>
      </c>
      <c r="AF6" s="27" t="s">
        <v>371</v>
      </c>
      <c r="AG6" s="27" t="s">
        <v>371</v>
      </c>
      <c r="AH6" s="27" t="s">
        <v>371</v>
      </c>
      <c r="AI6" s="27" t="s">
        <v>371</v>
      </c>
      <c r="AJ6" s="27" t="s">
        <v>371</v>
      </c>
      <c r="AK6" s="27" t="s">
        <v>371</v>
      </c>
      <c r="AL6" s="27" t="s">
        <v>371</v>
      </c>
      <c r="AM6" s="27" t="s">
        <v>371</v>
      </c>
      <c r="AN6" s="27" t="s">
        <v>371</v>
      </c>
      <c r="AO6" s="27" t="s">
        <v>371</v>
      </c>
      <c r="AP6" s="27" t="s">
        <v>371</v>
      </c>
      <c r="AQ6" s="27" t="s">
        <v>371</v>
      </c>
      <c r="AR6" s="27" t="s">
        <v>371</v>
      </c>
      <c r="AS6" s="27" t="s">
        <v>371</v>
      </c>
      <c r="AT6" s="27" t="s">
        <v>371</v>
      </c>
      <c r="AU6" s="27" t="s">
        <v>371</v>
      </c>
      <c r="AV6" s="27" t="s">
        <v>371</v>
      </c>
      <c r="AW6" s="27" t="s">
        <v>371</v>
      </c>
      <c r="AX6" s="27" t="s">
        <v>371</v>
      </c>
      <c r="AY6" s="27" t="s">
        <v>371</v>
      </c>
      <c r="AZ6" s="27" t="s">
        <v>371</v>
      </c>
      <c r="BA6" s="27" t="s">
        <v>371</v>
      </c>
      <c r="BB6" s="27" t="s">
        <v>371</v>
      </c>
      <c r="BC6" s="27" t="s">
        <v>371</v>
      </c>
      <c r="BD6" s="27" t="s">
        <v>371</v>
      </c>
      <c r="BE6" s="27" t="s">
        <v>371</v>
      </c>
      <c r="BF6" s="27" t="s">
        <v>371</v>
      </c>
      <c r="BG6" s="27" t="s">
        <v>371</v>
      </c>
      <c r="BH6" s="27" t="s">
        <v>371</v>
      </c>
      <c r="BI6" s="27" t="s">
        <v>371</v>
      </c>
      <c r="BJ6" s="27" t="s">
        <v>371</v>
      </c>
      <c r="BK6" s="27" t="s">
        <v>371</v>
      </c>
      <c r="BL6" s="27" t="s">
        <v>371</v>
      </c>
      <c r="BM6" s="27" t="s">
        <v>371</v>
      </c>
      <c r="BN6" s="27" t="s">
        <v>371</v>
      </c>
      <c r="BO6" s="27" t="s">
        <v>371</v>
      </c>
      <c r="BP6" s="27" t="s">
        <v>371</v>
      </c>
    </row>
    <row r="7" spans="1:68">
      <c r="A7" s="20"/>
      <c r="B7" s="20"/>
      <c r="C7" s="20"/>
      <c r="D7" s="20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</row>
    <row r="8" spans="1:68">
      <c r="A8" s="20"/>
      <c r="B8" s="20"/>
      <c r="C8" s="20"/>
      <c r="D8" s="20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</row>
    <row r="9" spans="1:68">
      <c r="A9" s="20"/>
      <c r="B9" s="20"/>
      <c r="C9" s="20"/>
      <c r="D9" s="29" t="s">
        <v>294</v>
      </c>
      <c r="E9" s="30"/>
      <c r="F9" s="31">
        <v>21482763.600000001</v>
      </c>
      <c r="G9" s="31">
        <v>20126157.390000001</v>
      </c>
      <c r="H9" s="31">
        <v>4659738.26</v>
      </c>
      <c r="I9" s="31">
        <v>131772138</v>
      </c>
      <c r="J9" s="31">
        <v>23401695.27</v>
      </c>
      <c r="K9" s="31">
        <v>9745395.2300000004</v>
      </c>
      <c r="L9" s="31">
        <v>17655202.280000001</v>
      </c>
      <c r="M9" s="31">
        <v>3628446.67</v>
      </c>
      <c r="N9" s="31">
        <v>3696440.45</v>
      </c>
      <c r="O9" s="31">
        <v>65947785.880000003</v>
      </c>
      <c r="P9" s="31">
        <v>26360941</v>
      </c>
      <c r="Q9" s="31">
        <v>1640001.65</v>
      </c>
      <c r="R9" s="31">
        <v>189731255</v>
      </c>
      <c r="S9" s="31">
        <v>3277280.79</v>
      </c>
      <c r="T9" s="31">
        <v>433968578.25</v>
      </c>
      <c r="U9" s="31">
        <v>58258404.689999998</v>
      </c>
      <c r="V9" s="31">
        <v>19518353.09</v>
      </c>
      <c r="W9" s="31">
        <v>43390997.979999997</v>
      </c>
      <c r="X9" s="31">
        <v>10932427.460000001</v>
      </c>
      <c r="Y9" s="31">
        <v>36686894.020000003</v>
      </c>
      <c r="Z9" s="31">
        <v>21320495.870000001</v>
      </c>
      <c r="AA9" s="31">
        <v>78352178</v>
      </c>
      <c r="AB9" s="31">
        <v>26789758.989999998</v>
      </c>
      <c r="AC9" s="31">
        <v>1692600.3200000001</v>
      </c>
      <c r="AD9" s="31">
        <v>426972.78</v>
      </c>
      <c r="AE9" s="31">
        <v>3666841.52</v>
      </c>
      <c r="AF9" s="31">
        <v>1509115.75</v>
      </c>
      <c r="AG9" s="31">
        <v>1580741.67</v>
      </c>
      <c r="AH9" s="31">
        <v>1874518.33</v>
      </c>
      <c r="AI9" s="31">
        <v>2130573.5699999998</v>
      </c>
      <c r="AJ9" s="31">
        <v>3385403.24</v>
      </c>
      <c r="AK9" s="31">
        <v>3949221.87</v>
      </c>
      <c r="AL9" s="31">
        <v>1686584.18</v>
      </c>
      <c r="AM9" s="31">
        <v>3489088.49</v>
      </c>
      <c r="AN9" s="31">
        <v>1177638.49</v>
      </c>
      <c r="AO9" s="31">
        <v>3788602.72</v>
      </c>
      <c r="AP9" s="31">
        <v>5379055.0300000003</v>
      </c>
      <c r="AQ9" s="31">
        <v>1660525.94</v>
      </c>
      <c r="AR9" s="31">
        <v>1219398.6100000001</v>
      </c>
      <c r="AS9" s="31">
        <v>760780.59</v>
      </c>
      <c r="AT9" s="31">
        <v>643204.37</v>
      </c>
      <c r="AU9" s="31">
        <v>3858524.96</v>
      </c>
      <c r="AV9" s="31">
        <v>3555678.93</v>
      </c>
      <c r="AW9" s="31">
        <v>1572946.72</v>
      </c>
      <c r="AX9" s="31">
        <v>1600204.3</v>
      </c>
      <c r="AY9" s="31">
        <v>6212260</v>
      </c>
      <c r="AZ9" s="31">
        <v>940198.28</v>
      </c>
      <c r="BA9" s="31">
        <v>989687.02</v>
      </c>
      <c r="BB9" s="31">
        <v>673565.01</v>
      </c>
      <c r="BC9" s="31">
        <v>471820.38</v>
      </c>
      <c r="BD9" s="31">
        <v>23889355.870000001</v>
      </c>
      <c r="BE9" s="31">
        <v>444952.17</v>
      </c>
      <c r="BF9" s="31">
        <v>3156464.44</v>
      </c>
      <c r="BG9" s="31">
        <v>102647.22</v>
      </c>
      <c r="BH9" s="31">
        <v>628742.98</v>
      </c>
      <c r="BI9" s="31">
        <v>2472391.1800000002</v>
      </c>
      <c r="BJ9" s="31">
        <v>1139710.43</v>
      </c>
      <c r="BK9" s="31">
        <v>20784322.09</v>
      </c>
      <c r="BL9" s="31">
        <v>540085.54</v>
      </c>
      <c r="BM9" s="31">
        <v>93819927.359999999</v>
      </c>
      <c r="BN9" s="31">
        <v>84235296.950000003</v>
      </c>
      <c r="BO9" s="31">
        <v>54621200.509999998</v>
      </c>
      <c r="BP9" s="31">
        <f>SUM(F9:BO9)</f>
        <v>1598074179.6299996</v>
      </c>
    </row>
    <row r="10" spans="1:68">
      <c r="A10" s="20"/>
      <c r="B10" s="20"/>
      <c r="C10" s="20"/>
      <c r="D10" s="29" t="s">
        <v>295</v>
      </c>
      <c r="E10" s="30"/>
      <c r="F10" s="31">
        <v>2602584.5</v>
      </c>
      <c r="G10" s="31">
        <v>1683622.95</v>
      </c>
      <c r="H10" s="31">
        <v>515331.42</v>
      </c>
      <c r="I10" s="31">
        <v>24157170</v>
      </c>
      <c r="J10" s="31">
        <v>2250788.14</v>
      </c>
      <c r="K10" s="31">
        <v>764367.05</v>
      </c>
      <c r="L10" s="31">
        <v>1162734.57</v>
      </c>
      <c r="M10" s="31">
        <v>290683.69</v>
      </c>
      <c r="N10" s="31">
        <v>241702.19</v>
      </c>
      <c r="O10" s="31">
        <v>6042688.1200000001</v>
      </c>
      <c r="P10" s="31">
        <v>2114686</v>
      </c>
      <c r="Q10" s="31">
        <v>115559.4</v>
      </c>
      <c r="R10" s="31">
        <v>15726834</v>
      </c>
      <c r="S10" s="31">
        <v>147588.5</v>
      </c>
      <c r="T10" s="31">
        <v>90131937.510000005</v>
      </c>
      <c r="U10" s="31">
        <v>3176998.68</v>
      </c>
      <c r="V10" s="31">
        <v>1232788.3600000001</v>
      </c>
      <c r="W10" s="31">
        <v>5983514.29</v>
      </c>
      <c r="X10" s="31">
        <v>1283196.8500000001</v>
      </c>
      <c r="Y10" s="31">
        <v>3846565.57</v>
      </c>
      <c r="Z10" s="31">
        <v>3957035.5</v>
      </c>
      <c r="AA10" s="31">
        <v>13095333</v>
      </c>
      <c r="AB10" s="31">
        <v>2885169.82</v>
      </c>
      <c r="AC10" s="31">
        <v>82207.520000000004</v>
      </c>
      <c r="AD10" s="31">
        <v>33041.08</v>
      </c>
      <c r="AE10" s="31">
        <v>309732.02</v>
      </c>
      <c r="AF10" s="31">
        <v>154785.81</v>
      </c>
      <c r="AG10" s="31">
        <v>105311.63</v>
      </c>
      <c r="AH10" s="31">
        <v>165587.07</v>
      </c>
      <c r="AI10" s="31">
        <v>138613.06</v>
      </c>
      <c r="AJ10" s="31">
        <v>351428.09</v>
      </c>
      <c r="AK10" s="31">
        <v>567117.05000000005</v>
      </c>
      <c r="AL10" s="31">
        <v>189263.72</v>
      </c>
      <c r="AM10" s="31">
        <v>292380.11</v>
      </c>
      <c r="AN10" s="31">
        <v>53330.16</v>
      </c>
      <c r="AO10" s="31">
        <v>533117.38</v>
      </c>
      <c r="AP10" s="31">
        <v>519033.57</v>
      </c>
      <c r="AQ10" s="31">
        <v>139548.97</v>
      </c>
      <c r="AR10" s="31">
        <v>104634.43</v>
      </c>
      <c r="AS10" s="31">
        <v>32718.54</v>
      </c>
      <c r="AT10" s="31">
        <v>59208.34</v>
      </c>
      <c r="AU10" s="31">
        <v>361364.92</v>
      </c>
      <c r="AV10" s="31">
        <v>457803.75</v>
      </c>
      <c r="AW10" s="31">
        <v>193803.87</v>
      </c>
      <c r="AX10" s="31">
        <v>37264.18</v>
      </c>
      <c r="AY10" s="31">
        <v>173736</v>
      </c>
      <c r="AZ10" s="31">
        <v>23363.51</v>
      </c>
      <c r="BA10" s="31">
        <v>95858.57</v>
      </c>
      <c r="BB10" s="31">
        <v>38136.949999999997</v>
      </c>
      <c r="BC10" s="31">
        <v>28887.46</v>
      </c>
      <c r="BD10" s="31">
        <v>1541702.84</v>
      </c>
      <c r="BE10" s="31">
        <v>36563.370000000003</v>
      </c>
      <c r="BF10" s="31">
        <v>228048.86</v>
      </c>
      <c r="BG10" s="31">
        <v>21115.98</v>
      </c>
      <c r="BH10" s="31">
        <v>53471.22</v>
      </c>
      <c r="BI10" s="31">
        <v>188952.07</v>
      </c>
      <c r="BJ10" s="31">
        <v>150068.1</v>
      </c>
      <c r="BK10" s="31">
        <v>2966274.15</v>
      </c>
      <c r="BL10" s="31">
        <v>27876.61</v>
      </c>
      <c r="BM10" s="31">
        <v>8421592.6400000006</v>
      </c>
      <c r="BN10" s="31">
        <v>8881675.5500000007</v>
      </c>
      <c r="BO10" s="31">
        <v>6707199.0300000003</v>
      </c>
      <c r="BP10" s="31">
        <f t="shared" ref="BP10:BP49" si="0">SUM(F10:BO10)</f>
        <v>217874698.29000005</v>
      </c>
    </row>
    <row r="11" spans="1:68">
      <c r="A11" s="20"/>
      <c r="B11" s="20"/>
      <c r="C11" s="20"/>
      <c r="D11" s="29" t="s">
        <v>296</v>
      </c>
      <c r="E11" s="30"/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1">
        <v>0</v>
      </c>
      <c r="Z11" s="31">
        <v>0</v>
      </c>
      <c r="AA11" s="31">
        <v>0</v>
      </c>
      <c r="AB11" s="31">
        <v>0</v>
      </c>
      <c r="AC11" s="31">
        <v>0</v>
      </c>
      <c r="AD11" s="31">
        <v>0</v>
      </c>
      <c r="AE11" s="31">
        <v>133.91999999999999</v>
      </c>
      <c r="AF11" s="31">
        <v>0</v>
      </c>
      <c r="AG11" s="31">
        <v>0</v>
      </c>
      <c r="AH11" s="31">
        <v>0</v>
      </c>
      <c r="AI11" s="31">
        <v>0</v>
      </c>
      <c r="AJ11" s="31">
        <v>0</v>
      </c>
      <c r="AK11" s="31">
        <v>0</v>
      </c>
      <c r="AL11" s="31">
        <v>0</v>
      </c>
      <c r="AM11" s="31">
        <v>0</v>
      </c>
      <c r="AN11" s="31">
        <v>0</v>
      </c>
      <c r="AO11" s="31">
        <v>0</v>
      </c>
      <c r="AP11" s="31">
        <v>0</v>
      </c>
      <c r="AQ11" s="31">
        <v>0</v>
      </c>
      <c r="AR11" s="31">
        <v>0</v>
      </c>
      <c r="AS11" s="31">
        <v>0</v>
      </c>
      <c r="AT11" s="31">
        <v>0</v>
      </c>
      <c r="AU11" s="31">
        <v>0</v>
      </c>
      <c r="AV11" s="31">
        <v>0</v>
      </c>
      <c r="AW11" s="31">
        <v>0</v>
      </c>
      <c r="AX11" s="31">
        <v>0</v>
      </c>
      <c r="AY11" s="31">
        <v>0</v>
      </c>
      <c r="AZ11" s="31">
        <v>0</v>
      </c>
      <c r="BA11" s="31">
        <v>0</v>
      </c>
      <c r="BB11" s="31">
        <v>0</v>
      </c>
      <c r="BC11" s="31">
        <v>0</v>
      </c>
      <c r="BD11" s="31">
        <v>0</v>
      </c>
      <c r="BE11" s="31">
        <v>0</v>
      </c>
      <c r="BF11" s="31">
        <v>0</v>
      </c>
      <c r="BG11" s="31">
        <v>0</v>
      </c>
      <c r="BH11" s="31">
        <v>0</v>
      </c>
      <c r="BI11" s="31">
        <v>0</v>
      </c>
      <c r="BJ11" s="31">
        <v>0</v>
      </c>
      <c r="BK11" s="31">
        <v>0</v>
      </c>
      <c r="BL11" s="31">
        <v>0</v>
      </c>
      <c r="BM11" s="31">
        <v>0</v>
      </c>
      <c r="BN11" s="31">
        <v>0</v>
      </c>
      <c r="BO11" s="31">
        <v>0</v>
      </c>
      <c r="BP11" s="31">
        <f t="shared" si="0"/>
        <v>133.91999999999999</v>
      </c>
    </row>
    <row r="12" spans="1:68">
      <c r="A12" s="20"/>
      <c r="B12" s="20"/>
      <c r="C12" s="20"/>
      <c r="D12" s="29" t="s">
        <v>297</v>
      </c>
      <c r="E12" s="30"/>
      <c r="F12" s="31">
        <v>18880179.100000001</v>
      </c>
      <c r="G12" s="31">
        <v>18442534.440000001</v>
      </c>
      <c r="H12" s="31">
        <v>4144406.84</v>
      </c>
      <c r="I12" s="31">
        <v>107614968</v>
      </c>
      <c r="J12" s="31">
        <v>21150907.129999999</v>
      </c>
      <c r="K12" s="31">
        <v>8981028.1799999997</v>
      </c>
      <c r="L12" s="31">
        <v>16492467.710000001</v>
      </c>
      <c r="M12" s="31">
        <v>3337762.98</v>
      </c>
      <c r="N12" s="31">
        <v>3454738.26</v>
      </c>
      <c r="O12" s="31">
        <v>59905097.759999998</v>
      </c>
      <c r="P12" s="31">
        <v>24246255</v>
      </c>
      <c r="Q12" s="31">
        <v>1524442.25</v>
      </c>
      <c r="R12" s="31">
        <v>174004421</v>
      </c>
      <c r="S12" s="31">
        <v>3129692.29</v>
      </c>
      <c r="T12" s="31">
        <v>343836640.74000001</v>
      </c>
      <c r="U12" s="31">
        <v>55081406.009999998</v>
      </c>
      <c r="V12" s="31">
        <v>18285564.73</v>
      </c>
      <c r="W12" s="31">
        <v>37407483.689999998</v>
      </c>
      <c r="X12" s="31">
        <v>9649230.6099999994</v>
      </c>
      <c r="Y12" s="31">
        <v>32840328.449999999</v>
      </c>
      <c r="Z12" s="31">
        <v>17363460.370000001</v>
      </c>
      <c r="AA12" s="31">
        <v>65256845</v>
      </c>
      <c r="AB12" s="31">
        <v>23904589.170000002</v>
      </c>
      <c r="AC12" s="31">
        <v>1610392.8</v>
      </c>
      <c r="AD12" s="31">
        <v>393931.7</v>
      </c>
      <c r="AE12" s="31">
        <v>3356975.58</v>
      </c>
      <c r="AF12" s="31">
        <v>1354329.94</v>
      </c>
      <c r="AG12" s="31">
        <v>1475430.04</v>
      </c>
      <c r="AH12" s="31">
        <v>1708931.26</v>
      </c>
      <c r="AI12" s="31">
        <v>1991960.51</v>
      </c>
      <c r="AJ12" s="31">
        <v>3033975.15</v>
      </c>
      <c r="AK12" s="31">
        <v>3382104.82</v>
      </c>
      <c r="AL12" s="31">
        <v>1497320.46</v>
      </c>
      <c r="AM12" s="31">
        <v>3196708.38</v>
      </c>
      <c r="AN12" s="31">
        <v>1124308.33</v>
      </c>
      <c r="AO12" s="31">
        <v>3255485.34</v>
      </c>
      <c r="AP12" s="31">
        <v>4860021.46</v>
      </c>
      <c r="AQ12" s="31">
        <v>1520976.97</v>
      </c>
      <c r="AR12" s="31">
        <v>1114764.18</v>
      </c>
      <c r="AS12" s="31">
        <v>728062.05</v>
      </c>
      <c r="AT12" s="31">
        <v>583996.03</v>
      </c>
      <c r="AU12" s="31">
        <v>3497160.04</v>
      </c>
      <c r="AV12" s="31">
        <v>3097875.18</v>
      </c>
      <c r="AW12" s="31">
        <v>1379142.85</v>
      </c>
      <c r="AX12" s="31">
        <v>1562940.12</v>
      </c>
      <c r="AY12" s="31">
        <v>6038524</v>
      </c>
      <c r="AZ12" s="31">
        <v>916834.77</v>
      </c>
      <c r="BA12" s="31">
        <v>893828.45</v>
      </c>
      <c r="BB12" s="31">
        <v>635428.06000000006</v>
      </c>
      <c r="BC12" s="31">
        <v>442932.92</v>
      </c>
      <c r="BD12" s="31">
        <v>22347653.030000001</v>
      </c>
      <c r="BE12" s="31">
        <v>408388.8</v>
      </c>
      <c r="BF12" s="31">
        <v>2928415.58</v>
      </c>
      <c r="BG12" s="31">
        <v>81531.240000000005</v>
      </c>
      <c r="BH12" s="31">
        <v>575271.76</v>
      </c>
      <c r="BI12" s="31">
        <v>2283439.11</v>
      </c>
      <c r="BJ12" s="31">
        <v>989642.33</v>
      </c>
      <c r="BK12" s="31">
        <v>17818047.940000001</v>
      </c>
      <c r="BL12" s="31">
        <v>512208.93</v>
      </c>
      <c r="BM12" s="31">
        <v>85398334.719999999</v>
      </c>
      <c r="BN12" s="31">
        <v>75353621.400000006</v>
      </c>
      <c r="BO12" s="31">
        <v>47914001.479999997</v>
      </c>
      <c r="BP12" s="31">
        <f t="shared" si="0"/>
        <v>1380199347.4200001</v>
      </c>
    </row>
    <row r="13" spans="1:68">
      <c r="A13" s="20"/>
      <c r="B13" s="20"/>
      <c r="C13" s="20"/>
      <c r="D13" s="29" t="s">
        <v>298</v>
      </c>
      <c r="E13" s="30"/>
      <c r="F13" s="31">
        <v>527056.55000000005</v>
      </c>
      <c r="G13" s="31">
        <v>1941008.61</v>
      </c>
      <c r="H13" s="31">
        <v>331065.82</v>
      </c>
      <c r="I13" s="31">
        <v>10327156</v>
      </c>
      <c r="J13" s="31">
        <v>1221860.19</v>
      </c>
      <c r="K13" s="31">
        <v>807797.22</v>
      </c>
      <c r="L13" s="31">
        <v>1388634.6</v>
      </c>
      <c r="M13" s="31">
        <v>224849.31</v>
      </c>
      <c r="N13" s="31">
        <v>125887.87</v>
      </c>
      <c r="O13" s="31">
        <v>5183663.21</v>
      </c>
      <c r="P13" s="31">
        <v>160367</v>
      </c>
      <c r="Q13" s="31">
        <v>69478.91</v>
      </c>
      <c r="R13" s="31">
        <v>11150402</v>
      </c>
      <c r="S13" s="31">
        <v>96117.96</v>
      </c>
      <c r="T13" s="31">
        <v>9710634.5800000001</v>
      </c>
      <c r="U13" s="31">
        <v>3820030.99</v>
      </c>
      <c r="V13" s="31">
        <v>1608060.34</v>
      </c>
      <c r="W13" s="31">
        <v>2093017.81</v>
      </c>
      <c r="X13" s="31">
        <v>788107.26</v>
      </c>
      <c r="Y13" s="31">
        <v>1695084.58</v>
      </c>
      <c r="Z13" s="31">
        <v>1560767.5</v>
      </c>
      <c r="AA13" s="31">
        <v>602627</v>
      </c>
      <c r="AB13" s="31">
        <v>1580071.72</v>
      </c>
      <c r="AC13" s="31">
        <v>54477.95</v>
      </c>
      <c r="AD13" s="31">
        <v>11926.18</v>
      </c>
      <c r="AE13" s="31">
        <v>205888.45</v>
      </c>
      <c r="AF13" s="31">
        <v>53100.4</v>
      </c>
      <c r="AG13" s="31">
        <v>25129.67</v>
      </c>
      <c r="AH13" s="31">
        <v>48081.8</v>
      </c>
      <c r="AI13" s="31">
        <v>57780.34</v>
      </c>
      <c r="AJ13" s="31">
        <v>83617.02</v>
      </c>
      <c r="AK13" s="31">
        <v>301034.5</v>
      </c>
      <c r="AL13" s="31">
        <v>80224.55</v>
      </c>
      <c r="AM13" s="31">
        <v>211448.85</v>
      </c>
      <c r="AN13" s="31">
        <v>42419.29</v>
      </c>
      <c r="AO13" s="31">
        <v>212655.66</v>
      </c>
      <c r="AP13" s="31">
        <v>166208.01</v>
      </c>
      <c r="AQ13" s="31">
        <v>42888.42</v>
      </c>
      <c r="AR13" s="31">
        <v>37499.14</v>
      </c>
      <c r="AS13" s="31">
        <v>25100.31</v>
      </c>
      <c r="AT13" s="31">
        <v>43801.13</v>
      </c>
      <c r="AU13" s="31">
        <v>87538.79</v>
      </c>
      <c r="AV13" s="31">
        <v>220342.1</v>
      </c>
      <c r="AW13" s="31">
        <v>32810.410000000003</v>
      </c>
      <c r="AX13" s="31">
        <v>107799.33</v>
      </c>
      <c r="AY13" s="31">
        <v>458656</v>
      </c>
      <c r="AZ13" s="31">
        <v>52054.83</v>
      </c>
      <c r="BA13" s="31">
        <v>85498.559999999998</v>
      </c>
      <c r="BB13" s="31">
        <v>23473</v>
      </c>
      <c r="BC13" s="31">
        <v>10585.8</v>
      </c>
      <c r="BD13" s="31">
        <v>1130414.67</v>
      </c>
      <c r="BE13" s="31">
        <v>15979.15</v>
      </c>
      <c r="BF13" s="31">
        <v>158469.66</v>
      </c>
      <c r="BG13" s="31">
        <v>9857.2199999999993</v>
      </c>
      <c r="BH13" s="31">
        <v>41119.199999999997</v>
      </c>
      <c r="BI13" s="31">
        <v>36560.5</v>
      </c>
      <c r="BJ13" s="31">
        <v>27826.65</v>
      </c>
      <c r="BK13" s="31">
        <v>134087.32</v>
      </c>
      <c r="BL13" s="31">
        <v>16046.42</v>
      </c>
      <c r="BM13" s="31">
        <v>5789889.8700000001</v>
      </c>
      <c r="BN13" s="31">
        <v>5815264.6799999997</v>
      </c>
      <c r="BO13" s="31">
        <v>1252898.53</v>
      </c>
      <c r="BP13" s="31">
        <f t="shared" si="0"/>
        <v>74224201.390000015</v>
      </c>
    </row>
    <row r="14" spans="1:68">
      <c r="A14" s="20"/>
      <c r="B14" s="20"/>
      <c r="C14" s="20"/>
      <c r="D14" s="29" t="s">
        <v>299</v>
      </c>
      <c r="E14" s="30"/>
      <c r="F14" s="31">
        <v>4264940.6900000004</v>
      </c>
      <c r="G14" s="31">
        <v>10152002.75</v>
      </c>
      <c r="H14" s="31">
        <v>966934.34</v>
      </c>
      <c r="I14" s="31">
        <v>49525526</v>
      </c>
      <c r="J14" s="31">
        <v>7909830.1799999997</v>
      </c>
      <c r="K14" s="31">
        <v>5670351.7800000003</v>
      </c>
      <c r="L14" s="31">
        <v>6659249.6100000003</v>
      </c>
      <c r="M14" s="31">
        <v>1117189.78</v>
      </c>
      <c r="N14" s="31">
        <v>626210.30000000005</v>
      </c>
      <c r="O14" s="31">
        <v>27049122.260000002</v>
      </c>
      <c r="P14" s="31">
        <v>16805909</v>
      </c>
      <c r="Q14" s="31">
        <v>943585.95</v>
      </c>
      <c r="R14" s="31">
        <v>71354303</v>
      </c>
      <c r="S14" s="31">
        <v>1830559.3</v>
      </c>
      <c r="T14" s="31">
        <v>189558589.06</v>
      </c>
      <c r="U14" s="31">
        <v>14370512.68</v>
      </c>
      <c r="V14" s="31">
        <v>8476081.4700000007</v>
      </c>
      <c r="W14" s="31">
        <v>12744579.01</v>
      </c>
      <c r="X14" s="31">
        <v>1654684.68</v>
      </c>
      <c r="Y14" s="31">
        <v>17992628.280000001</v>
      </c>
      <c r="Z14" s="31">
        <v>6759541.4000000004</v>
      </c>
      <c r="AA14" s="31">
        <v>28933013</v>
      </c>
      <c r="AB14" s="31">
        <v>10572019.67</v>
      </c>
      <c r="AC14" s="31">
        <v>289625.69</v>
      </c>
      <c r="AD14" s="31">
        <v>178066.6</v>
      </c>
      <c r="AE14" s="31">
        <v>514130.96</v>
      </c>
      <c r="AF14" s="31">
        <v>99244.91</v>
      </c>
      <c r="AG14" s="31">
        <v>549795.47</v>
      </c>
      <c r="AH14" s="31">
        <v>51625.24</v>
      </c>
      <c r="AI14" s="31">
        <v>1163512.6399999999</v>
      </c>
      <c r="AJ14" s="31">
        <v>1256911.44</v>
      </c>
      <c r="AK14" s="31">
        <v>895593.46</v>
      </c>
      <c r="AL14" s="31">
        <v>736524.65</v>
      </c>
      <c r="AM14" s="31">
        <v>259177.27</v>
      </c>
      <c r="AN14" s="31">
        <v>55046.25</v>
      </c>
      <c r="AO14" s="31">
        <v>1136320.55</v>
      </c>
      <c r="AP14" s="31">
        <v>2676535.77</v>
      </c>
      <c r="AQ14" s="31">
        <v>289119.09000000003</v>
      </c>
      <c r="AR14" s="31">
        <v>537575.05000000005</v>
      </c>
      <c r="AS14" s="31">
        <v>210717.04</v>
      </c>
      <c r="AT14" s="31">
        <v>117227.56</v>
      </c>
      <c r="AU14" s="31">
        <v>515439.18</v>
      </c>
      <c r="AV14" s="31">
        <v>854541.68</v>
      </c>
      <c r="AW14" s="31">
        <v>518785.96</v>
      </c>
      <c r="AX14" s="31">
        <v>230395.89</v>
      </c>
      <c r="AY14" s="31">
        <v>712170</v>
      </c>
      <c r="AZ14" s="31">
        <v>139371.06</v>
      </c>
      <c r="BA14" s="31">
        <v>243721.38</v>
      </c>
      <c r="BB14" s="31">
        <v>253202.43</v>
      </c>
      <c r="BC14" s="31">
        <v>139496.15</v>
      </c>
      <c r="BD14" s="31">
        <v>11266967.25</v>
      </c>
      <c r="BE14" s="31">
        <v>163693.23000000001</v>
      </c>
      <c r="BF14" s="31">
        <v>596820.80000000005</v>
      </c>
      <c r="BG14" s="31">
        <v>52030.42</v>
      </c>
      <c r="BH14" s="31">
        <v>71171.149999999994</v>
      </c>
      <c r="BI14" s="31">
        <v>508316.84</v>
      </c>
      <c r="BJ14" s="31">
        <v>421310.5</v>
      </c>
      <c r="BK14" s="31">
        <v>3866617.95</v>
      </c>
      <c r="BL14" s="31">
        <v>163143.29</v>
      </c>
      <c r="BM14" s="31">
        <v>31509815.329999998</v>
      </c>
      <c r="BN14" s="31">
        <v>31628862.18</v>
      </c>
      <c r="BO14" s="31">
        <v>28970845.649999999</v>
      </c>
      <c r="BP14" s="31">
        <f t="shared" si="0"/>
        <v>619780832.14999986</v>
      </c>
    </row>
    <row r="15" spans="1:68">
      <c r="A15" s="20"/>
      <c r="B15" s="20"/>
      <c r="C15" s="20"/>
      <c r="D15" s="29" t="s">
        <v>300</v>
      </c>
      <c r="E15" s="30"/>
      <c r="F15" s="31">
        <v>515805.34</v>
      </c>
      <c r="G15" s="31">
        <v>1345005.22</v>
      </c>
      <c r="H15" s="31">
        <v>116489.68</v>
      </c>
      <c r="I15" s="31">
        <v>3328072</v>
      </c>
      <c r="J15" s="31">
        <v>382550.84</v>
      </c>
      <c r="K15" s="31">
        <v>487232.63</v>
      </c>
      <c r="L15" s="31">
        <v>374096.36</v>
      </c>
      <c r="M15" s="31">
        <v>111638.56</v>
      </c>
      <c r="N15" s="31">
        <v>41966.080000000002</v>
      </c>
      <c r="O15" s="31">
        <v>3921003.35</v>
      </c>
      <c r="P15" s="31">
        <v>1899272</v>
      </c>
      <c r="Q15" s="31">
        <v>26814.6</v>
      </c>
      <c r="R15" s="31">
        <v>4036445</v>
      </c>
      <c r="S15" s="31">
        <v>121337.19</v>
      </c>
      <c r="T15" s="31">
        <v>11095312.9</v>
      </c>
      <c r="U15" s="31">
        <v>1012113.1</v>
      </c>
      <c r="V15" s="31">
        <v>1193852.54</v>
      </c>
      <c r="W15" s="31">
        <v>885300.88</v>
      </c>
      <c r="X15" s="31">
        <v>15682.64</v>
      </c>
      <c r="Y15" s="31">
        <v>1999003.36</v>
      </c>
      <c r="Z15" s="31">
        <v>369634.64</v>
      </c>
      <c r="AA15" s="31">
        <v>5148507</v>
      </c>
      <c r="AB15" s="31">
        <v>614507.85</v>
      </c>
      <c r="AC15" s="31">
        <v>14750.33</v>
      </c>
      <c r="AD15" s="31">
        <v>5006.1899999999996</v>
      </c>
      <c r="AE15" s="31">
        <v>65128.42</v>
      </c>
      <c r="AF15" s="31">
        <v>6643.58</v>
      </c>
      <c r="AG15" s="31">
        <v>19045.77</v>
      </c>
      <c r="AH15" s="31">
        <v>40534.94</v>
      </c>
      <c r="AI15" s="31">
        <v>86355.27</v>
      </c>
      <c r="AJ15" s="31">
        <v>43123.83</v>
      </c>
      <c r="AK15" s="31">
        <v>90106.9</v>
      </c>
      <c r="AL15" s="31">
        <v>24380.51</v>
      </c>
      <c r="AM15" s="31">
        <v>25190.31</v>
      </c>
      <c r="AN15" s="31">
        <v>48098.99</v>
      </c>
      <c r="AO15" s="31">
        <v>75476.98</v>
      </c>
      <c r="AP15" s="31">
        <v>96967.33</v>
      </c>
      <c r="AQ15" s="31">
        <v>9120.85</v>
      </c>
      <c r="AR15" s="31">
        <v>24973.96</v>
      </c>
      <c r="AS15" s="31">
        <v>5943.5</v>
      </c>
      <c r="AT15" s="31">
        <v>11495.93</v>
      </c>
      <c r="AU15" s="31">
        <v>56332.95</v>
      </c>
      <c r="AV15" s="31">
        <v>29927.55</v>
      </c>
      <c r="AW15" s="31">
        <v>17611.75</v>
      </c>
      <c r="AX15" s="31">
        <v>35298.75</v>
      </c>
      <c r="AY15" s="31">
        <v>299927</v>
      </c>
      <c r="AZ15" s="31">
        <v>39602.339999999997</v>
      </c>
      <c r="BA15" s="31">
        <v>17711.580000000002</v>
      </c>
      <c r="BB15" s="31">
        <v>7274.15</v>
      </c>
      <c r="BC15" s="31">
        <v>4380.29</v>
      </c>
      <c r="BD15" s="31">
        <v>861330.78</v>
      </c>
      <c r="BE15" s="31">
        <v>4179.55</v>
      </c>
      <c r="BF15" s="31">
        <v>60641.37</v>
      </c>
      <c r="BG15" s="31">
        <v>2869.7</v>
      </c>
      <c r="BH15" s="31">
        <v>6551.18</v>
      </c>
      <c r="BI15" s="31">
        <v>39075.25</v>
      </c>
      <c r="BJ15" s="31">
        <v>17263.39</v>
      </c>
      <c r="BK15" s="31">
        <v>1053349.17</v>
      </c>
      <c r="BL15" s="31">
        <v>6636.21</v>
      </c>
      <c r="BM15" s="31">
        <v>1538123.8</v>
      </c>
      <c r="BN15" s="31">
        <v>1551455.89</v>
      </c>
      <c r="BO15" s="31">
        <v>1183439.21</v>
      </c>
      <c r="BP15" s="31">
        <f t="shared" si="0"/>
        <v>46566969.209999993</v>
      </c>
    </row>
    <row r="16" spans="1:68" ht="14.25" customHeight="1">
      <c r="A16" s="20"/>
      <c r="B16" s="20"/>
      <c r="C16" s="20"/>
      <c r="D16" s="29" t="s">
        <v>301</v>
      </c>
      <c r="E16" s="30"/>
      <c r="F16" s="31">
        <v>966910.66</v>
      </c>
      <c r="G16" s="31">
        <v>3308390.64</v>
      </c>
      <c r="H16" s="31">
        <v>0</v>
      </c>
      <c r="I16" s="31">
        <v>5470830</v>
      </c>
      <c r="J16" s="31">
        <v>34260.69</v>
      </c>
      <c r="K16" s="31">
        <v>16439.759999999998</v>
      </c>
      <c r="L16" s="31">
        <v>1966677.14</v>
      </c>
      <c r="M16" s="31">
        <v>256521.78</v>
      </c>
      <c r="N16" s="31">
        <v>22.57</v>
      </c>
      <c r="O16" s="31">
        <v>7545170.2699999996</v>
      </c>
      <c r="P16" s="31">
        <v>1986785</v>
      </c>
      <c r="Q16" s="31">
        <v>0</v>
      </c>
      <c r="R16" s="31">
        <v>33718983</v>
      </c>
      <c r="S16" s="31">
        <v>0</v>
      </c>
      <c r="T16" s="31">
        <v>1861055.97</v>
      </c>
      <c r="U16" s="31">
        <v>52600.15</v>
      </c>
      <c r="V16" s="31">
        <v>4319646.12</v>
      </c>
      <c r="W16" s="31">
        <v>9980460.6400000006</v>
      </c>
      <c r="X16" s="31">
        <v>30238.94</v>
      </c>
      <c r="Y16" s="31">
        <v>-2002.25</v>
      </c>
      <c r="Z16" s="31">
        <v>2742609.58</v>
      </c>
      <c r="AA16" s="31">
        <v>5481205</v>
      </c>
      <c r="AB16" s="31">
        <v>1374078.25</v>
      </c>
      <c r="AC16" s="31">
        <v>-195484.29</v>
      </c>
      <c r="AD16" s="31">
        <v>20128.349999999999</v>
      </c>
      <c r="AE16" s="31">
        <v>429387.52000000002</v>
      </c>
      <c r="AF16" s="31">
        <v>0</v>
      </c>
      <c r="AG16" s="31">
        <v>34090.74</v>
      </c>
      <c r="AH16" s="31">
        <v>0</v>
      </c>
      <c r="AI16" s="31">
        <v>0</v>
      </c>
      <c r="AJ16" s="31">
        <v>51153.61</v>
      </c>
      <c r="AK16" s="31">
        <v>-46586.59</v>
      </c>
      <c r="AL16" s="31">
        <v>2684.88</v>
      </c>
      <c r="AM16" s="31">
        <v>-376885.27</v>
      </c>
      <c r="AN16" s="31">
        <v>0</v>
      </c>
      <c r="AO16" s="31">
        <v>2263.31</v>
      </c>
      <c r="AP16" s="31">
        <v>0</v>
      </c>
      <c r="AQ16" s="31">
        <v>0</v>
      </c>
      <c r="AR16" s="31">
        <v>0</v>
      </c>
      <c r="AS16" s="31">
        <v>0</v>
      </c>
      <c r="AT16" s="31">
        <v>0</v>
      </c>
      <c r="AU16" s="31">
        <v>-11182.58</v>
      </c>
      <c r="AV16" s="31">
        <v>-414.56</v>
      </c>
      <c r="AW16" s="31">
        <v>0</v>
      </c>
      <c r="AX16" s="31">
        <v>-1280.08</v>
      </c>
      <c r="AY16" s="31">
        <v>91716</v>
      </c>
      <c r="AZ16" s="31">
        <v>0</v>
      </c>
      <c r="BA16" s="31">
        <v>1431.6</v>
      </c>
      <c r="BB16" s="31">
        <v>0</v>
      </c>
      <c r="BC16" s="31">
        <v>0</v>
      </c>
      <c r="BD16" s="31">
        <v>-452424.66</v>
      </c>
      <c r="BE16" s="31">
        <v>0</v>
      </c>
      <c r="BF16" s="31">
        <v>31065</v>
      </c>
      <c r="BG16" s="31">
        <v>0</v>
      </c>
      <c r="BH16" s="31">
        <v>-267261.21999999997</v>
      </c>
      <c r="BI16" s="31">
        <v>-1102.6400000000001</v>
      </c>
      <c r="BJ16" s="31">
        <v>0</v>
      </c>
      <c r="BK16" s="31">
        <v>1376486.38</v>
      </c>
      <c r="BL16" s="31">
        <v>0</v>
      </c>
      <c r="BM16" s="31">
        <v>2232176.7999999998</v>
      </c>
      <c r="BN16" s="31">
        <v>1249175.04</v>
      </c>
      <c r="BO16" s="31">
        <v>130042.7</v>
      </c>
      <c r="BP16" s="31">
        <f t="shared" si="0"/>
        <v>85410063.949999958</v>
      </c>
    </row>
    <row r="17" spans="1:68">
      <c r="A17" s="20"/>
      <c r="B17" s="20"/>
      <c r="C17" s="20"/>
      <c r="D17" s="29" t="s">
        <v>302</v>
      </c>
      <c r="E17" s="30"/>
      <c r="F17" s="31">
        <v>0</v>
      </c>
      <c r="G17" s="31">
        <v>0</v>
      </c>
      <c r="H17" s="31">
        <v>58786.07</v>
      </c>
      <c r="I17" s="31">
        <v>147709</v>
      </c>
      <c r="J17" s="31">
        <v>526235.80000000005</v>
      </c>
      <c r="K17" s="31">
        <v>0.01</v>
      </c>
      <c r="L17" s="31">
        <v>84387.34</v>
      </c>
      <c r="M17" s="31">
        <v>0.01</v>
      </c>
      <c r="N17" s="31">
        <v>0.03</v>
      </c>
      <c r="O17" s="31">
        <v>-81.67</v>
      </c>
      <c r="P17" s="31">
        <v>-445813</v>
      </c>
      <c r="Q17" s="31">
        <v>0</v>
      </c>
      <c r="R17" s="31">
        <v>512252</v>
      </c>
      <c r="S17" s="31">
        <v>0</v>
      </c>
      <c r="T17" s="31">
        <v>95534.34</v>
      </c>
      <c r="U17" s="31">
        <v>3262.59</v>
      </c>
      <c r="V17" s="31">
        <v>8700.9500000000007</v>
      </c>
      <c r="W17" s="31">
        <v>-124194.51</v>
      </c>
      <c r="X17" s="31">
        <v>41229.49</v>
      </c>
      <c r="Y17" s="31">
        <v>510512.38</v>
      </c>
      <c r="Z17" s="31">
        <v>460543.13</v>
      </c>
      <c r="AA17" s="31">
        <v>0</v>
      </c>
      <c r="AB17" s="31">
        <v>-5584.09</v>
      </c>
      <c r="AC17" s="31">
        <v>0</v>
      </c>
      <c r="AD17" s="31">
        <v>0</v>
      </c>
      <c r="AE17" s="31">
        <v>-0.01</v>
      </c>
      <c r="AF17" s="31">
        <v>0</v>
      </c>
      <c r="AG17" s="31">
        <v>804.45</v>
      </c>
      <c r="AH17" s="31">
        <v>0</v>
      </c>
      <c r="AI17" s="31">
        <v>0</v>
      </c>
      <c r="AJ17" s="31">
        <v>0</v>
      </c>
      <c r="AK17" s="31">
        <v>276118.45</v>
      </c>
      <c r="AL17" s="31">
        <v>0</v>
      </c>
      <c r="AM17" s="31">
        <v>30622.11</v>
      </c>
      <c r="AN17" s="31">
        <v>0</v>
      </c>
      <c r="AO17" s="31">
        <v>-11267.62</v>
      </c>
      <c r="AP17" s="31">
        <v>0</v>
      </c>
      <c r="AQ17" s="31">
        <v>0</v>
      </c>
      <c r="AR17" s="31">
        <v>0</v>
      </c>
      <c r="AS17" s="31">
        <v>0</v>
      </c>
      <c r="AT17" s="31">
        <v>0</v>
      </c>
      <c r="AU17" s="31">
        <v>0</v>
      </c>
      <c r="AV17" s="31">
        <v>-0.03</v>
      </c>
      <c r="AW17" s="31">
        <v>0</v>
      </c>
      <c r="AX17" s="31">
        <v>6757.03</v>
      </c>
      <c r="AY17" s="31">
        <v>0</v>
      </c>
      <c r="AZ17" s="31">
        <v>0</v>
      </c>
      <c r="BA17" s="31">
        <v>0</v>
      </c>
      <c r="BB17" s="31">
        <v>0</v>
      </c>
      <c r="BC17" s="31">
        <v>0</v>
      </c>
      <c r="BD17" s="31">
        <v>0.02</v>
      </c>
      <c r="BE17" s="31">
        <v>0</v>
      </c>
      <c r="BF17" s="31">
        <v>264.07</v>
      </c>
      <c r="BG17" s="31">
        <v>0</v>
      </c>
      <c r="BH17" s="31">
        <v>0</v>
      </c>
      <c r="BI17" s="31">
        <v>0</v>
      </c>
      <c r="BJ17" s="31">
        <v>0</v>
      </c>
      <c r="BK17" s="31">
        <v>0</v>
      </c>
      <c r="BL17" s="31">
        <v>0</v>
      </c>
      <c r="BM17" s="31">
        <v>5423076.3600000003</v>
      </c>
      <c r="BN17" s="31">
        <v>0</v>
      </c>
      <c r="BO17" s="31">
        <v>-3977195.77</v>
      </c>
      <c r="BP17" s="31">
        <f t="shared" si="0"/>
        <v>3622658.9299999992</v>
      </c>
    </row>
    <row r="18" spans="1:68" ht="14.25" customHeight="1">
      <c r="A18" s="20"/>
      <c r="B18" s="20"/>
      <c r="C18" s="20"/>
      <c r="D18" s="29" t="s">
        <v>303</v>
      </c>
      <c r="E18" s="30"/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29315554.940000001</v>
      </c>
      <c r="U18" s="31">
        <v>0</v>
      </c>
      <c r="V18" s="31">
        <v>-287230.48</v>
      </c>
      <c r="W18" s="31">
        <v>0</v>
      </c>
      <c r="X18" s="31">
        <v>0</v>
      </c>
      <c r="Y18" s="31">
        <v>0</v>
      </c>
      <c r="Z18" s="31">
        <v>0</v>
      </c>
      <c r="AA18" s="31">
        <v>-112247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  <c r="AG18" s="31">
        <v>0</v>
      </c>
      <c r="AH18" s="31">
        <v>932262.13</v>
      </c>
      <c r="AI18" s="31">
        <v>0</v>
      </c>
      <c r="AJ18" s="31">
        <v>0</v>
      </c>
      <c r="AK18" s="31">
        <v>0</v>
      </c>
      <c r="AL18" s="31">
        <v>0</v>
      </c>
      <c r="AM18" s="31">
        <v>-125886.58</v>
      </c>
      <c r="AN18" s="31">
        <v>-331589.26</v>
      </c>
      <c r="AO18" s="31">
        <v>0</v>
      </c>
      <c r="AP18" s="31">
        <v>0</v>
      </c>
      <c r="AQ18" s="31">
        <v>0</v>
      </c>
      <c r="AR18" s="31">
        <v>0</v>
      </c>
      <c r="AS18" s="31">
        <v>0</v>
      </c>
      <c r="AT18" s="31">
        <v>0</v>
      </c>
      <c r="AU18" s="31">
        <v>-26056.58</v>
      </c>
      <c r="AV18" s="31">
        <v>0</v>
      </c>
      <c r="AW18" s="31">
        <v>0</v>
      </c>
      <c r="AX18" s="31">
        <v>0</v>
      </c>
      <c r="AY18" s="31">
        <v>0</v>
      </c>
      <c r="AZ18" s="31">
        <v>0</v>
      </c>
      <c r="BA18" s="31">
        <v>0</v>
      </c>
      <c r="BB18" s="31">
        <v>0</v>
      </c>
      <c r="BC18" s="31">
        <v>0</v>
      </c>
      <c r="BD18" s="31">
        <v>0</v>
      </c>
      <c r="BE18" s="31">
        <v>0</v>
      </c>
      <c r="BF18" s="31">
        <v>-143156.35</v>
      </c>
      <c r="BG18" s="31">
        <v>0</v>
      </c>
      <c r="BH18" s="31">
        <v>0</v>
      </c>
      <c r="BI18" s="31">
        <v>0</v>
      </c>
      <c r="BJ18" s="31">
        <v>0</v>
      </c>
      <c r="BK18" s="31">
        <v>0</v>
      </c>
      <c r="BL18" s="31">
        <v>0</v>
      </c>
      <c r="BM18" s="31">
        <v>0</v>
      </c>
      <c r="BN18" s="31">
        <v>0</v>
      </c>
      <c r="BO18" s="31">
        <v>0</v>
      </c>
      <c r="BP18" s="31">
        <f t="shared" si="0"/>
        <v>29221650.82</v>
      </c>
    </row>
    <row r="19" spans="1:68">
      <c r="A19" s="20"/>
      <c r="B19" s="20"/>
      <c r="C19" s="20"/>
      <c r="D19" s="29" t="s">
        <v>304</v>
      </c>
      <c r="E19" s="30"/>
      <c r="F19" s="31">
        <v>0</v>
      </c>
      <c r="G19" s="31">
        <v>0</v>
      </c>
      <c r="H19" s="31">
        <v>0</v>
      </c>
      <c r="I19" s="31">
        <v>153628</v>
      </c>
      <c r="J19" s="31">
        <v>19065.310000000001</v>
      </c>
      <c r="K19" s="31">
        <v>2020.68</v>
      </c>
      <c r="L19" s="31">
        <v>-15433.98</v>
      </c>
      <c r="M19" s="31">
        <v>-444.91</v>
      </c>
      <c r="N19" s="31">
        <v>-42.59</v>
      </c>
      <c r="O19" s="31">
        <v>62499.29</v>
      </c>
      <c r="P19" s="31">
        <v>-97586</v>
      </c>
      <c r="Q19" s="31">
        <v>16.489999999999998</v>
      </c>
      <c r="R19" s="31">
        <v>190517</v>
      </c>
      <c r="S19" s="31">
        <v>33.74</v>
      </c>
      <c r="T19" s="31">
        <v>2646.81</v>
      </c>
      <c r="U19" s="31">
        <v>75352.02</v>
      </c>
      <c r="V19" s="31">
        <v>25150.959999999999</v>
      </c>
      <c r="W19" s="31">
        <v>4416.24</v>
      </c>
      <c r="X19" s="31">
        <v>24.57</v>
      </c>
      <c r="Y19" s="31">
        <v>455677.98</v>
      </c>
      <c r="Z19" s="31">
        <v>-1588399.67</v>
      </c>
      <c r="AA19" s="31">
        <v>0</v>
      </c>
      <c r="AB19" s="31">
        <v>136885.32</v>
      </c>
      <c r="AC19" s="31">
        <v>0</v>
      </c>
      <c r="AD19" s="31">
        <v>0</v>
      </c>
      <c r="AE19" s="31">
        <v>63935.59</v>
      </c>
      <c r="AF19" s="31">
        <v>0</v>
      </c>
      <c r="AG19" s="31">
        <v>27.92</v>
      </c>
      <c r="AH19" s="31">
        <v>0</v>
      </c>
      <c r="AI19" s="31">
        <v>8.9700000000000006</v>
      </c>
      <c r="AJ19" s="31">
        <v>29.85</v>
      </c>
      <c r="AK19" s="31">
        <v>0</v>
      </c>
      <c r="AL19" s="31">
        <v>2.99</v>
      </c>
      <c r="AM19" s="31">
        <v>1297.02</v>
      </c>
      <c r="AN19" s="31">
        <v>0</v>
      </c>
      <c r="AO19" s="31">
        <v>0</v>
      </c>
      <c r="AP19" s="31">
        <v>76.81</v>
      </c>
      <c r="AQ19" s="31">
        <v>7.78</v>
      </c>
      <c r="AR19" s="31">
        <v>2.74</v>
      </c>
      <c r="AS19" s="31">
        <v>0.59</v>
      </c>
      <c r="AT19" s="31">
        <v>0</v>
      </c>
      <c r="AU19" s="31">
        <v>0</v>
      </c>
      <c r="AV19" s="31">
        <v>13907.45</v>
      </c>
      <c r="AW19" s="31">
        <v>6.39</v>
      </c>
      <c r="AX19" s="31">
        <v>-1171.99</v>
      </c>
      <c r="AY19" s="31">
        <v>0</v>
      </c>
      <c r="AZ19" s="31">
        <v>0</v>
      </c>
      <c r="BA19" s="31">
        <v>0</v>
      </c>
      <c r="BB19" s="31">
        <v>7.26</v>
      </c>
      <c r="BC19" s="31">
        <v>0</v>
      </c>
      <c r="BD19" s="31">
        <v>15405.04</v>
      </c>
      <c r="BE19" s="31">
        <v>3.87</v>
      </c>
      <c r="BF19" s="31">
        <v>-6356.1</v>
      </c>
      <c r="BG19" s="31">
        <v>0.91</v>
      </c>
      <c r="BH19" s="31">
        <v>0</v>
      </c>
      <c r="BI19" s="31">
        <v>94.87</v>
      </c>
      <c r="BJ19" s="31">
        <v>2.37</v>
      </c>
      <c r="BK19" s="31">
        <v>0</v>
      </c>
      <c r="BL19" s="31">
        <v>0</v>
      </c>
      <c r="BM19" s="31">
        <v>62550.8</v>
      </c>
      <c r="BN19" s="31">
        <v>292044.96999999997</v>
      </c>
      <c r="BO19" s="31">
        <v>376096.99</v>
      </c>
      <c r="BP19" s="31">
        <f t="shared" si="0"/>
        <v>244010.34999999992</v>
      </c>
    </row>
    <row r="20" spans="1:68">
      <c r="A20" s="20"/>
      <c r="B20" s="20"/>
      <c r="C20" s="20"/>
      <c r="D20" s="29" t="s">
        <v>305</v>
      </c>
      <c r="E20" s="30"/>
      <c r="F20" s="31">
        <v>0</v>
      </c>
      <c r="G20" s="31">
        <v>205479.01</v>
      </c>
      <c r="H20" s="31">
        <v>-24069.5</v>
      </c>
      <c r="I20" s="31">
        <v>544226</v>
      </c>
      <c r="J20" s="31">
        <v>16190.35</v>
      </c>
      <c r="K20" s="31">
        <v>37727.68</v>
      </c>
      <c r="L20" s="31">
        <v>89797.17</v>
      </c>
      <c r="M20" s="31">
        <v>845.66</v>
      </c>
      <c r="N20" s="31">
        <v>219.28</v>
      </c>
      <c r="O20" s="31">
        <v>121755.55</v>
      </c>
      <c r="P20" s="31">
        <v>102316</v>
      </c>
      <c r="Q20" s="31">
        <v>2371.5500000000002</v>
      </c>
      <c r="R20" s="31">
        <v>-111135</v>
      </c>
      <c r="S20" s="31">
        <v>4816</v>
      </c>
      <c r="T20" s="31">
        <v>1632679.16</v>
      </c>
      <c r="U20" s="31">
        <v>87864.16</v>
      </c>
      <c r="V20" s="31">
        <v>39450.449999999997</v>
      </c>
      <c r="W20" s="31">
        <v>5669.23</v>
      </c>
      <c r="X20" s="31">
        <v>16670.650000000001</v>
      </c>
      <c r="Y20" s="31">
        <v>0</v>
      </c>
      <c r="Z20" s="31">
        <v>17794.61</v>
      </c>
      <c r="AA20" s="31">
        <v>87528</v>
      </c>
      <c r="AB20" s="31">
        <v>25192.59</v>
      </c>
      <c r="AC20" s="31">
        <v>-107.89</v>
      </c>
      <c r="AD20" s="31">
        <v>127.57</v>
      </c>
      <c r="AE20" s="31">
        <v>0</v>
      </c>
      <c r="AF20" s="31">
        <v>14.4</v>
      </c>
      <c r="AG20" s="31">
        <v>575.24</v>
      </c>
      <c r="AH20" s="31">
        <v>-132.36000000000001</v>
      </c>
      <c r="AI20" s="31">
        <v>4127.67</v>
      </c>
      <c r="AJ20" s="31">
        <v>2159.36</v>
      </c>
      <c r="AK20" s="31">
        <v>2863.55</v>
      </c>
      <c r="AL20" s="31">
        <v>2385.65</v>
      </c>
      <c r="AM20" s="31">
        <v>81.55</v>
      </c>
      <c r="AN20" s="31">
        <v>-10.55</v>
      </c>
      <c r="AO20" s="31">
        <v>0</v>
      </c>
      <c r="AP20" s="31">
        <v>4221.91</v>
      </c>
      <c r="AQ20" s="31">
        <v>618.17999999999995</v>
      </c>
      <c r="AR20" s="31">
        <v>2517.38</v>
      </c>
      <c r="AS20" s="31">
        <v>227.7</v>
      </c>
      <c r="AT20" s="31">
        <v>0</v>
      </c>
      <c r="AU20" s="31">
        <v>2628.82</v>
      </c>
      <c r="AV20" s="31">
        <v>1445.8</v>
      </c>
      <c r="AW20" s="31">
        <v>345.72</v>
      </c>
      <c r="AX20" s="31">
        <v>203.69</v>
      </c>
      <c r="AY20" s="31">
        <v>0</v>
      </c>
      <c r="AZ20" s="31">
        <v>-129.52000000000001</v>
      </c>
      <c r="BA20" s="31">
        <v>504.69</v>
      </c>
      <c r="BB20" s="31">
        <v>-5.74</v>
      </c>
      <c r="BC20" s="31">
        <v>116.11</v>
      </c>
      <c r="BD20" s="31">
        <v>210027.63</v>
      </c>
      <c r="BE20" s="31">
        <v>340.07</v>
      </c>
      <c r="BF20" s="31">
        <v>3101.22</v>
      </c>
      <c r="BG20" s="31">
        <v>185.67</v>
      </c>
      <c r="BH20" s="31">
        <v>-112.28</v>
      </c>
      <c r="BI20" s="31">
        <v>1477.17</v>
      </c>
      <c r="BJ20" s="31">
        <v>403.92</v>
      </c>
      <c r="BK20" s="31">
        <v>0</v>
      </c>
      <c r="BL20" s="31">
        <v>170.36</v>
      </c>
      <c r="BM20" s="31">
        <v>73953.570000000007</v>
      </c>
      <c r="BN20" s="31">
        <v>126099.43</v>
      </c>
      <c r="BO20" s="31">
        <v>78509.3</v>
      </c>
      <c r="BP20" s="31">
        <f t="shared" si="0"/>
        <v>3422323.5899999989</v>
      </c>
    </row>
    <row r="21" spans="1:68">
      <c r="A21" s="20"/>
      <c r="B21" s="20"/>
      <c r="C21" s="20"/>
      <c r="D21" s="29" t="s">
        <v>306</v>
      </c>
      <c r="E21" s="30"/>
      <c r="F21" s="31">
        <v>1790993.94</v>
      </c>
      <c r="G21" s="31">
        <v>906088.52</v>
      </c>
      <c r="H21" s="31">
        <v>145499.85999999999</v>
      </c>
      <c r="I21" s="31">
        <v>3706584</v>
      </c>
      <c r="J21" s="31">
        <v>1010631.85</v>
      </c>
      <c r="K21" s="31">
        <v>586415.04</v>
      </c>
      <c r="L21" s="31">
        <v>885580.61</v>
      </c>
      <c r="M21" s="31">
        <v>114231.2</v>
      </c>
      <c r="N21" s="31">
        <v>160604.37</v>
      </c>
      <c r="O21" s="31">
        <v>2753868.34</v>
      </c>
      <c r="P21" s="31">
        <v>917924</v>
      </c>
      <c r="Q21" s="31">
        <v>813730.96</v>
      </c>
      <c r="R21" s="31">
        <v>25353298</v>
      </c>
      <c r="S21" s="31">
        <v>408561.07</v>
      </c>
      <c r="T21" s="31">
        <v>33202002.829999998</v>
      </c>
      <c r="U21" s="31">
        <v>1472890.06</v>
      </c>
      <c r="V21" s="31">
        <v>863069.52</v>
      </c>
      <c r="W21" s="31">
        <v>1613561.33</v>
      </c>
      <c r="X21" s="31">
        <v>801682.82</v>
      </c>
      <c r="Y21" s="31">
        <v>1678890.96</v>
      </c>
      <c r="Z21" s="31">
        <v>1709290.81</v>
      </c>
      <c r="AA21" s="31">
        <v>1605649</v>
      </c>
      <c r="AB21" s="31">
        <v>5467360.1699999999</v>
      </c>
      <c r="AC21" s="31">
        <v>43827.03</v>
      </c>
      <c r="AD21" s="31">
        <v>153612.51</v>
      </c>
      <c r="AE21" s="31">
        <v>50358</v>
      </c>
      <c r="AF21" s="31">
        <v>25255.279999999999</v>
      </c>
      <c r="AG21" s="31">
        <v>1322806.0900000001</v>
      </c>
      <c r="AH21" s="31">
        <v>636072.77</v>
      </c>
      <c r="AI21" s="31">
        <v>223725.17</v>
      </c>
      <c r="AJ21" s="31">
        <v>4788943.2</v>
      </c>
      <c r="AK21" s="31">
        <v>376263.7</v>
      </c>
      <c r="AL21" s="31">
        <v>438520.11</v>
      </c>
      <c r="AM21" s="31">
        <v>42128.55</v>
      </c>
      <c r="AN21" s="31">
        <v>25940.5</v>
      </c>
      <c r="AO21" s="31">
        <v>254522.38</v>
      </c>
      <c r="AP21" s="31">
        <v>1247649.94</v>
      </c>
      <c r="AQ21" s="31">
        <v>22281.34</v>
      </c>
      <c r="AR21" s="31">
        <v>346634.1</v>
      </c>
      <c r="AS21" s="31">
        <v>754532.93</v>
      </c>
      <c r="AT21" s="31">
        <v>38467.61</v>
      </c>
      <c r="AU21" s="31">
        <v>121271.33</v>
      </c>
      <c r="AV21" s="31">
        <v>73532.429999999993</v>
      </c>
      <c r="AW21" s="31">
        <v>1892189.63</v>
      </c>
      <c r="AX21" s="31">
        <v>78922.09</v>
      </c>
      <c r="AY21" s="31">
        <v>0</v>
      </c>
      <c r="AZ21" s="31">
        <v>20519.36</v>
      </c>
      <c r="BA21" s="31">
        <v>50354.98</v>
      </c>
      <c r="BB21" s="31">
        <v>23735.33</v>
      </c>
      <c r="BC21" s="31">
        <v>115646.1</v>
      </c>
      <c r="BD21" s="31">
        <v>1504531.44</v>
      </c>
      <c r="BE21" s="31">
        <v>395094.84</v>
      </c>
      <c r="BF21" s="31">
        <v>176521.38</v>
      </c>
      <c r="BG21" s="31">
        <v>166734.82999999999</v>
      </c>
      <c r="BH21" s="31">
        <v>11501.43</v>
      </c>
      <c r="BI21" s="31">
        <v>100297.61</v>
      </c>
      <c r="BJ21" s="31">
        <v>410103.82</v>
      </c>
      <c r="BK21" s="31">
        <v>304296.67</v>
      </c>
      <c r="BL21" s="31">
        <v>248948.5</v>
      </c>
      <c r="BM21" s="31">
        <v>2332294.27</v>
      </c>
      <c r="BN21" s="31">
        <v>2082549.98</v>
      </c>
      <c r="BO21" s="31">
        <v>2197151.0099999998</v>
      </c>
      <c r="BP21" s="31">
        <f t="shared" si="0"/>
        <v>111066147.5</v>
      </c>
    </row>
    <row r="22" spans="1:68">
      <c r="A22" s="20"/>
      <c r="B22" s="20"/>
      <c r="C22" s="20"/>
      <c r="D22" s="29" t="s">
        <v>307</v>
      </c>
      <c r="E22" s="30"/>
      <c r="F22" s="31">
        <v>2358016.91</v>
      </c>
      <c r="G22" s="31">
        <v>2861746.61</v>
      </c>
      <c r="H22" s="31">
        <v>623485.32999999996</v>
      </c>
      <c r="I22" s="31">
        <v>19864688</v>
      </c>
      <c r="J22" s="31">
        <v>2365504.84</v>
      </c>
      <c r="K22" s="31">
        <v>1256920.6399999999</v>
      </c>
      <c r="L22" s="31">
        <v>1700686.45</v>
      </c>
      <c r="M22" s="31">
        <v>263117.8</v>
      </c>
      <c r="N22" s="31">
        <v>421444.38</v>
      </c>
      <c r="O22" s="31">
        <v>11276469.789999999</v>
      </c>
      <c r="P22" s="31">
        <v>2658816</v>
      </c>
      <c r="Q22" s="31">
        <v>328588</v>
      </c>
      <c r="R22" s="31">
        <v>31954663</v>
      </c>
      <c r="S22" s="31">
        <v>2045043.38</v>
      </c>
      <c r="T22" s="31">
        <v>115507029.69</v>
      </c>
      <c r="U22" s="31">
        <v>7243797.79</v>
      </c>
      <c r="V22" s="31">
        <v>2637886.16</v>
      </c>
      <c r="W22" s="31">
        <v>10375253.51</v>
      </c>
      <c r="X22" s="31">
        <v>1230442.31</v>
      </c>
      <c r="Y22" s="31">
        <v>3693726.17</v>
      </c>
      <c r="Z22" s="31">
        <v>1522453.75</v>
      </c>
      <c r="AA22" s="31">
        <v>8564265</v>
      </c>
      <c r="AB22" s="31">
        <v>7328231.5</v>
      </c>
      <c r="AC22" s="31">
        <v>242469.11</v>
      </c>
      <c r="AD22" s="31">
        <v>265366.11</v>
      </c>
      <c r="AE22" s="31">
        <v>492301.1</v>
      </c>
      <c r="AF22" s="31">
        <v>147842.74</v>
      </c>
      <c r="AG22" s="31">
        <v>260153.74</v>
      </c>
      <c r="AH22" s="31">
        <v>256743.9</v>
      </c>
      <c r="AI22" s="31">
        <v>973686.31</v>
      </c>
      <c r="AJ22" s="31">
        <v>1208770.7</v>
      </c>
      <c r="AK22" s="31">
        <v>789562.03</v>
      </c>
      <c r="AL22" s="31">
        <v>228871.34</v>
      </c>
      <c r="AM22" s="31">
        <v>400808.31</v>
      </c>
      <c r="AN22" s="31">
        <v>153172.26999999999</v>
      </c>
      <c r="AO22" s="31">
        <v>322440.8</v>
      </c>
      <c r="AP22" s="31">
        <v>1508852.28</v>
      </c>
      <c r="AQ22" s="31">
        <v>2053698.22</v>
      </c>
      <c r="AR22" s="31">
        <v>161331.07999999999</v>
      </c>
      <c r="AS22" s="31">
        <v>528922.71</v>
      </c>
      <c r="AT22" s="31">
        <v>121169.19</v>
      </c>
      <c r="AU22" s="31">
        <v>479360.87</v>
      </c>
      <c r="AV22" s="31">
        <v>311526.94</v>
      </c>
      <c r="AW22" s="31">
        <v>164718.32999999999</v>
      </c>
      <c r="AX22" s="31">
        <v>123305.17</v>
      </c>
      <c r="AY22" s="31">
        <v>585474</v>
      </c>
      <c r="AZ22" s="31">
        <v>77771.28</v>
      </c>
      <c r="BA22" s="31">
        <v>98146.53</v>
      </c>
      <c r="BB22" s="31">
        <v>259417.04</v>
      </c>
      <c r="BC22" s="31">
        <v>82925.11</v>
      </c>
      <c r="BD22" s="31">
        <v>2342438.9900000002</v>
      </c>
      <c r="BE22" s="31">
        <v>62883.07</v>
      </c>
      <c r="BF22" s="31">
        <v>406640.99</v>
      </c>
      <c r="BG22" s="31">
        <v>24074.16</v>
      </c>
      <c r="BH22" s="31">
        <v>66588.509999999995</v>
      </c>
      <c r="BI22" s="31">
        <v>255566.05</v>
      </c>
      <c r="BJ22" s="31">
        <v>1704944.33</v>
      </c>
      <c r="BK22" s="31">
        <v>2013870.59</v>
      </c>
      <c r="BL22" s="31">
        <v>527600.28</v>
      </c>
      <c r="BM22" s="31">
        <v>11404528.42</v>
      </c>
      <c r="BN22" s="31">
        <v>9095817.4199999999</v>
      </c>
      <c r="BO22" s="31">
        <v>5774102.8099999996</v>
      </c>
      <c r="BP22" s="31">
        <f t="shared" si="0"/>
        <v>284060139.84000009</v>
      </c>
    </row>
    <row r="23" spans="1:68">
      <c r="A23" s="20"/>
      <c r="B23" s="20"/>
      <c r="C23" s="20"/>
      <c r="D23" s="29" t="s">
        <v>308</v>
      </c>
      <c r="E23" s="30"/>
      <c r="F23" s="31">
        <v>624500</v>
      </c>
      <c r="G23" s="31">
        <v>673763.2</v>
      </c>
      <c r="H23" s="31">
        <v>282574.36</v>
      </c>
      <c r="I23" s="31">
        <v>6532269</v>
      </c>
      <c r="J23" s="31">
        <v>566685.34</v>
      </c>
      <c r="K23" s="31">
        <v>376000</v>
      </c>
      <c r="L23" s="31">
        <v>172345.11</v>
      </c>
      <c r="M23" s="31">
        <v>54000</v>
      </c>
      <c r="N23" s="31">
        <v>107513.74</v>
      </c>
      <c r="O23" s="31">
        <v>2388051.2599999998</v>
      </c>
      <c r="P23" s="31">
        <v>168472</v>
      </c>
      <c r="Q23" s="31">
        <v>28918.97</v>
      </c>
      <c r="R23" s="31">
        <v>5913000</v>
      </c>
      <c r="S23" s="31">
        <v>38382.81</v>
      </c>
      <c r="T23" s="31">
        <v>2260950.08</v>
      </c>
      <c r="U23" s="31">
        <v>2577936.02</v>
      </c>
      <c r="V23" s="31">
        <v>761249.97</v>
      </c>
      <c r="W23" s="31">
        <v>2848500</v>
      </c>
      <c r="X23" s="31">
        <v>229111.74</v>
      </c>
      <c r="Y23" s="31">
        <v>900000</v>
      </c>
      <c r="Z23" s="31">
        <v>78766.81</v>
      </c>
      <c r="AA23" s="31">
        <v>1621902</v>
      </c>
      <c r="AB23" s="31">
        <v>1459131.15</v>
      </c>
      <c r="AC23" s="31">
        <v>44000</v>
      </c>
      <c r="AD23" s="31">
        <v>5641.42</v>
      </c>
      <c r="AE23" s="31">
        <v>294301.09999999998</v>
      </c>
      <c r="AF23" s="31">
        <v>42000</v>
      </c>
      <c r="AG23" s="31">
        <v>12474.48</v>
      </c>
      <c r="AH23" s="31">
        <v>28000</v>
      </c>
      <c r="AI23" s="31">
        <v>20451.23</v>
      </c>
      <c r="AJ23" s="31">
        <v>34662.379999999997</v>
      </c>
      <c r="AK23" s="31">
        <v>0</v>
      </c>
      <c r="AL23" s="31">
        <v>26427.95</v>
      </c>
      <c r="AM23" s="31">
        <v>261882.6</v>
      </c>
      <c r="AN23" s="31">
        <v>52615.48</v>
      </c>
      <c r="AO23" s="31">
        <v>33049.22</v>
      </c>
      <c r="AP23" s="31">
        <v>52496.73</v>
      </c>
      <c r="AQ23" s="31">
        <v>17467.93</v>
      </c>
      <c r="AR23" s="31">
        <v>15400.94</v>
      </c>
      <c r="AS23" s="31">
        <v>10779.18</v>
      </c>
      <c r="AT23" s="31">
        <v>49650.48</v>
      </c>
      <c r="AU23" s="31">
        <v>148395.79999999999</v>
      </c>
      <c r="AV23" s="31">
        <v>104466.96</v>
      </c>
      <c r="AW23" s="31">
        <v>10105.11</v>
      </c>
      <c r="AX23" s="31">
        <v>53876.81</v>
      </c>
      <c r="AY23" s="31">
        <v>0</v>
      </c>
      <c r="AZ23" s="31">
        <v>39306.51</v>
      </c>
      <c r="BA23" s="31">
        <v>43320.7</v>
      </c>
      <c r="BB23" s="31">
        <v>10143.83</v>
      </c>
      <c r="BC23" s="31">
        <v>4818.16</v>
      </c>
      <c r="BD23" s="31">
        <v>706939.44</v>
      </c>
      <c r="BE23" s="31">
        <v>6687.08</v>
      </c>
      <c r="BF23" s="31">
        <v>97774.77</v>
      </c>
      <c r="BG23" s="31">
        <v>3976.08</v>
      </c>
      <c r="BH23" s="31">
        <v>23216.87</v>
      </c>
      <c r="BI23" s="31">
        <v>71000</v>
      </c>
      <c r="BJ23" s="31">
        <v>11490.13</v>
      </c>
      <c r="BK23" s="31">
        <v>662058.64</v>
      </c>
      <c r="BL23" s="31">
        <v>5864.43</v>
      </c>
      <c r="BM23" s="31">
        <v>4141382.73</v>
      </c>
      <c r="BN23" s="31">
        <v>1490000</v>
      </c>
      <c r="BO23" s="31">
        <v>413000</v>
      </c>
      <c r="BP23" s="31">
        <f t="shared" si="0"/>
        <v>39713148.729999989</v>
      </c>
    </row>
    <row r="24" spans="1:68">
      <c r="A24" s="20"/>
      <c r="B24" s="20"/>
      <c r="C24" s="20"/>
      <c r="D24" s="29" t="s">
        <v>309</v>
      </c>
      <c r="E24" s="30"/>
      <c r="F24" s="31">
        <v>23556258.690000001</v>
      </c>
      <c r="G24" s="31">
        <v>30748752.140000001</v>
      </c>
      <c r="H24" s="31">
        <v>4882648.42</v>
      </c>
      <c r="I24" s="31">
        <v>154297867</v>
      </c>
      <c r="J24" s="31">
        <v>29140925.82</v>
      </c>
      <c r="K24" s="31">
        <v>14357627.08</v>
      </c>
      <c r="L24" s="31">
        <v>25476577.390000001</v>
      </c>
      <c r="M24" s="31">
        <v>4676199.45</v>
      </c>
      <c r="N24" s="31">
        <v>3904229.63</v>
      </c>
      <c r="O24" s="31">
        <v>87423621.870000005</v>
      </c>
      <c r="P24" s="31">
        <v>39118069</v>
      </c>
      <c r="Q24" s="31">
        <v>2998223.51</v>
      </c>
      <c r="R24" s="31">
        <v>280181933</v>
      </c>
      <c r="S24" s="31">
        <v>3303399.79</v>
      </c>
      <c r="T24" s="31">
        <v>482612995.83999997</v>
      </c>
      <c r="U24" s="31">
        <v>66708007.770000003</v>
      </c>
      <c r="V24" s="31">
        <v>29506755.359999999</v>
      </c>
      <c r="W24" s="31">
        <v>52464439.049999997</v>
      </c>
      <c r="X24" s="31">
        <v>11735744.07</v>
      </c>
      <c r="Y24" s="31">
        <v>49478390.850000001</v>
      </c>
      <c r="Z24" s="31">
        <v>27133519.34</v>
      </c>
      <c r="AA24" s="31">
        <v>88141848</v>
      </c>
      <c r="AB24" s="31">
        <v>35111873.450000003</v>
      </c>
      <c r="AC24" s="31">
        <v>1545511.85</v>
      </c>
      <c r="AD24" s="31">
        <v>487420.61</v>
      </c>
      <c r="AE24" s="31">
        <v>4063246.57</v>
      </c>
      <c r="AF24" s="31">
        <v>1377458.61</v>
      </c>
      <c r="AG24" s="31">
        <v>3129460.11</v>
      </c>
      <c r="AH24" s="31">
        <v>3079562</v>
      </c>
      <c r="AI24" s="31">
        <v>2381073.7200000002</v>
      </c>
      <c r="AJ24" s="31">
        <v>7964895.0999999996</v>
      </c>
      <c r="AK24" s="31">
        <v>4307722.96</v>
      </c>
      <c r="AL24" s="31">
        <v>2504411.44</v>
      </c>
      <c r="AM24" s="31">
        <v>2812693.26</v>
      </c>
      <c r="AN24" s="31">
        <v>714843.3</v>
      </c>
      <c r="AO24" s="31">
        <v>4452061.84</v>
      </c>
      <c r="AP24" s="31">
        <v>7348894.29</v>
      </c>
      <c r="AQ24" s="31">
        <v>-186927.29</v>
      </c>
      <c r="AR24" s="31">
        <v>1852687.55</v>
      </c>
      <c r="AS24" s="31">
        <v>1183774.4099999999</v>
      </c>
      <c r="AT24" s="31">
        <v>650827.21</v>
      </c>
      <c r="AU24" s="31">
        <v>3651105.18</v>
      </c>
      <c r="AV24" s="31">
        <v>3919775.56</v>
      </c>
      <c r="AW24" s="31">
        <v>3640950.88</v>
      </c>
      <c r="AX24" s="31">
        <v>1825962.16</v>
      </c>
      <c r="AY24" s="31">
        <v>6415665</v>
      </c>
      <c r="AZ24" s="31">
        <v>1011276.88</v>
      </c>
      <c r="BA24" s="31">
        <v>1159481.55</v>
      </c>
      <c r="BB24" s="31">
        <v>669149.15</v>
      </c>
      <c r="BC24" s="31">
        <v>621471.68000000005</v>
      </c>
      <c r="BD24" s="31">
        <v>32818804.649999999</v>
      </c>
      <c r="BE24" s="31">
        <v>916437.34</v>
      </c>
      <c r="BF24" s="31">
        <v>3277862.9</v>
      </c>
      <c r="BG24" s="31">
        <v>283396.43</v>
      </c>
      <c r="BH24" s="31">
        <v>358550.35</v>
      </c>
      <c r="BI24" s="31">
        <v>2634442.16</v>
      </c>
      <c r="BJ24" s="31">
        <v>127081.87</v>
      </c>
      <c r="BK24" s="31">
        <v>20432316.5</v>
      </c>
      <c r="BL24" s="31">
        <v>406281.01</v>
      </c>
      <c r="BM24" s="31">
        <v>119879439.5</v>
      </c>
      <c r="BN24" s="31">
        <v>105900344.37</v>
      </c>
      <c r="BO24" s="31">
        <v>69984807.870000005</v>
      </c>
      <c r="BP24" s="31">
        <f t="shared" si="0"/>
        <v>1976564127.0499992</v>
      </c>
    </row>
    <row r="25" spans="1:68">
      <c r="A25" s="20"/>
      <c r="B25" s="20"/>
      <c r="C25" s="20"/>
      <c r="D25" s="29" t="s">
        <v>310</v>
      </c>
      <c r="E25" s="30"/>
      <c r="F25" s="31">
        <v>10978822.57</v>
      </c>
      <c r="G25" s="31">
        <v>18203356.109999999</v>
      </c>
      <c r="H25" s="31">
        <v>3064490.2</v>
      </c>
      <c r="I25" s="31">
        <v>65660600</v>
      </c>
      <c r="J25" s="31">
        <v>16387779.869999999</v>
      </c>
      <c r="K25" s="31">
        <v>9984428.4800000004</v>
      </c>
      <c r="L25" s="31">
        <v>13806285.59</v>
      </c>
      <c r="M25" s="31">
        <v>2923616.05</v>
      </c>
      <c r="N25" s="31">
        <v>1991247.16</v>
      </c>
      <c r="O25" s="31">
        <v>46596259.759999998</v>
      </c>
      <c r="P25" s="31">
        <v>32127866</v>
      </c>
      <c r="Q25" s="31">
        <v>2073194.57</v>
      </c>
      <c r="R25" s="31">
        <v>137944967</v>
      </c>
      <c r="S25" s="31">
        <v>3446224.85</v>
      </c>
      <c r="T25" s="31">
        <v>366955527.07999998</v>
      </c>
      <c r="U25" s="31">
        <v>34306624.75</v>
      </c>
      <c r="V25" s="31">
        <v>17647223.899999999</v>
      </c>
      <c r="W25" s="31">
        <v>25700977.289999999</v>
      </c>
      <c r="X25" s="31">
        <v>7230038.4900000002</v>
      </c>
      <c r="Y25" s="31">
        <v>23649926.07</v>
      </c>
      <c r="Z25" s="31">
        <v>11398792.85</v>
      </c>
      <c r="AA25" s="31">
        <v>47920214</v>
      </c>
      <c r="AB25" s="31">
        <v>14103290.859999999</v>
      </c>
      <c r="AC25" s="31">
        <v>849428.34</v>
      </c>
      <c r="AD25" s="31">
        <v>382590.27</v>
      </c>
      <c r="AE25" s="31">
        <v>1942772.33</v>
      </c>
      <c r="AF25" s="31">
        <v>557613.75</v>
      </c>
      <c r="AG25" s="31">
        <v>1398693.55</v>
      </c>
      <c r="AH25" s="31">
        <v>587252.93999999994</v>
      </c>
      <c r="AI25" s="31">
        <v>2171603.9</v>
      </c>
      <c r="AJ25" s="31">
        <v>3371980.09</v>
      </c>
      <c r="AK25" s="31">
        <v>2842545.78</v>
      </c>
      <c r="AL25" s="31">
        <v>1907665.9</v>
      </c>
      <c r="AM25" s="31">
        <v>1383305.78</v>
      </c>
      <c r="AN25" s="31">
        <v>394650.65</v>
      </c>
      <c r="AO25" s="31">
        <v>2825835.85</v>
      </c>
      <c r="AP25" s="31">
        <v>5785314.5800000001</v>
      </c>
      <c r="AQ25" s="31">
        <v>791422</v>
      </c>
      <c r="AR25" s="31">
        <v>1161361.8899999999</v>
      </c>
      <c r="AS25" s="31">
        <v>639906.35</v>
      </c>
      <c r="AT25" s="31">
        <v>462615.73</v>
      </c>
      <c r="AU25" s="31">
        <v>1778801.03</v>
      </c>
      <c r="AV25" s="31">
        <v>2377815.88</v>
      </c>
      <c r="AW25" s="31">
        <v>1611073.87</v>
      </c>
      <c r="AX25" s="31">
        <v>1221379.51</v>
      </c>
      <c r="AY25" s="31">
        <v>1926521</v>
      </c>
      <c r="AZ25" s="31">
        <v>414050.89</v>
      </c>
      <c r="BA25" s="31">
        <v>899343.46</v>
      </c>
      <c r="BB25" s="31">
        <v>526284.6</v>
      </c>
      <c r="BC25" s="31">
        <v>305584.44</v>
      </c>
      <c r="BD25" s="31">
        <v>19529365.18</v>
      </c>
      <c r="BE25" s="31">
        <v>404002.17</v>
      </c>
      <c r="BF25" s="31">
        <v>1851962.81</v>
      </c>
      <c r="BG25" s="31">
        <v>231599.71</v>
      </c>
      <c r="BH25" s="31">
        <v>399540.82</v>
      </c>
      <c r="BI25" s="31">
        <v>1523941.74</v>
      </c>
      <c r="BJ25" s="31">
        <v>1030435.84</v>
      </c>
      <c r="BK25" s="31">
        <v>15698159.9</v>
      </c>
      <c r="BL25" s="31">
        <v>428800.9</v>
      </c>
      <c r="BM25" s="31">
        <v>68572355.560000002</v>
      </c>
      <c r="BN25" s="31">
        <v>53184835.770000003</v>
      </c>
      <c r="BO25" s="31">
        <v>45834599.18</v>
      </c>
      <c r="BP25" s="31">
        <f t="shared" si="0"/>
        <v>1163308767.4400001</v>
      </c>
    </row>
    <row r="26" spans="1:68">
      <c r="A26" s="20"/>
      <c r="B26" s="20"/>
      <c r="C26" s="20"/>
      <c r="D26" s="29" t="s">
        <v>311</v>
      </c>
      <c r="E26" s="30"/>
      <c r="F26" s="31">
        <v>7923124.4000000004</v>
      </c>
      <c r="G26" s="31">
        <v>11469327.74</v>
      </c>
      <c r="H26" s="31">
        <v>1987474.78</v>
      </c>
      <c r="I26" s="31">
        <v>38756615</v>
      </c>
      <c r="J26" s="31">
        <v>10157492.289999999</v>
      </c>
      <c r="K26" s="31">
        <v>6790462.5899999999</v>
      </c>
      <c r="L26" s="31">
        <v>8631285.5899999999</v>
      </c>
      <c r="M26" s="31">
        <v>1885664.7</v>
      </c>
      <c r="N26" s="31">
        <v>1074278.1399999999</v>
      </c>
      <c r="O26" s="31">
        <v>30932800.02</v>
      </c>
      <c r="P26" s="31">
        <v>19242490</v>
      </c>
      <c r="Q26" s="31">
        <v>1207241.78</v>
      </c>
      <c r="R26" s="31">
        <v>84323790</v>
      </c>
      <c r="S26" s="31">
        <v>1968448.68</v>
      </c>
      <c r="T26" s="31">
        <v>183458627.56</v>
      </c>
      <c r="U26" s="31">
        <v>18772184.210000001</v>
      </c>
      <c r="V26" s="31">
        <v>10684177.380000001</v>
      </c>
      <c r="W26" s="31">
        <v>16655601.41</v>
      </c>
      <c r="X26" s="31">
        <v>4640491.28</v>
      </c>
      <c r="Y26" s="31">
        <v>14726194.300000001</v>
      </c>
      <c r="Z26" s="31">
        <v>6887950.0499999998</v>
      </c>
      <c r="AA26" s="31">
        <v>30687251</v>
      </c>
      <c r="AB26" s="31">
        <v>8412088.5600000005</v>
      </c>
      <c r="AC26" s="31">
        <v>460581.36</v>
      </c>
      <c r="AD26" s="31">
        <v>209406.05</v>
      </c>
      <c r="AE26" s="31">
        <v>985822.2</v>
      </c>
      <c r="AF26" s="31">
        <v>326737.69</v>
      </c>
      <c r="AG26" s="31">
        <v>774139.73</v>
      </c>
      <c r="AH26" s="31">
        <v>267162.44</v>
      </c>
      <c r="AI26" s="31">
        <v>1183078.98</v>
      </c>
      <c r="AJ26" s="31">
        <v>1768210.44</v>
      </c>
      <c r="AK26" s="31">
        <v>1772279.95</v>
      </c>
      <c r="AL26" s="31">
        <v>994577.67</v>
      </c>
      <c r="AM26" s="31">
        <v>894360.06</v>
      </c>
      <c r="AN26" s="31">
        <v>262943.68</v>
      </c>
      <c r="AO26" s="31">
        <v>1523697.94</v>
      </c>
      <c r="AP26" s="31">
        <v>3111467.61</v>
      </c>
      <c r="AQ26" s="31">
        <v>341429.26</v>
      </c>
      <c r="AR26" s="31">
        <v>558017.91</v>
      </c>
      <c r="AS26" s="31">
        <v>344646.45</v>
      </c>
      <c r="AT26" s="31">
        <v>244344.72</v>
      </c>
      <c r="AU26" s="31">
        <v>944470.05</v>
      </c>
      <c r="AV26" s="31">
        <v>1409978.26</v>
      </c>
      <c r="AW26" s="31">
        <v>764062.57</v>
      </c>
      <c r="AX26" s="31">
        <v>754209.35</v>
      </c>
      <c r="AY26" s="31">
        <v>1108710</v>
      </c>
      <c r="AZ26" s="31">
        <v>220753.31</v>
      </c>
      <c r="BA26" s="31">
        <v>513153.47</v>
      </c>
      <c r="BB26" s="31">
        <v>251497.37</v>
      </c>
      <c r="BC26" s="31">
        <v>142048.89000000001</v>
      </c>
      <c r="BD26" s="31">
        <v>11668690.140000001</v>
      </c>
      <c r="BE26" s="31">
        <v>201193.82</v>
      </c>
      <c r="BF26" s="31">
        <v>1023171.91</v>
      </c>
      <c r="BG26" s="31">
        <v>150223.28</v>
      </c>
      <c r="BH26" s="31">
        <v>224759.76</v>
      </c>
      <c r="BI26" s="31">
        <v>756368.83</v>
      </c>
      <c r="BJ26" s="31">
        <v>530378.07999999996</v>
      </c>
      <c r="BK26" s="31">
        <v>8587080.3900000006</v>
      </c>
      <c r="BL26" s="31">
        <v>226011.76</v>
      </c>
      <c r="BM26" s="31">
        <v>42195998.710000001</v>
      </c>
      <c r="BN26" s="31">
        <v>36768826.789999999</v>
      </c>
      <c r="BO26" s="31">
        <v>27800384.5</v>
      </c>
      <c r="BP26" s="31">
        <f t="shared" si="0"/>
        <v>673539936.84000015</v>
      </c>
    </row>
    <row r="27" spans="1:68">
      <c r="A27" s="20"/>
      <c r="B27" s="20"/>
      <c r="C27" s="20"/>
      <c r="D27" s="29" t="s">
        <v>312</v>
      </c>
      <c r="E27" s="30"/>
      <c r="F27" s="31">
        <v>3055698.17</v>
      </c>
      <c r="G27" s="31">
        <v>6734028.3700000001</v>
      </c>
      <c r="H27" s="31">
        <v>1077015.42</v>
      </c>
      <c r="I27" s="31">
        <v>26903985</v>
      </c>
      <c r="J27" s="31">
        <v>6230287.5800000001</v>
      </c>
      <c r="K27" s="31">
        <v>3193965.89</v>
      </c>
      <c r="L27" s="31">
        <v>5175000</v>
      </c>
      <c r="M27" s="31">
        <v>1037951.35</v>
      </c>
      <c r="N27" s="31">
        <v>916969.02</v>
      </c>
      <c r="O27" s="31">
        <v>15663459.74</v>
      </c>
      <c r="P27" s="31">
        <v>12885376</v>
      </c>
      <c r="Q27" s="31">
        <v>865952.79</v>
      </c>
      <c r="R27" s="31">
        <v>53621178</v>
      </c>
      <c r="S27" s="31">
        <v>1477776.17</v>
      </c>
      <c r="T27" s="31">
        <v>183496899.52000001</v>
      </c>
      <c r="U27" s="31">
        <v>15534440.539999999</v>
      </c>
      <c r="V27" s="31">
        <v>6963046.5199999996</v>
      </c>
      <c r="W27" s="31">
        <v>9045375.8800000008</v>
      </c>
      <c r="X27" s="31">
        <v>2589547.21</v>
      </c>
      <c r="Y27" s="31">
        <v>8923731.7699999996</v>
      </c>
      <c r="Z27" s="31">
        <v>4510842.8</v>
      </c>
      <c r="AA27" s="31">
        <v>17232963</v>
      </c>
      <c r="AB27" s="31">
        <v>5691202.2999999998</v>
      </c>
      <c r="AC27" s="31">
        <v>388846.98</v>
      </c>
      <c r="AD27" s="31">
        <v>173184.22</v>
      </c>
      <c r="AE27" s="31">
        <v>956950.13</v>
      </c>
      <c r="AF27" s="31">
        <v>230876.06</v>
      </c>
      <c r="AG27" s="31">
        <v>624553.81999999995</v>
      </c>
      <c r="AH27" s="31">
        <v>320090.5</v>
      </c>
      <c r="AI27" s="31">
        <v>988524.92</v>
      </c>
      <c r="AJ27" s="31">
        <v>1603769.65</v>
      </c>
      <c r="AK27" s="31">
        <v>1070265.83</v>
      </c>
      <c r="AL27" s="31">
        <v>913088.23</v>
      </c>
      <c r="AM27" s="31">
        <v>488945.72</v>
      </c>
      <c r="AN27" s="31">
        <v>131706.97</v>
      </c>
      <c r="AO27" s="31">
        <v>1302137.9099999999</v>
      </c>
      <c r="AP27" s="31">
        <v>2673846.9700000002</v>
      </c>
      <c r="AQ27" s="31">
        <v>449992.74</v>
      </c>
      <c r="AR27" s="31">
        <v>603343.98</v>
      </c>
      <c r="AS27" s="31">
        <v>295259.90000000002</v>
      </c>
      <c r="AT27" s="31">
        <v>218271.01</v>
      </c>
      <c r="AU27" s="31">
        <v>834330.98</v>
      </c>
      <c r="AV27" s="31">
        <v>967837.62</v>
      </c>
      <c r="AW27" s="31">
        <v>847011.3</v>
      </c>
      <c r="AX27" s="31">
        <v>467170.16</v>
      </c>
      <c r="AY27" s="31">
        <v>817811</v>
      </c>
      <c r="AZ27" s="31">
        <v>193297.58</v>
      </c>
      <c r="BA27" s="31">
        <v>386189.99</v>
      </c>
      <c r="BB27" s="31">
        <v>274787.23</v>
      </c>
      <c r="BC27" s="31">
        <v>163535.54999999999</v>
      </c>
      <c r="BD27" s="31">
        <v>7860675.04</v>
      </c>
      <c r="BE27" s="31">
        <v>202808.35</v>
      </c>
      <c r="BF27" s="31">
        <v>828790.9</v>
      </c>
      <c r="BG27" s="31">
        <v>81376.429999999993</v>
      </c>
      <c r="BH27" s="31">
        <v>174781.06</v>
      </c>
      <c r="BI27" s="31">
        <v>767572.91</v>
      </c>
      <c r="BJ27" s="31">
        <v>500057.76</v>
      </c>
      <c r="BK27" s="31">
        <v>7111079.5099999998</v>
      </c>
      <c r="BL27" s="31">
        <v>202789.14</v>
      </c>
      <c r="BM27" s="31">
        <v>26376356.850000001</v>
      </c>
      <c r="BN27" s="31">
        <v>16416008.98</v>
      </c>
      <c r="BO27" s="31">
        <v>18034214.68</v>
      </c>
      <c r="BP27" s="31">
        <f t="shared" si="0"/>
        <v>489768831.60000026</v>
      </c>
    </row>
    <row r="28" spans="1:68">
      <c r="A28" s="20"/>
      <c r="B28" s="20"/>
      <c r="C28" s="20"/>
      <c r="D28" s="29" t="s">
        <v>313</v>
      </c>
      <c r="E28" s="30"/>
      <c r="F28" s="31">
        <v>1090954.81</v>
      </c>
      <c r="G28" s="31">
        <v>945723.36</v>
      </c>
      <c r="H28" s="31">
        <v>123215.6</v>
      </c>
      <c r="I28" s="31">
        <v>5124108</v>
      </c>
      <c r="J28" s="31">
        <v>913591.38</v>
      </c>
      <c r="K28" s="31">
        <v>643117.98</v>
      </c>
      <c r="L28" s="31">
        <v>687876.83</v>
      </c>
      <c r="M28" s="31">
        <v>135717.59</v>
      </c>
      <c r="N28" s="31">
        <v>96198.93</v>
      </c>
      <c r="O28" s="31">
        <v>4238909.6500000004</v>
      </c>
      <c r="P28" s="31">
        <v>4346530</v>
      </c>
      <c r="Q28" s="31">
        <v>231444.69</v>
      </c>
      <c r="R28" s="31">
        <v>13184231</v>
      </c>
      <c r="S28" s="31">
        <v>312343</v>
      </c>
      <c r="T28" s="31">
        <v>53983502.579999998</v>
      </c>
      <c r="U28" s="31">
        <v>1287634.6399999999</v>
      </c>
      <c r="V28" s="31">
        <v>902438.48</v>
      </c>
      <c r="W28" s="31">
        <v>2411513.02</v>
      </c>
      <c r="X28" s="31">
        <v>359422.21</v>
      </c>
      <c r="Y28" s="31">
        <v>2361495.09</v>
      </c>
      <c r="Z28" s="31">
        <v>510354.39</v>
      </c>
      <c r="AA28" s="31">
        <v>2451196</v>
      </c>
      <c r="AB28" s="31">
        <v>2161444.2000000002</v>
      </c>
      <c r="AC28" s="31">
        <v>84936.39</v>
      </c>
      <c r="AD28" s="31">
        <v>12287.46</v>
      </c>
      <c r="AE28" s="31">
        <v>64695.72</v>
      </c>
      <c r="AF28" s="31">
        <v>41288.639999999999</v>
      </c>
      <c r="AG28" s="31">
        <v>88915.06</v>
      </c>
      <c r="AH28" s="31">
        <v>63289.51</v>
      </c>
      <c r="AI28" s="31">
        <v>175237.88</v>
      </c>
      <c r="AJ28" s="31">
        <v>216920.02</v>
      </c>
      <c r="AK28" s="31">
        <v>297227.51</v>
      </c>
      <c r="AL28" s="31">
        <v>85484.79</v>
      </c>
      <c r="AM28" s="31">
        <v>57569.21</v>
      </c>
      <c r="AN28" s="31">
        <v>12788.83</v>
      </c>
      <c r="AO28" s="31">
        <v>179940.25</v>
      </c>
      <c r="AP28" s="31">
        <v>280022.03000000003</v>
      </c>
      <c r="AQ28" s="31">
        <v>65340.11</v>
      </c>
      <c r="AR28" s="31">
        <v>51608.09</v>
      </c>
      <c r="AS28" s="31">
        <v>21054.62</v>
      </c>
      <c r="AT28" s="31">
        <v>15752.96</v>
      </c>
      <c r="AU28" s="31">
        <v>111814.44</v>
      </c>
      <c r="AV28" s="31">
        <v>107344.09</v>
      </c>
      <c r="AW28" s="31">
        <v>153278.67000000001</v>
      </c>
      <c r="AX28" s="31">
        <v>92844.57</v>
      </c>
      <c r="AY28" s="31">
        <v>47107</v>
      </c>
      <c r="AZ28" s="31">
        <v>5682.97</v>
      </c>
      <c r="BA28" s="31">
        <v>27614.26</v>
      </c>
      <c r="BB28" s="31">
        <v>80442.899999999994</v>
      </c>
      <c r="BC28" s="31">
        <v>14692.39</v>
      </c>
      <c r="BD28" s="31">
        <v>1127953.49</v>
      </c>
      <c r="BE28" s="31">
        <v>55705.95</v>
      </c>
      <c r="BF28" s="31">
        <v>185557.7</v>
      </c>
      <c r="BG28" s="31">
        <v>6832.62</v>
      </c>
      <c r="BH28" s="31">
        <v>18046.349999999999</v>
      </c>
      <c r="BI28" s="31">
        <v>44643.88</v>
      </c>
      <c r="BJ28" s="31">
        <v>45305.03</v>
      </c>
      <c r="BK28" s="31">
        <v>755703.26</v>
      </c>
      <c r="BL28" s="31">
        <v>20298.560000000001</v>
      </c>
      <c r="BM28" s="31">
        <v>4611302.32</v>
      </c>
      <c r="BN28" s="31">
        <v>3128721.24</v>
      </c>
      <c r="BO28" s="31">
        <v>3738842.86</v>
      </c>
      <c r="BP28" s="31">
        <f t="shared" si="0"/>
        <v>114697057.06</v>
      </c>
    </row>
    <row r="29" spans="1:68">
      <c r="A29" s="20"/>
      <c r="B29" s="20"/>
      <c r="C29" s="20"/>
      <c r="D29" s="29" t="s">
        <v>314</v>
      </c>
      <c r="E29" s="30"/>
      <c r="F29" s="31">
        <v>-1350782.83</v>
      </c>
      <c r="G29" s="31">
        <v>3631503.37</v>
      </c>
      <c r="H29" s="31">
        <v>-383321.26</v>
      </c>
      <c r="I29" s="31">
        <v>15199407</v>
      </c>
      <c r="J29" s="31">
        <v>1695804.96</v>
      </c>
      <c r="K29" s="31">
        <v>291552.34000000003</v>
      </c>
      <c r="L29" s="31">
        <v>306448.96999999997</v>
      </c>
      <c r="M29" s="31">
        <v>26161.46</v>
      </c>
      <c r="N29" s="31">
        <v>-2330.94</v>
      </c>
      <c r="O29" s="31">
        <v>3188420.28</v>
      </c>
      <c r="P29" s="31">
        <v>-459840</v>
      </c>
      <c r="Q29" s="31">
        <v>126919.46</v>
      </c>
      <c r="R29" s="31">
        <v>40008544</v>
      </c>
      <c r="S29" s="31">
        <v>-99984.05</v>
      </c>
      <c r="T29" s="31">
        <v>-67551649.909999996</v>
      </c>
      <c r="U29" s="31">
        <v>1586867.71</v>
      </c>
      <c r="V29" s="31">
        <v>5646963.3499999996</v>
      </c>
      <c r="W29" s="31">
        <v>10944842.67</v>
      </c>
      <c r="X29" s="31">
        <v>293650.13</v>
      </c>
      <c r="Y29" s="31">
        <v>6550166.0700000003</v>
      </c>
      <c r="Z29" s="31">
        <v>-1276570.1299999999</v>
      </c>
      <c r="AA29" s="31">
        <v>17178538</v>
      </c>
      <c r="AB29" s="31">
        <v>789424.76</v>
      </c>
      <c r="AC29" s="31">
        <v>99114.1</v>
      </c>
      <c r="AD29" s="31">
        <v>-923.68</v>
      </c>
      <c r="AE29" s="31">
        <v>5029.38</v>
      </c>
      <c r="AF29" s="31">
        <v>54595.81</v>
      </c>
      <c r="AG29" s="31">
        <v>-78985.679999999993</v>
      </c>
      <c r="AH29" s="31">
        <v>11113.03</v>
      </c>
      <c r="AI29" s="31">
        <v>82165.789999999994</v>
      </c>
      <c r="AJ29" s="31">
        <v>-428230.71</v>
      </c>
      <c r="AK29" s="31">
        <v>-793.81</v>
      </c>
      <c r="AL29" s="31">
        <v>-61193.61</v>
      </c>
      <c r="AM29" s="31">
        <v>20786.36</v>
      </c>
      <c r="AN29" s="31">
        <v>20717.14</v>
      </c>
      <c r="AO29" s="31">
        <v>-19855.7</v>
      </c>
      <c r="AP29" s="31">
        <v>382638.83</v>
      </c>
      <c r="AQ29" s="31">
        <v>-45550.91</v>
      </c>
      <c r="AR29" s="31">
        <v>-2261.31</v>
      </c>
      <c r="AS29" s="31">
        <v>-2134.4</v>
      </c>
      <c r="AT29" s="31">
        <v>-51737.25</v>
      </c>
      <c r="AU29" s="31">
        <v>540024.93000000005</v>
      </c>
      <c r="AV29" s="31">
        <v>219018.04</v>
      </c>
      <c r="AW29" s="31">
        <v>124273.55</v>
      </c>
      <c r="AX29" s="31">
        <v>2896.65</v>
      </c>
      <c r="AY29" s="31">
        <v>2125</v>
      </c>
      <c r="AZ29" s="31">
        <v>33386.86</v>
      </c>
      <c r="BA29" s="31">
        <v>15800.39</v>
      </c>
      <c r="BB29" s="31">
        <v>-3735.84</v>
      </c>
      <c r="BC29" s="31">
        <v>3184.52</v>
      </c>
      <c r="BD29" s="31">
        <v>-1717033.67</v>
      </c>
      <c r="BE29" s="31">
        <v>-24523.01</v>
      </c>
      <c r="BF29" s="31">
        <v>697372.3</v>
      </c>
      <c r="BG29" s="31">
        <v>45.24</v>
      </c>
      <c r="BH29" s="31">
        <v>-87729.36</v>
      </c>
      <c r="BI29" s="31">
        <v>959284.95</v>
      </c>
      <c r="BJ29" s="31">
        <v>25733.02</v>
      </c>
      <c r="BK29" s="31">
        <v>-648922.97</v>
      </c>
      <c r="BL29" s="31">
        <v>16568.830000000002</v>
      </c>
      <c r="BM29" s="31">
        <v>3904766.23</v>
      </c>
      <c r="BN29" s="31">
        <v>2353896.39</v>
      </c>
      <c r="BO29" s="31">
        <v>-3860851.15</v>
      </c>
      <c r="BP29" s="31">
        <f t="shared" si="0"/>
        <v>38880809.690000005</v>
      </c>
    </row>
    <row r="30" spans="1:68">
      <c r="A30" s="20"/>
      <c r="B30" s="20"/>
      <c r="C30" s="20"/>
      <c r="D30" s="29" t="s">
        <v>315</v>
      </c>
      <c r="E30" s="30"/>
      <c r="F30" s="31">
        <v>6554863.2999999998</v>
      </c>
      <c r="G30" s="31">
        <v>1420410.39</v>
      </c>
      <c r="H30" s="31">
        <v>-176565.04</v>
      </c>
      <c r="I30" s="31">
        <v>4961836</v>
      </c>
      <c r="J30" s="31">
        <v>6832522.0800000001</v>
      </c>
      <c r="K30" s="31">
        <v>-365881.28</v>
      </c>
      <c r="L30" s="31">
        <v>1528604.49</v>
      </c>
      <c r="M30" s="31">
        <v>988687.9</v>
      </c>
      <c r="N30" s="31">
        <v>669357.31999999995</v>
      </c>
      <c r="O30" s="31">
        <v>4961501.28</v>
      </c>
      <c r="P30" s="31">
        <v>225343</v>
      </c>
      <c r="Q30" s="31">
        <v>45267.6</v>
      </c>
      <c r="R30" s="31">
        <v>5508424</v>
      </c>
      <c r="S30" s="31">
        <v>-810164.27</v>
      </c>
      <c r="T30" s="31">
        <v>91393862.599999994</v>
      </c>
      <c r="U30" s="31">
        <v>2136970.12</v>
      </c>
      <c r="V30" s="31">
        <v>875882.9</v>
      </c>
      <c r="W30" s="31">
        <v>2060467.6</v>
      </c>
      <c r="X30" s="31">
        <v>1381367.26</v>
      </c>
      <c r="Y30" s="31">
        <v>8417382.8300000001</v>
      </c>
      <c r="Z30" s="31">
        <v>12737787.960000001</v>
      </c>
      <c r="AA30" s="31">
        <v>1771782</v>
      </c>
      <c r="AB30" s="31">
        <v>7601209.1799999997</v>
      </c>
      <c r="AC30" s="31">
        <v>-257008.79</v>
      </c>
      <c r="AD30" s="31">
        <v>-13630.12</v>
      </c>
      <c r="AE30" s="31">
        <v>500593.81</v>
      </c>
      <c r="AF30" s="31">
        <v>142085.20000000001</v>
      </c>
      <c r="AG30" s="31">
        <v>1353133.57</v>
      </c>
      <c r="AH30" s="31">
        <v>1859530.26</v>
      </c>
      <c r="AI30" s="31">
        <v>-319262.19</v>
      </c>
      <c r="AJ30" s="31">
        <v>4253543.2699999996</v>
      </c>
      <c r="AK30" s="31">
        <v>979912.65</v>
      </c>
      <c r="AL30" s="31">
        <v>71295.210000000006</v>
      </c>
      <c r="AM30" s="31">
        <v>-317395.7</v>
      </c>
      <c r="AN30" s="31">
        <v>-294010.75</v>
      </c>
      <c r="AO30" s="31">
        <v>1058113.6399999999</v>
      </c>
      <c r="AP30" s="31">
        <v>-43270.35</v>
      </c>
      <c r="AQ30" s="31">
        <v>-1207153.8</v>
      </c>
      <c r="AR30" s="31">
        <v>433076.44</v>
      </c>
      <c r="AS30" s="31">
        <v>346234.97</v>
      </c>
      <c r="AT30" s="31">
        <v>-69434.53</v>
      </c>
      <c r="AU30" s="31">
        <v>-46316.24</v>
      </c>
      <c r="AV30" s="31">
        <v>90558.38</v>
      </c>
      <c r="AW30" s="31">
        <v>1520938.78</v>
      </c>
      <c r="AX30" s="31">
        <v>-127564.54</v>
      </c>
      <c r="AY30" s="31">
        <v>-209304</v>
      </c>
      <c r="AZ30" s="31">
        <v>137445.04</v>
      </c>
      <c r="BA30" s="31">
        <v>-32137.75</v>
      </c>
      <c r="BB30" s="31">
        <v>-47056.24</v>
      </c>
      <c r="BC30" s="31">
        <v>245834.37</v>
      </c>
      <c r="BD30" s="31">
        <v>3516958.87</v>
      </c>
      <c r="BE30" s="31">
        <v>398930.38</v>
      </c>
      <c r="BF30" s="31">
        <v>-139547.39000000001</v>
      </c>
      <c r="BG30" s="31">
        <v>-758.76</v>
      </c>
      <c r="BH30" s="31">
        <v>-88126.62</v>
      </c>
      <c r="BI30" s="31">
        <v>-378381.55</v>
      </c>
      <c r="BJ30" s="31">
        <v>-1125133.3500000001</v>
      </c>
      <c r="BK30" s="31">
        <v>-2880293.62</v>
      </c>
      <c r="BL30" s="31">
        <v>-118739.46</v>
      </c>
      <c r="BM30" s="31">
        <v>18547116.73</v>
      </c>
      <c r="BN30" s="31">
        <v>31241917.800000001</v>
      </c>
      <c r="BO30" s="31">
        <v>-3864319.62</v>
      </c>
      <c r="BP30" s="31">
        <f t="shared" si="0"/>
        <v>215839293.22</v>
      </c>
    </row>
    <row r="31" spans="1:68">
      <c r="A31" s="20"/>
      <c r="B31" s="20"/>
      <c r="C31" s="20"/>
      <c r="D31" s="29" t="s">
        <v>316</v>
      </c>
      <c r="E31" s="30"/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146207.25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</v>
      </c>
      <c r="Z31" s="31">
        <v>0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>
        <v>0</v>
      </c>
      <c r="AH31" s="31">
        <v>0</v>
      </c>
      <c r="AI31" s="31">
        <v>0</v>
      </c>
      <c r="AJ31" s="31">
        <v>0</v>
      </c>
      <c r="AK31" s="31">
        <v>0</v>
      </c>
      <c r="AL31" s="31">
        <v>0</v>
      </c>
      <c r="AM31" s="31">
        <v>0</v>
      </c>
      <c r="AN31" s="31">
        <v>0</v>
      </c>
      <c r="AO31" s="31">
        <v>0</v>
      </c>
      <c r="AP31" s="31">
        <v>0</v>
      </c>
      <c r="AQ31" s="31">
        <v>0</v>
      </c>
      <c r="AR31" s="31">
        <v>0</v>
      </c>
      <c r="AS31" s="31">
        <v>0</v>
      </c>
      <c r="AT31" s="31">
        <v>0</v>
      </c>
      <c r="AU31" s="31">
        <v>0</v>
      </c>
      <c r="AV31" s="31">
        <v>0</v>
      </c>
      <c r="AW31" s="31">
        <v>0</v>
      </c>
      <c r="AX31" s="31">
        <v>0</v>
      </c>
      <c r="AY31" s="31">
        <v>0</v>
      </c>
      <c r="AZ31" s="31">
        <v>0</v>
      </c>
      <c r="BA31" s="31">
        <v>0</v>
      </c>
      <c r="BB31" s="31">
        <v>0</v>
      </c>
      <c r="BC31" s="31">
        <v>0</v>
      </c>
      <c r="BD31" s="31">
        <v>0</v>
      </c>
      <c r="BE31" s="31">
        <v>0</v>
      </c>
      <c r="BF31" s="31">
        <v>0</v>
      </c>
      <c r="BG31" s="31">
        <v>0</v>
      </c>
      <c r="BH31" s="31">
        <v>0</v>
      </c>
      <c r="BI31" s="31">
        <v>0</v>
      </c>
      <c r="BJ31" s="31">
        <v>0</v>
      </c>
      <c r="BK31" s="31">
        <v>0</v>
      </c>
      <c r="BL31" s="31">
        <v>0</v>
      </c>
      <c r="BM31" s="31">
        <v>0</v>
      </c>
      <c r="BN31" s="31">
        <v>0</v>
      </c>
      <c r="BO31" s="31">
        <v>2120727.42</v>
      </c>
      <c r="BP31" s="31">
        <f t="shared" si="0"/>
        <v>2266934.67</v>
      </c>
    </row>
    <row r="32" spans="1:68">
      <c r="A32" s="20"/>
      <c r="B32" s="20"/>
      <c r="C32" s="20"/>
      <c r="D32" s="29" t="s">
        <v>317</v>
      </c>
      <c r="E32" s="30"/>
      <c r="F32" s="31">
        <v>83760.320000000007</v>
      </c>
      <c r="G32" s="31">
        <v>4155.62</v>
      </c>
      <c r="H32" s="31">
        <v>0</v>
      </c>
      <c r="I32" s="31">
        <v>64841</v>
      </c>
      <c r="J32" s="31">
        <v>-56015.03</v>
      </c>
      <c r="K32" s="31">
        <v>5579.93</v>
      </c>
      <c r="L32" s="31">
        <v>0</v>
      </c>
      <c r="M32" s="31">
        <v>0</v>
      </c>
      <c r="N32" s="31">
        <v>0</v>
      </c>
      <c r="O32" s="31">
        <v>52606.32</v>
      </c>
      <c r="P32" s="31">
        <v>5175</v>
      </c>
      <c r="Q32" s="31">
        <v>0</v>
      </c>
      <c r="R32" s="31">
        <v>2116583</v>
      </c>
      <c r="S32" s="31">
        <v>0</v>
      </c>
      <c r="T32" s="31">
        <v>1812546.38</v>
      </c>
      <c r="U32" s="31">
        <v>-34556.29</v>
      </c>
      <c r="V32" s="31">
        <v>-260069.56</v>
      </c>
      <c r="W32" s="31">
        <v>-1399.63</v>
      </c>
      <c r="X32" s="31">
        <v>29144.35</v>
      </c>
      <c r="Y32" s="31">
        <v>-8412.61</v>
      </c>
      <c r="Z32" s="31">
        <v>351799.08</v>
      </c>
      <c r="AA32" s="31">
        <v>-8695</v>
      </c>
      <c r="AB32" s="31">
        <v>120347.29</v>
      </c>
      <c r="AC32" s="31">
        <v>0</v>
      </c>
      <c r="AD32" s="31">
        <v>0</v>
      </c>
      <c r="AE32" s="31">
        <v>-1717.67</v>
      </c>
      <c r="AF32" s="31">
        <v>0</v>
      </c>
      <c r="AG32" s="31">
        <v>9.11</v>
      </c>
      <c r="AH32" s="31">
        <v>0</v>
      </c>
      <c r="AI32" s="31">
        <v>0</v>
      </c>
      <c r="AJ32" s="31">
        <v>0</v>
      </c>
      <c r="AK32" s="31">
        <v>-11033.95</v>
      </c>
      <c r="AL32" s="31">
        <v>54.66</v>
      </c>
      <c r="AM32" s="31">
        <v>-226517.02</v>
      </c>
      <c r="AN32" s="31">
        <v>0</v>
      </c>
      <c r="AO32" s="31">
        <v>-2729.48</v>
      </c>
      <c r="AP32" s="31">
        <v>0</v>
      </c>
      <c r="AQ32" s="31">
        <v>0</v>
      </c>
      <c r="AR32" s="31">
        <v>0</v>
      </c>
      <c r="AS32" s="31">
        <v>0</v>
      </c>
      <c r="AT32" s="31">
        <v>-856.38</v>
      </c>
      <c r="AU32" s="31">
        <v>9824.09</v>
      </c>
      <c r="AV32" s="31">
        <v>0</v>
      </c>
      <c r="AW32" s="31">
        <v>0</v>
      </c>
      <c r="AX32" s="31">
        <v>-34256.97</v>
      </c>
      <c r="AY32" s="31">
        <v>0</v>
      </c>
      <c r="AZ32" s="31">
        <v>361.83</v>
      </c>
      <c r="BA32" s="31">
        <v>0</v>
      </c>
      <c r="BB32" s="31">
        <v>0</v>
      </c>
      <c r="BC32" s="31">
        <v>0</v>
      </c>
      <c r="BD32" s="31">
        <v>0</v>
      </c>
      <c r="BE32" s="31">
        <v>0</v>
      </c>
      <c r="BF32" s="31">
        <v>5422.71</v>
      </c>
      <c r="BG32" s="31">
        <v>0</v>
      </c>
      <c r="BH32" s="31">
        <v>-1108.55</v>
      </c>
      <c r="BI32" s="31">
        <v>20970.560000000001</v>
      </c>
      <c r="BJ32" s="31">
        <v>0</v>
      </c>
      <c r="BK32" s="31">
        <v>0</v>
      </c>
      <c r="BL32" s="31">
        <v>0</v>
      </c>
      <c r="BM32" s="31">
        <v>-49845.23</v>
      </c>
      <c r="BN32" s="31">
        <v>26707.45</v>
      </c>
      <c r="BO32" s="31">
        <v>-6766.17</v>
      </c>
      <c r="BP32" s="31">
        <f t="shared" si="0"/>
        <v>4005909.1600000006</v>
      </c>
    </row>
    <row r="33" spans="1:68">
      <c r="A33" s="20"/>
      <c r="B33" s="20"/>
      <c r="C33" s="20"/>
      <c r="D33" s="29" t="s">
        <v>318</v>
      </c>
      <c r="E33" s="30"/>
      <c r="F33" s="31">
        <v>6471102.9800000004</v>
      </c>
      <c r="G33" s="31">
        <v>1416254.77</v>
      </c>
      <c r="H33" s="31">
        <v>-176565.04</v>
      </c>
      <c r="I33" s="31">
        <v>4932171</v>
      </c>
      <c r="J33" s="31">
        <v>6888537.1100000003</v>
      </c>
      <c r="K33" s="31">
        <v>-371461.21</v>
      </c>
      <c r="L33" s="31">
        <v>1528604.49</v>
      </c>
      <c r="M33" s="31">
        <v>988687.9</v>
      </c>
      <c r="N33" s="31">
        <v>669357.31999999995</v>
      </c>
      <c r="O33" s="31">
        <v>4762687.71</v>
      </c>
      <c r="P33" s="31">
        <v>223729</v>
      </c>
      <c r="Q33" s="31">
        <v>45267.6</v>
      </c>
      <c r="R33" s="31">
        <v>3391841</v>
      </c>
      <c r="S33" s="31">
        <v>-810164.27</v>
      </c>
      <c r="T33" s="31">
        <v>89581316.219999999</v>
      </c>
      <c r="U33" s="31">
        <v>2171526.41</v>
      </c>
      <c r="V33" s="31">
        <v>1135952.46</v>
      </c>
      <c r="W33" s="31">
        <v>2061867.23</v>
      </c>
      <c r="X33" s="31">
        <v>1352222.91</v>
      </c>
      <c r="Y33" s="31">
        <v>8425795.4399999995</v>
      </c>
      <c r="Z33" s="31">
        <v>12385988.880000001</v>
      </c>
      <c r="AA33" s="31">
        <v>1780477</v>
      </c>
      <c r="AB33" s="31">
        <v>7480861.8899999997</v>
      </c>
      <c r="AC33" s="31">
        <v>-265407.09999999998</v>
      </c>
      <c r="AD33" s="31">
        <v>-13630.12</v>
      </c>
      <c r="AE33" s="31">
        <v>502311.48</v>
      </c>
      <c r="AF33" s="31">
        <v>140459.74</v>
      </c>
      <c r="AG33" s="31">
        <v>1353124.46</v>
      </c>
      <c r="AH33" s="31">
        <v>1859530.26</v>
      </c>
      <c r="AI33" s="31">
        <v>-319262.19</v>
      </c>
      <c r="AJ33" s="31">
        <v>4253543.2699999996</v>
      </c>
      <c r="AK33" s="31">
        <v>990946.6</v>
      </c>
      <c r="AL33" s="31">
        <v>71240.55</v>
      </c>
      <c r="AM33" s="31">
        <v>-87414.56</v>
      </c>
      <c r="AN33" s="31">
        <v>-294010.75</v>
      </c>
      <c r="AO33" s="31">
        <v>1060843.1200000001</v>
      </c>
      <c r="AP33" s="31">
        <v>-43270.35</v>
      </c>
      <c r="AQ33" s="31">
        <v>-1207153.8</v>
      </c>
      <c r="AR33" s="31">
        <v>433076.44</v>
      </c>
      <c r="AS33" s="31">
        <v>346234.97</v>
      </c>
      <c r="AT33" s="31">
        <v>-68578.149999999994</v>
      </c>
      <c r="AU33" s="31">
        <v>-56140.33</v>
      </c>
      <c r="AV33" s="31">
        <v>82757.75</v>
      </c>
      <c r="AW33" s="31">
        <v>1520938.78</v>
      </c>
      <c r="AX33" s="31">
        <v>-93307.57</v>
      </c>
      <c r="AY33" s="31">
        <v>-209304</v>
      </c>
      <c r="AZ33" s="31">
        <v>137083.21</v>
      </c>
      <c r="BA33" s="31">
        <v>-30636.02</v>
      </c>
      <c r="BB33" s="31">
        <v>-47056.24</v>
      </c>
      <c r="BC33" s="31">
        <v>245834.37</v>
      </c>
      <c r="BD33" s="31">
        <v>3516958.87</v>
      </c>
      <c r="BE33" s="31">
        <v>398930.38</v>
      </c>
      <c r="BF33" s="31">
        <v>-144970.1</v>
      </c>
      <c r="BG33" s="31">
        <v>-758.76</v>
      </c>
      <c r="BH33" s="31">
        <v>-87018.07</v>
      </c>
      <c r="BI33" s="31">
        <v>-399352.11</v>
      </c>
      <c r="BJ33" s="31">
        <v>-1125133.3500000001</v>
      </c>
      <c r="BK33" s="31">
        <v>-2880293.62</v>
      </c>
      <c r="BL33" s="31">
        <v>-118739.46</v>
      </c>
      <c r="BM33" s="31">
        <v>18633859.210000001</v>
      </c>
      <c r="BN33" s="31">
        <v>31218661.760000002</v>
      </c>
      <c r="BO33" s="31">
        <v>-5978280.8700000001</v>
      </c>
      <c r="BP33" s="31">
        <f t="shared" si="0"/>
        <v>209632676.49999997</v>
      </c>
    </row>
    <row r="34" spans="1:68">
      <c r="A34" s="20"/>
      <c r="B34" s="20"/>
      <c r="C34" s="20"/>
      <c r="D34" s="29" t="s">
        <v>319</v>
      </c>
      <c r="E34" s="30"/>
      <c r="F34" s="31">
        <v>0</v>
      </c>
      <c r="G34" s="31">
        <v>0</v>
      </c>
      <c r="H34" s="31">
        <v>0</v>
      </c>
      <c r="I34" s="31">
        <v>-35176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-3561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8398.31</v>
      </c>
      <c r="AD34" s="31">
        <v>0</v>
      </c>
      <c r="AE34" s="31">
        <v>0</v>
      </c>
      <c r="AF34" s="31">
        <v>1625.46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-3464.12</v>
      </c>
      <c r="AN34" s="31">
        <v>0</v>
      </c>
      <c r="AO34" s="31">
        <v>0</v>
      </c>
      <c r="AP34" s="31">
        <v>0</v>
      </c>
      <c r="AQ34" s="31">
        <v>0</v>
      </c>
      <c r="AR34" s="31">
        <v>0</v>
      </c>
      <c r="AS34" s="31">
        <v>0</v>
      </c>
      <c r="AT34" s="31">
        <v>0</v>
      </c>
      <c r="AU34" s="31">
        <v>0</v>
      </c>
      <c r="AV34" s="31">
        <v>7800.63</v>
      </c>
      <c r="AW34" s="31">
        <v>0</v>
      </c>
      <c r="AX34" s="31">
        <v>0</v>
      </c>
      <c r="AY34" s="31">
        <v>0</v>
      </c>
      <c r="AZ34" s="31">
        <v>0</v>
      </c>
      <c r="BA34" s="31">
        <v>-1501.73</v>
      </c>
      <c r="BB34" s="31">
        <v>0</v>
      </c>
      <c r="BC34" s="31">
        <v>0</v>
      </c>
      <c r="BD34" s="31">
        <v>0</v>
      </c>
      <c r="BE34" s="31">
        <v>0</v>
      </c>
      <c r="BF34" s="31">
        <v>0</v>
      </c>
      <c r="BG34" s="31">
        <v>0</v>
      </c>
      <c r="BH34" s="31">
        <v>0</v>
      </c>
      <c r="BI34" s="31">
        <v>0</v>
      </c>
      <c r="BJ34" s="31">
        <v>0</v>
      </c>
      <c r="BK34" s="31">
        <v>0</v>
      </c>
      <c r="BL34" s="31">
        <v>0</v>
      </c>
      <c r="BM34" s="31">
        <v>-36897.25</v>
      </c>
      <c r="BN34" s="31">
        <v>-3451.41</v>
      </c>
      <c r="BO34" s="31">
        <v>0</v>
      </c>
      <c r="BP34" s="31">
        <f t="shared" si="0"/>
        <v>-66227.11</v>
      </c>
    </row>
    <row r="35" spans="1:68">
      <c r="A35" s="20"/>
      <c r="B35" s="20"/>
      <c r="C35" s="20"/>
      <c r="D35" s="29" t="s">
        <v>320</v>
      </c>
      <c r="E35" s="30"/>
      <c r="F35" s="31">
        <v>6282400.8399999999</v>
      </c>
      <c r="G35" s="31">
        <v>6547758.9100000001</v>
      </c>
      <c r="H35" s="31">
        <v>2254828.92</v>
      </c>
      <c r="I35" s="31">
        <v>63351915</v>
      </c>
      <c r="J35" s="31">
        <v>3311227.53</v>
      </c>
      <c r="K35" s="31">
        <v>3804409.56</v>
      </c>
      <c r="L35" s="31">
        <v>9147361.5099999998</v>
      </c>
      <c r="M35" s="31">
        <v>602016.44999999995</v>
      </c>
      <c r="N35" s="31">
        <v>1149757.1599999999</v>
      </c>
      <c r="O35" s="31">
        <v>28438530.899999999</v>
      </c>
      <c r="P35" s="31">
        <v>2878170</v>
      </c>
      <c r="Q35" s="31">
        <v>521397.19</v>
      </c>
      <c r="R35" s="31">
        <v>83535767</v>
      </c>
      <c r="S35" s="31">
        <v>454980.26</v>
      </c>
      <c r="T35" s="31">
        <v>37831753.490000002</v>
      </c>
      <c r="U35" s="31">
        <v>27389910.550000001</v>
      </c>
      <c r="V35" s="31">
        <v>4434246.7300000004</v>
      </c>
      <c r="W35" s="31">
        <v>11346638.470000001</v>
      </c>
      <c r="X35" s="31">
        <v>2471265.98</v>
      </c>
      <c r="Y35" s="31">
        <v>8499420.7899999991</v>
      </c>
      <c r="Z35" s="31">
        <v>3763154.27</v>
      </c>
      <c r="AA35" s="31">
        <v>18820118</v>
      </c>
      <c r="AB35" s="31">
        <v>10456504.449999999</v>
      </c>
      <c r="AC35" s="31">
        <v>769041.81</v>
      </c>
      <c r="AD35" s="31">
        <v>107096.68</v>
      </c>
      <c r="AE35" s="31">
        <v>1550155.33</v>
      </c>
      <c r="AF35" s="31">
        <v>581875.21</v>
      </c>
      <c r="AG35" s="31">
        <v>367703.61</v>
      </c>
      <c r="AH35" s="31">
        <v>558376.26</v>
      </c>
      <c r="AI35" s="31">
        <v>271328.34000000003</v>
      </c>
      <c r="AJ35" s="31">
        <v>550682.43000000005</v>
      </c>
      <c r="AK35" s="31">
        <v>188830.83</v>
      </c>
      <c r="AL35" s="31">
        <v>501159.15</v>
      </c>
      <c r="AM35" s="31">
        <v>1668427.61</v>
      </c>
      <c r="AN35" s="31">
        <v>580697.43000000005</v>
      </c>
      <c r="AO35" s="31">
        <v>408027.8</v>
      </c>
      <c r="AP35" s="31">
        <v>944189.2</v>
      </c>
      <c r="AQ35" s="31">
        <v>209015.31</v>
      </c>
      <c r="AR35" s="31">
        <v>208902.44</v>
      </c>
      <c r="AS35" s="31">
        <v>178712.87</v>
      </c>
      <c r="AT35" s="31">
        <v>293630.3</v>
      </c>
      <c r="AU35" s="31">
        <v>1266781.02</v>
      </c>
      <c r="AV35" s="31">
        <v>1125039.17</v>
      </c>
      <c r="AW35" s="31">
        <v>231386.01</v>
      </c>
      <c r="AX35" s="31">
        <v>636405.97</v>
      </c>
      <c r="AY35" s="31">
        <v>4649216</v>
      </c>
      <c r="AZ35" s="31">
        <v>420711.12</v>
      </c>
      <c r="BA35" s="31">
        <v>248861.19</v>
      </c>
      <c r="BB35" s="31">
        <v>113213.73</v>
      </c>
      <c r="BC35" s="31">
        <v>52175.96</v>
      </c>
      <c r="BD35" s="31">
        <v>10361560.779999999</v>
      </c>
      <c r="BE35" s="31">
        <v>82321.850000000006</v>
      </c>
      <c r="BF35" s="31">
        <v>682517.48</v>
      </c>
      <c r="BG35" s="31">
        <v>45677.62</v>
      </c>
      <c r="BH35" s="31">
        <v>116819.16</v>
      </c>
      <c r="BI35" s="31">
        <v>484953.14</v>
      </c>
      <c r="BJ35" s="31">
        <v>150741.32999999999</v>
      </c>
      <c r="BK35" s="31">
        <v>7507669.9299999997</v>
      </c>
      <c r="BL35" s="31">
        <v>59352.18</v>
      </c>
      <c r="BM35" s="31">
        <v>24243898.66</v>
      </c>
      <c r="BN35" s="31">
        <v>15990973.17</v>
      </c>
      <c r="BO35" s="31">
        <v>28136536.600000001</v>
      </c>
      <c r="BP35" s="31">
        <f t="shared" si="0"/>
        <v>443838198.6400001</v>
      </c>
    </row>
    <row r="36" spans="1:68">
      <c r="A36" s="20"/>
      <c r="B36" s="20"/>
      <c r="C36" s="20"/>
      <c r="D36" s="29" t="s">
        <v>321</v>
      </c>
      <c r="E36" s="30"/>
      <c r="F36" s="31">
        <v>194918.92</v>
      </c>
      <c r="G36" s="31">
        <v>200000</v>
      </c>
      <c r="H36" s="31">
        <v>0</v>
      </c>
      <c r="I36" s="31">
        <v>0</v>
      </c>
      <c r="J36" s="31">
        <v>0</v>
      </c>
      <c r="K36" s="31">
        <v>0</v>
      </c>
      <c r="L36" s="31">
        <v>190456.78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298899</v>
      </c>
      <c r="S36" s="31">
        <v>0</v>
      </c>
      <c r="T36" s="31">
        <v>-34058069.759999998</v>
      </c>
      <c r="U36" s="31">
        <v>0</v>
      </c>
      <c r="V36" s="31">
        <v>0</v>
      </c>
      <c r="W36" s="31">
        <v>-19153.39</v>
      </c>
      <c r="X36" s="31">
        <v>0</v>
      </c>
      <c r="Y36" s="31">
        <v>0</v>
      </c>
      <c r="Z36" s="31">
        <v>147029.91</v>
      </c>
      <c r="AA36" s="31">
        <v>-64590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30338.240000000002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31">
        <v>0</v>
      </c>
      <c r="AS36" s="31">
        <v>0</v>
      </c>
      <c r="AT36" s="31">
        <v>0</v>
      </c>
      <c r="AU36" s="31">
        <v>0</v>
      </c>
      <c r="AV36" s="31">
        <v>0</v>
      </c>
      <c r="AW36" s="31">
        <v>0</v>
      </c>
      <c r="AX36" s="31">
        <v>0</v>
      </c>
      <c r="AY36" s="31">
        <v>0</v>
      </c>
      <c r="AZ36" s="31">
        <v>0</v>
      </c>
      <c r="BA36" s="31">
        <v>0</v>
      </c>
      <c r="BB36" s="31">
        <v>0</v>
      </c>
      <c r="BC36" s="31">
        <v>0</v>
      </c>
      <c r="BD36" s="31">
        <v>0</v>
      </c>
      <c r="BE36" s="31">
        <v>0</v>
      </c>
      <c r="BF36" s="31">
        <v>0</v>
      </c>
      <c r="BG36" s="31">
        <v>0</v>
      </c>
      <c r="BH36" s="31">
        <v>0</v>
      </c>
      <c r="BI36" s="31">
        <v>0</v>
      </c>
      <c r="BJ36" s="31">
        <v>0</v>
      </c>
      <c r="BK36" s="31">
        <v>-238097.35</v>
      </c>
      <c r="BL36" s="31">
        <v>0</v>
      </c>
      <c r="BM36" s="31">
        <v>0</v>
      </c>
      <c r="BN36" s="31">
        <v>959631.34</v>
      </c>
      <c r="BO36" s="31">
        <v>25173403.050000001</v>
      </c>
      <c r="BP36" s="31">
        <f t="shared" si="0"/>
        <v>-7185233.2600000016</v>
      </c>
    </row>
    <row r="37" spans="1:68">
      <c r="A37" s="20"/>
      <c r="B37" s="20"/>
      <c r="C37" s="20"/>
      <c r="D37" s="29" t="s">
        <v>322</v>
      </c>
      <c r="E37" s="30"/>
      <c r="F37" s="31">
        <v>0</v>
      </c>
      <c r="G37" s="31">
        <v>-12695.64</v>
      </c>
      <c r="H37" s="31">
        <v>1358.58</v>
      </c>
      <c r="I37" s="31">
        <v>86629</v>
      </c>
      <c r="J37" s="31">
        <v>-7129.75</v>
      </c>
      <c r="K37" s="31">
        <v>0</v>
      </c>
      <c r="L37" s="31">
        <v>0</v>
      </c>
      <c r="M37" s="31">
        <v>0</v>
      </c>
      <c r="N37" s="31">
        <v>6559.64</v>
      </c>
      <c r="O37" s="31">
        <v>9864.4</v>
      </c>
      <c r="P37" s="31">
        <v>0</v>
      </c>
      <c r="Q37" s="31">
        <v>20637.5</v>
      </c>
      <c r="R37" s="31">
        <v>-1517827</v>
      </c>
      <c r="S37" s="31">
        <v>-29011.13</v>
      </c>
      <c r="T37" s="31">
        <v>1450377.38</v>
      </c>
      <c r="U37" s="31">
        <v>41969.18</v>
      </c>
      <c r="V37" s="31">
        <v>-4376.54</v>
      </c>
      <c r="W37" s="31">
        <v>0</v>
      </c>
      <c r="X37" s="31">
        <v>10934.44</v>
      </c>
      <c r="Y37" s="31">
        <v>-3707.05</v>
      </c>
      <c r="Z37" s="31">
        <v>57410.58</v>
      </c>
      <c r="AA37" s="31">
        <v>0</v>
      </c>
      <c r="AB37" s="31">
        <v>13343.71</v>
      </c>
      <c r="AC37" s="31">
        <v>41.7</v>
      </c>
      <c r="AD37" s="31">
        <v>0</v>
      </c>
      <c r="AE37" s="31">
        <v>0</v>
      </c>
      <c r="AF37" s="31">
        <v>0</v>
      </c>
      <c r="AG37" s="31">
        <v>63403.360000000001</v>
      </c>
      <c r="AH37" s="31">
        <v>0</v>
      </c>
      <c r="AI37" s="31">
        <v>28439.15</v>
      </c>
      <c r="AJ37" s="31">
        <v>82193.86</v>
      </c>
      <c r="AK37" s="31">
        <v>166.71</v>
      </c>
      <c r="AL37" s="31">
        <v>187433.09</v>
      </c>
      <c r="AM37" s="31">
        <v>-50000</v>
      </c>
      <c r="AN37" s="31">
        <v>0</v>
      </c>
      <c r="AO37" s="31">
        <v>0</v>
      </c>
      <c r="AP37" s="31">
        <v>150916.82</v>
      </c>
      <c r="AQ37" s="31">
        <v>0</v>
      </c>
      <c r="AR37" s="31">
        <v>0</v>
      </c>
      <c r="AS37" s="31">
        <v>-1231.25</v>
      </c>
      <c r="AT37" s="31">
        <v>0</v>
      </c>
      <c r="AU37" s="31">
        <v>0</v>
      </c>
      <c r="AV37" s="31">
        <v>0</v>
      </c>
      <c r="AW37" s="31">
        <v>-15074.54</v>
      </c>
      <c r="AX37" s="31">
        <v>0</v>
      </c>
      <c r="AY37" s="31">
        <v>0</v>
      </c>
      <c r="AZ37" s="31">
        <v>0</v>
      </c>
      <c r="BA37" s="31">
        <v>5252.57</v>
      </c>
      <c r="BB37" s="31">
        <v>0</v>
      </c>
      <c r="BC37" s="31">
        <v>0</v>
      </c>
      <c r="BD37" s="31">
        <v>-19826.59</v>
      </c>
      <c r="BE37" s="31">
        <v>0</v>
      </c>
      <c r="BF37" s="31">
        <v>-227.18</v>
      </c>
      <c r="BG37" s="31">
        <v>0</v>
      </c>
      <c r="BH37" s="31">
        <v>0</v>
      </c>
      <c r="BI37" s="31">
        <v>-1432.65</v>
      </c>
      <c r="BJ37" s="31">
        <v>-234.52</v>
      </c>
      <c r="BK37" s="31">
        <v>0</v>
      </c>
      <c r="BL37" s="31">
        <v>-1469.03</v>
      </c>
      <c r="BM37" s="31">
        <v>0</v>
      </c>
      <c r="BN37" s="31">
        <v>0</v>
      </c>
      <c r="BO37" s="31">
        <v>78342.94</v>
      </c>
      <c r="BP37" s="31">
        <f t="shared" si="0"/>
        <v>631031.73999999976</v>
      </c>
    </row>
    <row r="38" spans="1:68">
      <c r="A38" s="20"/>
      <c r="B38" s="20"/>
      <c r="C38" s="20"/>
      <c r="D38" s="29" t="s">
        <v>323</v>
      </c>
      <c r="E38" s="30"/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v>20637.5</v>
      </c>
      <c r="R38" s="31">
        <v>-1517827</v>
      </c>
      <c r="S38" s="31">
        <v>-29011.13</v>
      </c>
      <c r="T38" s="31">
        <v>1538330.06</v>
      </c>
      <c r="U38" s="31">
        <v>0</v>
      </c>
      <c r="V38" s="31">
        <v>0</v>
      </c>
      <c r="W38" s="31">
        <v>0</v>
      </c>
      <c r="X38" s="31">
        <v>0</v>
      </c>
      <c r="Y38" s="31">
        <v>0</v>
      </c>
      <c r="Z38" s="31">
        <v>4697.6000000000004</v>
      </c>
      <c r="AA38" s="31">
        <v>0</v>
      </c>
      <c r="AB38" s="31">
        <v>0</v>
      </c>
      <c r="AC38" s="31">
        <v>0</v>
      </c>
      <c r="AD38" s="31">
        <v>0</v>
      </c>
      <c r="AE38" s="31">
        <v>0</v>
      </c>
      <c r="AF38" s="31">
        <v>0</v>
      </c>
      <c r="AG38" s="31">
        <v>63403.360000000001</v>
      </c>
      <c r="AH38" s="31">
        <v>0</v>
      </c>
      <c r="AI38" s="31">
        <v>28439.15</v>
      </c>
      <c r="AJ38" s="31">
        <v>82193.86</v>
      </c>
      <c r="AK38" s="31">
        <v>0</v>
      </c>
      <c r="AL38" s="31">
        <v>187433.09</v>
      </c>
      <c r="AM38" s="31">
        <v>-50000</v>
      </c>
      <c r="AN38" s="31">
        <v>0</v>
      </c>
      <c r="AO38" s="31">
        <v>0</v>
      </c>
      <c r="AP38" s="31">
        <v>150916.82</v>
      </c>
      <c r="AQ38" s="31">
        <v>0</v>
      </c>
      <c r="AR38" s="31">
        <v>0</v>
      </c>
      <c r="AS38" s="31">
        <v>-1231.25</v>
      </c>
      <c r="AT38" s="31">
        <v>0</v>
      </c>
      <c r="AU38" s="31">
        <v>0</v>
      </c>
      <c r="AV38" s="31">
        <v>0</v>
      </c>
      <c r="AW38" s="31">
        <v>-15074.54</v>
      </c>
      <c r="AX38" s="31">
        <v>0</v>
      </c>
      <c r="AY38" s="31">
        <v>0</v>
      </c>
      <c r="AZ38" s="31">
        <v>0</v>
      </c>
      <c r="BA38" s="31">
        <v>2236.4</v>
      </c>
      <c r="BB38" s="31">
        <v>0</v>
      </c>
      <c r="BC38" s="31">
        <v>0</v>
      </c>
      <c r="BD38" s="31">
        <v>0</v>
      </c>
      <c r="BE38" s="31">
        <v>0</v>
      </c>
      <c r="BF38" s="31">
        <v>0</v>
      </c>
      <c r="BG38" s="31">
        <v>0</v>
      </c>
      <c r="BH38" s="31">
        <v>0</v>
      </c>
      <c r="BI38" s="31">
        <v>0</v>
      </c>
      <c r="BJ38" s="31">
        <v>-234.52</v>
      </c>
      <c r="BK38" s="31">
        <v>0</v>
      </c>
      <c r="BL38" s="31">
        <v>-1469.03</v>
      </c>
      <c r="BM38" s="31">
        <v>0</v>
      </c>
      <c r="BN38" s="31">
        <v>0</v>
      </c>
      <c r="BO38" s="31">
        <v>78342.94</v>
      </c>
      <c r="BP38" s="31">
        <f t="shared" si="0"/>
        <v>541783.31000000006</v>
      </c>
    </row>
    <row r="39" spans="1:68">
      <c r="A39" s="20"/>
      <c r="B39" s="20"/>
      <c r="C39" s="20"/>
      <c r="D39" s="29" t="s">
        <v>324</v>
      </c>
      <c r="E39" s="30"/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0</v>
      </c>
      <c r="T39" s="31">
        <v>-87394.6</v>
      </c>
      <c r="U39" s="31">
        <v>0</v>
      </c>
      <c r="V39" s="31">
        <v>0</v>
      </c>
      <c r="W39" s="31">
        <v>0</v>
      </c>
      <c r="X39" s="31">
        <v>0</v>
      </c>
      <c r="Y39" s="31">
        <v>0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1">
        <v>0</v>
      </c>
      <c r="AH39" s="31">
        <v>0</v>
      </c>
      <c r="AI39" s="31">
        <v>0</v>
      </c>
      <c r="AJ39" s="31">
        <v>0</v>
      </c>
      <c r="AK39" s="31">
        <v>0</v>
      </c>
      <c r="AL39" s="31">
        <v>0</v>
      </c>
      <c r="AM39" s="31">
        <v>0</v>
      </c>
      <c r="AN39" s="31">
        <v>0</v>
      </c>
      <c r="AO39" s="31">
        <v>0</v>
      </c>
      <c r="AP39" s="31">
        <v>0</v>
      </c>
      <c r="AQ39" s="31">
        <v>0</v>
      </c>
      <c r="AR39" s="31">
        <v>0</v>
      </c>
      <c r="AS39" s="31">
        <v>0</v>
      </c>
      <c r="AT39" s="31">
        <v>0</v>
      </c>
      <c r="AU39" s="31">
        <v>0</v>
      </c>
      <c r="AV39" s="31">
        <v>0</v>
      </c>
      <c r="AW39" s="31">
        <v>0</v>
      </c>
      <c r="AX39" s="31">
        <v>0</v>
      </c>
      <c r="AY39" s="31">
        <v>0</v>
      </c>
      <c r="AZ39" s="31">
        <v>0</v>
      </c>
      <c r="BA39" s="31">
        <v>0</v>
      </c>
      <c r="BB39" s="31">
        <v>0</v>
      </c>
      <c r="BC39" s="31">
        <v>0</v>
      </c>
      <c r="BD39" s="31">
        <v>0</v>
      </c>
      <c r="BE39" s="31">
        <v>0</v>
      </c>
      <c r="BF39" s="31">
        <v>0</v>
      </c>
      <c r="BG39" s="31">
        <v>0</v>
      </c>
      <c r="BH39" s="31">
        <v>0</v>
      </c>
      <c r="BI39" s="31">
        <v>0</v>
      </c>
      <c r="BJ39" s="31">
        <v>0</v>
      </c>
      <c r="BK39" s="31">
        <v>0</v>
      </c>
      <c r="BL39" s="31">
        <v>0</v>
      </c>
      <c r="BM39" s="31">
        <v>0</v>
      </c>
      <c r="BN39" s="31">
        <v>0</v>
      </c>
      <c r="BO39" s="31">
        <v>0</v>
      </c>
      <c r="BP39" s="31">
        <f t="shared" si="0"/>
        <v>-87394.6</v>
      </c>
    </row>
    <row r="40" spans="1:68">
      <c r="A40" s="20"/>
      <c r="B40" s="20"/>
      <c r="C40" s="20"/>
      <c r="D40" s="29" t="s">
        <v>325</v>
      </c>
      <c r="E40" s="30"/>
      <c r="F40" s="31">
        <v>0</v>
      </c>
      <c r="G40" s="31">
        <v>-12695.64</v>
      </c>
      <c r="H40" s="31">
        <v>1358.58</v>
      </c>
      <c r="I40" s="31">
        <v>86629</v>
      </c>
      <c r="J40" s="31">
        <v>-7129.75</v>
      </c>
      <c r="K40" s="31">
        <v>0</v>
      </c>
      <c r="L40" s="31">
        <v>0</v>
      </c>
      <c r="M40" s="31">
        <v>0</v>
      </c>
      <c r="N40" s="31">
        <v>6559.64</v>
      </c>
      <c r="O40" s="31">
        <v>9864.4</v>
      </c>
      <c r="P40" s="31">
        <v>0</v>
      </c>
      <c r="Q40" s="31">
        <v>0</v>
      </c>
      <c r="R40" s="31">
        <v>0</v>
      </c>
      <c r="S40" s="31">
        <v>0</v>
      </c>
      <c r="T40" s="31">
        <v>-558.08000000000004</v>
      </c>
      <c r="U40" s="31">
        <v>41969.18</v>
      </c>
      <c r="V40" s="31">
        <v>-4376.54</v>
      </c>
      <c r="W40" s="31">
        <v>0</v>
      </c>
      <c r="X40" s="31">
        <v>10934.44</v>
      </c>
      <c r="Y40" s="31">
        <v>-3707.05</v>
      </c>
      <c r="Z40" s="31">
        <v>52712.98</v>
      </c>
      <c r="AA40" s="31">
        <v>0</v>
      </c>
      <c r="AB40" s="31">
        <v>13343.71</v>
      </c>
      <c r="AC40" s="31">
        <v>41.7</v>
      </c>
      <c r="AD40" s="31">
        <v>0</v>
      </c>
      <c r="AE40" s="31">
        <v>0</v>
      </c>
      <c r="AF40" s="31">
        <v>0</v>
      </c>
      <c r="AG40" s="31">
        <v>0</v>
      </c>
      <c r="AH40" s="31">
        <v>0</v>
      </c>
      <c r="AI40" s="31">
        <v>0</v>
      </c>
      <c r="AJ40" s="31">
        <v>0</v>
      </c>
      <c r="AK40" s="31">
        <v>166.71</v>
      </c>
      <c r="AL40" s="31">
        <v>0</v>
      </c>
      <c r="AM40" s="31">
        <v>0</v>
      </c>
      <c r="AN40" s="31">
        <v>0</v>
      </c>
      <c r="AO40" s="31">
        <v>0</v>
      </c>
      <c r="AP40" s="31">
        <v>0</v>
      </c>
      <c r="AQ40" s="31">
        <v>0</v>
      </c>
      <c r="AR40" s="31">
        <v>0</v>
      </c>
      <c r="AS40" s="31">
        <v>0</v>
      </c>
      <c r="AT40" s="31">
        <v>0</v>
      </c>
      <c r="AU40" s="31">
        <v>0</v>
      </c>
      <c r="AV40" s="31">
        <v>0</v>
      </c>
      <c r="AW40" s="31">
        <v>0</v>
      </c>
      <c r="AX40" s="31">
        <v>0</v>
      </c>
      <c r="AY40" s="31">
        <v>0</v>
      </c>
      <c r="AZ40" s="31">
        <v>0</v>
      </c>
      <c r="BA40" s="31">
        <v>3016.17</v>
      </c>
      <c r="BB40" s="31">
        <v>0</v>
      </c>
      <c r="BC40" s="31">
        <v>0</v>
      </c>
      <c r="BD40" s="31">
        <v>-19826.59</v>
      </c>
      <c r="BE40" s="31">
        <v>0</v>
      </c>
      <c r="BF40" s="31">
        <v>-227.18</v>
      </c>
      <c r="BG40" s="31">
        <v>0</v>
      </c>
      <c r="BH40" s="31">
        <v>0</v>
      </c>
      <c r="BI40" s="31">
        <v>-1432.65</v>
      </c>
      <c r="BJ40" s="31">
        <v>0</v>
      </c>
      <c r="BK40" s="31">
        <v>0</v>
      </c>
      <c r="BL40" s="31">
        <v>0</v>
      </c>
      <c r="BM40" s="31">
        <v>0</v>
      </c>
      <c r="BN40" s="31">
        <v>0</v>
      </c>
      <c r="BO40" s="31">
        <v>0</v>
      </c>
      <c r="BP40" s="31">
        <f t="shared" si="0"/>
        <v>176643.03</v>
      </c>
    </row>
    <row r="41" spans="1:68">
      <c r="A41" s="20"/>
      <c r="B41" s="20"/>
      <c r="C41" s="20"/>
      <c r="D41" s="29" t="s">
        <v>326</v>
      </c>
      <c r="E41" s="30"/>
      <c r="F41" s="31">
        <v>136964.26999999999</v>
      </c>
      <c r="G41" s="31">
        <v>66808.679999999993</v>
      </c>
      <c r="H41" s="31">
        <v>0</v>
      </c>
      <c r="I41" s="31">
        <v>0</v>
      </c>
      <c r="J41" s="31">
        <v>-3920.69</v>
      </c>
      <c r="K41" s="31">
        <v>22408.92</v>
      </c>
      <c r="L41" s="31">
        <v>26260.44</v>
      </c>
      <c r="M41" s="31">
        <v>-35560.730000000003</v>
      </c>
      <c r="N41" s="31">
        <v>-9164.94</v>
      </c>
      <c r="O41" s="31">
        <v>4958.68</v>
      </c>
      <c r="P41" s="31">
        <v>2066</v>
      </c>
      <c r="Q41" s="31">
        <v>-64272.51</v>
      </c>
      <c r="R41" s="31">
        <v>4414535</v>
      </c>
      <c r="S41" s="31">
        <v>-773.95</v>
      </c>
      <c r="T41" s="31">
        <v>-12105835.35</v>
      </c>
      <c r="U41" s="31">
        <v>1105817.29</v>
      </c>
      <c r="V41" s="31">
        <v>0</v>
      </c>
      <c r="W41" s="31">
        <v>-361147.31</v>
      </c>
      <c r="X41" s="31">
        <v>-121662.32</v>
      </c>
      <c r="Y41" s="31">
        <v>-540.80999999999995</v>
      </c>
      <c r="Z41" s="31">
        <v>85287.22</v>
      </c>
      <c r="AA41" s="31">
        <v>-162426</v>
      </c>
      <c r="AB41" s="31">
        <v>0</v>
      </c>
      <c r="AC41" s="31">
        <v>0</v>
      </c>
      <c r="AD41" s="31">
        <v>-943.28</v>
      </c>
      <c r="AE41" s="31">
        <v>-2314.35</v>
      </c>
      <c r="AF41" s="31">
        <v>9808.31</v>
      </c>
      <c r="AG41" s="31">
        <v>-902</v>
      </c>
      <c r="AH41" s="31">
        <v>0</v>
      </c>
      <c r="AI41" s="31">
        <v>-25684.880000000001</v>
      </c>
      <c r="AJ41" s="31">
        <v>-2216.9299999999998</v>
      </c>
      <c r="AK41" s="31">
        <v>-19513.05</v>
      </c>
      <c r="AL41" s="31">
        <v>-428.92</v>
      </c>
      <c r="AM41" s="31">
        <v>35976.42</v>
      </c>
      <c r="AN41" s="31">
        <v>-1781.11</v>
      </c>
      <c r="AO41" s="31">
        <v>-9146.68</v>
      </c>
      <c r="AP41" s="31">
        <v>-82536.14</v>
      </c>
      <c r="AQ41" s="31">
        <v>0</v>
      </c>
      <c r="AR41" s="31">
        <v>-712.28</v>
      </c>
      <c r="AS41" s="31">
        <v>-59086.16</v>
      </c>
      <c r="AT41" s="31">
        <v>-3410.1</v>
      </c>
      <c r="AU41" s="31">
        <v>0</v>
      </c>
      <c r="AV41" s="31">
        <v>0</v>
      </c>
      <c r="AW41" s="31">
        <v>-40413.769999999997</v>
      </c>
      <c r="AX41" s="31">
        <v>-56430.8</v>
      </c>
      <c r="AY41" s="31">
        <v>0</v>
      </c>
      <c r="AZ41" s="31">
        <v>296.05</v>
      </c>
      <c r="BA41" s="31">
        <v>0</v>
      </c>
      <c r="BB41" s="31">
        <v>0</v>
      </c>
      <c r="BC41" s="31">
        <v>0</v>
      </c>
      <c r="BD41" s="31">
        <v>-2274984.16</v>
      </c>
      <c r="BE41" s="31">
        <v>0</v>
      </c>
      <c r="BF41" s="31">
        <v>0</v>
      </c>
      <c r="BG41" s="31">
        <v>0</v>
      </c>
      <c r="BH41" s="31">
        <v>0</v>
      </c>
      <c r="BI41" s="31">
        <v>14972.81</v>
      </c>
      <c r="BJ41" s="31">
        <v>-13214.37</v>
      </c>
      <c r="BK41" s="31">
        <v>0</v>
      </c>
      <c r="BL41" s="31">
        <v>-28468.36</v>
      </c>
      <c r="BM41" s="31">
        <v>-87436.31</v>
      </c>
      <c r="BN41" s="31">
        <v>0</v>
      </c>
      <c r="BO41" s="31">
        <v>36961.69</v>
      </c>
      <c r="BP41" s="31">
        <f t="shared" si="0"/>
        <v>-9611806.4799999967</v>
      </c>
    </row>
    <row r="42" spans="1:68">
      <c r="A42" s="20"/>
      <c r="B42" s="20"/>
      <c r="C42" s="20"/>
      <c r="D42" s="29" t="s">
        <v>327</v>
      </c>
      <c r="E42" s="30"/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-39677.440000000002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31">
        <v>0</v>
      </c>
      <c r="Y42" s="31">
        <v>0</v>
      </c>
      <c r="Z42" s="31">
        <v>0</v>
      </c>
      <c r="AA42" s="31">
        <v>0</v>
      </c>
      <c r="AB42" s="31">
        <v>0</v>
      </c>
      <c r="AC42" s="31">
        <v>0</v>
      </c>
      <c r="AD42" s="31">
        <v>0</v>
      </c>
      <c r="AE42" s="31">
        <v>0</v>
      </c>
      <c r="AF42" s="31">
        <v>0</v>
      </c>
      <c r="AG42" s="31">
        <v>0</v>
      </c>
      <c r="AH42" s="31">
        <v>0</v>
      </c>
      <c r="AI42" s="31">
        <v>0</v>
      </c>
      <c r="AJ42" s="31">
        <v>0</v>
      </c>
      <c r="AK42" s="31">
        <v>0</v>
      </c>
      <c r="AL42" s="31">
        <v>0</v>
      </c>
      <c r="AM42" s="31">
        <v>0</v>
      </c>
      <c r="AN42" s="31">
        <v>0</v>
      </c>
      <c r="AO42" s="31">
        <v>0</v>
      </c>
      <c r="AP42" s="31">
        <v>0</v>
      </c>
      <c r="AQ42" s="31">
        <v>0</v>
      </c>
      <c r="AR42" s="31">
        <v>0</v>
      </c>
      <c r="AS42" s="31">
        <v>0</v>
      </c>
      <c r="AT42" s="31">
        <v>0</v>
      </c>
      <c r="AU42" s="31">
        <v>0</v>
      </c>
      <c r="AV42" s="31">
        <v>0</v>
      </c>
      <c r="AW42" s="31">
        <v>0</v>
      </c>
      <c r="AX42" s="31">
        <v>0</v>
      </c>
      <c r="AY42" s="31">
        <v>0</v>
      </c>
      <c r="AZ42" s="31">
        <v>0</v>
      </c>
      <c r="BA42" s="31">
        <v>0</v>
      </c>
      <c r="BB42" s="31">
        <v>0</v>
      </c>
      <c r="BC42" s="31">
        <v>0</v>
      </c>
      <c r="BD42" s="31">
        <v>0</v>
      </c>
      <c r="BE42" s="31">
        <v>0</v>
      </c>
      <c r="BF42" s="31">
        <v>0</v>
      </c>
      <c r="BG42" s="31">
        <v>0</v>
      </c>
      <c r="BH42" s="31">
        <v>0</v>
      </c>
      <c r="BI42" s="31">
        <v>0</v>
      </c>
      <c r="BJ42" s="31">
        <v>0</v>
      </c>
      <c r="BK42" s="31">
        <v>0</v>
      </c>
      <c r="BL42" s="31">
        <v>0</v>
      </c>
      <c r="BM42" s="31">
        <v>0</v>
      </c>
      <c r="BN42" s="31">
        <v>0</v>
      </c>
      <c r="BO42" s="31">
        <v>3009</v>
      </c>
      <c r="BP42" s="31">
        <f t="shared" si="0"/>
        <v>-36668.44</v>
      </c>
    </row>
    <row r="43" spans="1:68">
      <c r="A43" s="20"/>
      <c r="B43" s="20"/>
      <c r="C43" s="20"/>
      <c r="D43" s="29" t="s">
        <v>328</v>
      </c>
      <c r="E43" s="30"/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31">
        <v>0</v>
      </c>
      <c r="Z43" s="31">
        <v>0</v>
      </c>
      <c r="AA43" s="31">
        <v>0</v>
      </c>
      <c r="AB43" s="31">
        <v>0</v>
      </c>
      <c r="AC43" s="31">
        <v>0</v>
      </c>
      <c r="AD43" s="31">
        <v>0</v>
      </c>
      <c r="AE43" s="31">
        <v>0</v>
      </c>
      <c r="AF43" s="31">
        <v>0</v>
      </c>
      <c r="AG43" s="31">
        <v>0</v>
      </c>
      <c r="AH43" s="31">
        <v>0</v>
      </c>
      <c r="AI43" s="31">
        <v>0</v>
      </c>
      <c r="AJ43" s="31">
        <v>0</v>
      </c>
      <c r="AK43" s="31">
        <v>0</v>
      </c>
      <c r="AL43" s="31">
        <v>0</v>
      </c>
      <c r="AM43" s="31">
        <v>0</v>
      </c>
      <c r="AN43" s="31">
        <v>0</v>
      </c>
      <c r="AO43" s="31">
        <v>0</v>
      </c>
      <c r="AP43" s="31">
        <v>0</v>
      </c>
      <c r="AQ43" s="31">
        <v>0</v>
      </c>
      <c r="AR43" s="31">
        <v>0</v>
      </c>
      <c r="AS43" s="31">
        <v>0</v>
      </c>
      <c r="AT43" s="31">
        <v>0</v>
      </c>
      <c r="AU43" s="31">
        <v>0</v>
      </c>
      <c r="AV43" s="31">
        <v>0</v>
      </c>
      <c r="AW43" s="31">
        <v>0</v>
      </c>
      <c r="AX43" s="31">
        <v>0</v>
      </c>
      <c r="AY43" s="31">
        <v>0</v>
      </c>
      <c r="AZ43" s="31">
        <v>0</v>
      </c>
      <c r="BA43" s="31">
        <v>0</v>
      </c>
      <c r="BB43" s="31">
        <v>0</v>
      </c>
      <c r="BC43" s="31">
        <v>0</v>
      </c>
      <c r="BD43" s="31">
        <v>0</v>
      </c>
      <c r="BE43" s="31">
        <v>0</v>
      </c>
      <c r="BF43" s="31">
        <v>0</v>
      </c>
      <c r="BG43" s="31">
        <v>0</v>
      </c>
      <c r="BH43" s="31">
        <v>0</v>
      </c>
      <c r="BI43" s="31">
        <v>0</v>
      </c>
      <c r="BJ43" s="31">
        <v>0</v>
      </c>
      <c r="BK43" s="31">
        <v>0</v>
      </c>
      <c r="BL43" s="31">
        <v>0</v>
      </c>
      <c r="BM43" s="31">
        <v>0</v>
      </c>
      <c r="BN43" s="31">
        <v>0</v>
      </c>
      <c r="BO43" s="31">
        <v>0</v>
      </c>
      <c r="BP43" s="31">
        <f t="shared" si="0"/>
        <v>0</v>
      </c>
    </row>
    <row r="44" spans="1:68">
      <c r="A44" s="20"/>
      <c r="B44" s="20"/>
      <c r="C44" s="20"/>
      <c r="D44" s="29" t="s">
        <v>329</v>
      </c>
      <c r="E44" s="30"/>
      <c r="F44" s="31">
        <v>0</v>
      </c>
      <c r="G44" s="31">
        <v>1655091.42</v>
      </c>
      <c r="H44" s="31">
        <v>427990.98</v>
      </c>
      <c r="I44" s="31">
        <v>2990162</v>
      </c>
      <c r="J44" s="31">
        <v>875736.56</v>
      </c>
      <c r="K44" s="31">
        <v>177888.76</v>
      </c>
      <c r="L44" s="31">
        <v>-1816705.72</v>
      </c>
      <c r="M44" s="31">
        <v>53069.32</v>
      </c>
      <c r="N44" s="31">
        <v>0</v>
      </c>
      <c r="O44" s="31">
        <v>985936.92</v>
      </c>
      <c r="P44" s="31">
        <v>317295</v>
      </c>
      <c r="Q44" s="31">
        <v>-105638.85</v>
      </c>
      <c r="R44" s="31">
        <v>1299767</v>
      </c>
      <c r="S44" s="31">
        <v>-16928.96</v>
      </c>
      <c r="T44" s="31">
        <v>-12331345.380000001</v>
      </c>
      <c r="U44" s="31">
        <v>-4494200.3600000003</v>
      </c>
      <c r="V44" s="31">
        <v>735813.63</v>
      </c>
      <c r="W44" s="31">
        <v>136691.22</v>
      </c>
      <c r="X44" s="31">
        <v>-22094.99</v>
      </c>
      <c r="Y44" s="31">
        <v>165771.78</v>
      </c>
      <c r="Z44" s="31">
        <v>-2219224.0099999998</v>
      </c>
      <c r="AA44" s="31">
        <v>-453158</v>
      </c>
      <c r="AB44" s="31">
        <v>2476401.54</v>
      </c>
      <c r="AC44" s="31">
        <v>3580.18</v>
      </c>
      <c r="AD44" s="31">
        <v>-47334.17</v>
      </c>
      <c r="AE44" s="31">
        <v>-112360.25</v>
      </c>
      <c r="AF44" s="31">
        <v>0</v>
      </c>
      <c r="AG44" s="31">
        <v>-178200.54</v>
      </c>
      <c r="AH44" s="31">
        <v>-30.73</v>
      </c>
      <c r="AI44" s="31">
        <v>76891.53</v>
      </c>
      <c r="AJ44" s="31">
        <v>-42456.54</v>
      </c>
      <c r="AK44" s="31">
        <v>-407853.97</v>
      </c>
      <c r="AL44" s="31">
        <v>71640.66</v>
      </c>
      <c r="AM44" s="31">
        <v>74592.41</v>
      </c>
      <c r="AN44" s="31">
        <v>0</v>
      </c>
      <c r="AO44" s="31">
        <v>-25121.43</v>
      </c>
      <c r="AP44" s="31">
        <v>111514.59</v>
      </c>
      <c r="AQ44" s="31">
        <v>0</v>
      </c>
      <c r="AR44" s="31">
        <v>-27098.44</v>
      </c>
      <c r="AS44" s="31">
        <v>-1231.1099999999999</v>
      </c>
      <c r="AT44" s="31">
        <v>0</v>
      </c>
      <c r="AU44" s="31">
        <v>68781.179999999993</v>
      </c>
      <c r="AV44" s="31">
        <v>-620.79999999999995</v>
      </c>
      <c r="AW44" s="31">
        <v>-43044.31</v>
      </c>
      <c r="AX44" s="31">
        <v>0</v>
      </c>
      <c r="AY44" s="31">
        <v>-92223</v>
      </c>
      <c r="AZ44" s="31">
        <v>0</v>
      </c>
      <c r="BA44" s="31">
        <v>-7771.9</v>
      </c>
      <c r="BB44" s="31">
        <v>34.799999999999997</v>
      </c>
      <c r="BC44" s="31">
        <v>0</v>
      </c>
      <c r="BD44" s="31">
        <v>-1750426.42</v>
      </c>
      <c r="BE44" s="31">
        <v>-6999.76</v>
      </c>
      <c r="BF44" s="31">
        <v>197228.27</v>
      </c>
      <c r="BG44" s="31">
        <v>0</v>
      </c>
      <c r="BH44" s="31">
        <v>-53.48</v>
      </c>
      <c r="BI44" s="31">
        <v>-12118.51</v>
      </c>
      <c r="BJ44" s="31">
        <v>-715.06</v>
      </c>
      <c r="BK44" s="31">
        <v>257685.14</v>
      </c>
      <c r="BL44" s="31">
        <v>44278.71</v>
      </c>
      <c r="BM44" s="31">
        <v>844834.14</v>
      </c>
      <c r="BN44" s="31">
        <v>950667.67</v>
      </c>
      <c r="BO44" s="31">
        <v>1965899.91</v>
      </c>
      <c r="BP44" s="31">
        <f t="shared" si="0"/>
        <v>-7249711.3699999955</v>
      </c>
    </row>
    <row r="45" spans="1:68">
      <c r="A45" s="20"/>
      <c r="B45" s="20"/>
      <c r="C45" s="20"/>
      <c r="D45" s="29" t="s">
        <v>330</v>
      </c>
      <c r="E45" s="30"/>
      <c r="F45" s="31">
        <v>6224446.1900000004</v>
      </c>
      <c r="G45" s="31">
        <v>8082354.6500000004</v>
      </c>
      <c r="H45" s="31">
        <v>2681461.3199999998</v>
      </c>
      <c r="I45" s="31">
        <v>66255448</v>
      </c>
      <c r="J45" s="31">
        <v>4190173.15</v>
      </c>
      <c r="K45" s="31">
        <v>4004707.24</v>
      </c>
      <c r="L45" s="31">
        <v>7166459.4500000002</v>
      </c>
      <c r="M45" s="31">
        <v>619525.04</v>
      </c>
      <c r="N45" s="31">
        <v>1134032.58</v>
      </c>
      <c r="O45" s="31">
        <v>29419562.100000001</v>
      </c>
      <c r="P45" s="31">
        <v>3197532</v>
      </c>
      <c r="Q45" s="31">
        <v>330848.33</v>
      </c>
      <c r="R45" s="31">
        <v>90468997</v>
      </c>
      <c r="S45" s="31">
        <v>466288.48</v>
      </c>
      <c r="T45" s="31">
        <v>46002265.140000001</v>
      </c>
      <c r="U45" s="31">
        <v>23959558.300000001</v>
      </c>
      <c r="V45" s="31">
        <v>5174436.9000000004</v>
      </c>
      <c r="W45" s="31">
        <v>11141335.77</v>
      </c>
      <c r="X45" s="31">
        <v>2316574.23</v>
      </c>
      <c r="Y45" s="31">
        <v>8668358.8100000005</v>
      </c>
      <c r="Z45" s="31">
        <v>1424776.99</v>
      </c>
      <c r="AA45" s="31">
        <v>18269124</v>
      </c>
      <c r="AB45" s="31">
        <v>12919562.279999999</v>
      </c>
      <c r="AC45" s="31">
        <v>772580.29</v>
      </c>
      <c r="AD45" s="31">
        <v>58819.23</v>
      </c>
      <c r="AE45" s="31">
        <v>1435480.73</v>
      </c>
      <c r="AF45" s="31">
        <v>591683.52</v>
      </c>
      <c r="AG45" s="31">
        <v>125197.71</v>
      </c>
      <c r="AH45" s="31">
        <v>558345.53</v>
      </c>
      <c r="AI45" s="31">
        <v>294095.84000000003</v>
      </c>
      <c r="AJ45" s="31">
        <v>423815.1</v>
      </c>
      <c r="AK45" s="31">
        <v>-269041.14</v>
      </c>
      <c r="AL45" s="31">
        <v>384937.8</v>
      </c>
      <c r="AM45" s="31">
        <v>1828996.44</v>
      </c>
      <c r="AN45" s="31">
        <v>578916.31999999995</v>
      </c>
      <c r="AO45" s="31">
        <v>373759.69</v>
      </c>
      <c r="AP45" s="31">
        <v>822250.83</v>
      </c>
      <c r="AQ45" s="31">
        <v>209015.31</v>
      </c>
      <c r="AR45" s="31">
        <v>181091.72</v>
      </c>
      <c r="AS45" s="31">
        <v>119626.85</v>
      </c>
      <c r="AT45" s="31">
        <v>290220.2</v>
      </c>
      <c r="AU45" s="31">
        <v>1335562.2</v>
      </c>
      <c r="AV45" s="31">
        <v>1124418.3700000001</v>
      </c>
      <c r="AW45" s="31">
        <v>163002.47</v>
      </c>
      <c r="AX45" s="31">
        <v>579975.17000000004</v>
      </c>
      <c r="AY45" s="31">
        <v>4556993</v>
      </c>
      <c r="AZ45" s="31">
        <v>421007.17</v>
      </c>
      <c r="BA45" s="31">
        <v>235836.72</v>
      </c>
      <c r="BB45" s="31">
        <v>113248.53</v>
      </c>
      <c r="BC45" s="31">
        <v>52175.96</v>
      </c>
      <c r="BD45" s="31">
        <v>6355976.79</v>
      </c>
      <c r="BE45" s="31">
        <v>75322.09</v>
      </c>
      <c r="BF45" s="31">
        <v>879972.93</v>
      </c>
      <c r="BG45" s="31">
        <v>45677.62</v>
      </c>
      <c r="BH45" s="31">
        <v>116765.68</v>
      </c>
      <c r="BI45" s="31">
        <v>489240.09</v>
      </c>
      <c r="BJ45" s="31">
        <v>137046.42000000001</v>
      </c>
      <c r="BK45" s="31">
        <v>8003452.4199999999</v>
      </c>
      <c r="BL45" s="31">
        <v>76631.56</v>
      </c>
      <c r="BM45" s="31">
        <v>25001296.489999998</v>
      </c>
      <c r="BN45" s="31">
        <v>15982009.5</v>
      </c>
      <c r="BO45" s="31">
        <v>4887652.21</v>
      </c>
      <c r="BP45" s="31">
        <f t="shared" si="0"/>
        <v>433530883.31000006</v>
      </c>
    </row>
    <row r="46" spans="1:68">
      <c r="A46" s="20"/>
      <c r="B46" s="20"/>
      <c r="C46" s="20"/>
      <c r="D46" s="29" t="s">
        <v>331</v>
      </c>
      <c r="E46" s="30"/>
      <c r="F46" s="31">
        <v>859000</v>
      </c>
      <c r="G46" s="31">
        <v>1231775.3400000001</v>
      </c>
      <c r="H46" s="31">
        <v>553939.14</v>
      </c>
      <c r="I46" s="31">
        <v>5993639</v>
      </c>
      <c r="J46" s="31">
        <v>650521.82999999996</v>
      </c>
      <c r="K46" s="31">
        <v>494126.49</v>
      </c>
      <c r="L46" s="31">
        <v>368933.51</v>
      </c>
      <c r="M46" s="31">
        <v>90000</v>
      </c>
      <c r="N46" s="31">
        <v>201730.52</v>
      </c>
      <c r="O46" s="31">
        <v>4837698.43</v>
      </c>
      <c r="P46" s="31">
        <v>-459100</v>
      </c>
      <c r="Q46" s="31">
        <v>64058.66</v>
      </c>
      <c r="R46" s="31">
        <v>7781874</v>
      </c>
      <c r="S46" s="31">
        <v>107372.29</v>
      </c>
      <c r="T46" s="31">
        <v>1455574.41</v>
      </c>
      <c r="U46" s="31">
        <v>2388374.4900000002</v>
      </c>
      <c r="V46" s="31">
        <v>693169.47</v>
      </c>
      <c r="W46" s="31">
        <v>2078335.77</v>
      </c>
      <c r="X46" s="31">
        <v>254568.6</v>
      </c>
      <c r="Y46" s="31">
        <v>450425.42</v>
      </c>
      <c r="Z46" s="31">
        <v>110193.32</v>
      </c>
      <c r="AA46" s="31">
        <v>2647339</v>
      </c>
      <c r="AB46" s="31">
        <v>1723403.98</v>
      </c>
      <c r="AC46" s="31">
        <v>72000</v>
      </c>
      <c r="AD46" s="31">
        <v>5351.23</v>
      </c>
      <c r="AE46" s="31">
        <v>260925.18</v>
      </c>
      <c r="AF46" s="31">
        <v>75000</v>
      </c>
      <c r="AG46" s="31">
        <v>780.06</v>
      </c>
      <c r="AH46" s="31">
        <v>42000</v>
      </c>
      <c r="AI46" s="31">
        <v>73214.77</v>
      </c>
      <c r="AJ46" s="31">
        <v>79813.39</v>
      </c>
      <c r="AK46" s="31">
        <v>-82094.03</v>
      </c>
      <c r="AL46" s="31">
        <v>138648.51</v>
      </c>
      <c r="AM46" s="31">
        <v>344995.04</v>
      </c>
      <c r="AN46" s="31">
        <v>82113.119999999995</v>
      </c>
      <c r="AO46" s="31">
        <v>76316.7</v>
      </c>
      <c r="AP46" s="31">
        <v>299417.34999999998</v>
      </c>
      <c r="AQ46" s="31">
        <v>29576.880000000001</v>
      </c>
      <c r="AR46" s="31">
        <v>37842.67</v>
      </c>
      <c r="AS46" s="31">
        <v>19431.53</v>
      </c>
      <c r="AT46" s="31">
        <v>42179.34</v>
      </c>
      <c r="AU46" s="31">
        <v>213689.95</v>
      </c>
      <c r="AV46" s="31">
        <v>184215.77</v>
      </c>
      <c r="AW46" s="31">
        <v>53642.01</v>
      </c>
      <c r="AX46" s="31">
        <v>95083.88</v>
      </c>
      <c r="AY46" s="31">
        <v>676453</v>
      </c>
      <c r="AZ46" s="31">
        <v>67400</v>
      </c>
      <c r="BA46" s="31">
        <v>36795.25</v>
      </c>
      <c r="BB46" s="31">
        <v>17464.07</v>
      </c>
      <c r="BC46" s="31">
        <v>5149.55</v>
      </c>
      <c r="BD46" s="31">
        <v>-6478.12</v>
      </c>
      <c r="BE46" s="31">
        <v>12345.61</v>
      </c>
      <c r="BF46" s="31">
        <v>146662.16</v>
      </c>
      <c r="BG46" s="31">
        <v>8667.4599999999991</v>
      </c>
      <c r="BH46" s="31">
        <v>22397.21</v>
      </c>
      <c r="BI46" s="31">
        <v>84000</v>
      </c>
      <c r="BJ46" s="31">
        <v>23860.59</v>
      </c>
      <c r="BK46" s="31">
        <v>1632424.56</v>
      </c>
      <c r="BL46" s="31">
        <v>19620.46</v>
      </c>
      <c r="BM46" s="31">
        <v>384801.87</v>
      </c>
      <c r="BN46" s="31">
        <v>1293977.96</v>
      </c>
      <c r="BO46" s="31">
        <v>714706.48</v>
      </c>
      <c r="BP46" s="31">
        <f t="shared" si="0"/>
        <v>41861345.130000018</v>
      </c>
    </row>
    <row r="47" spans="1:68">
      <c r="A47" s="20"/>
      <c r="B47" s="20"/>
      <c r="C47" s="20"/>
      <c r="D47" s="29" t="s">
        <v>332</v>
      </c>
      <c r="E47" s="30"/>
      <c r="F47" s="31">
        <v>5365446.1900000004</v>
      </c>
      <c r="G47" s="31">
        <v>6850579.3099999996</v>
      </c>
      <c r="H47" s="31">
        <v>2127522.1800000002</v>
      </c>
      <c r="I47" s="31">
        <v>60261809</v>
      </c>
      <c r="J47" s="31">
        <v>3539651.32</v>
      </c>
      <c r="K47" s="31">
        <v>3510580.75</v>
      </c>
      <c r="L47" s="31">
        <v>6797525.9400000004</v>
      </c>
      <c r="M47" s="31">
        <v>529525.04</v>
      </c>
      <c r="N47" s="31">
        <v>932302.06</v>
      </c>
      <c r="O47" s="31">
        <v>24581863.670000002</v>
      </c>
      <c r="P47" s="31">
        <v>3656632</v>
      </c>
      <c r="Q47" s="31">
        <v>266789.67</v>
      </c>
      <c r="R47" s="31">
        <v>82687123</v>
      </c>
      <c r="S47" s="31">
        <v>358916.19</v>
      </c>
      <c r="T47" s="31">
        <v>44546690.729999997</v>
      </c>
      <c r="U47" s="31">
        <v>21571183.809999999</v>
      </c>
      <c r="V47" s="31">
        <v>4481267.43</v>
      </c>
      <c r="W47" s="31">
        <v>9063000</v>
      </c>
      <c r="X47" s="31">
        <v>2062005.63</v>
      </c>
      <c r="Y47" s="31">
        <v>8217933.3899999997</v>
      </c>
      <c r="Z47" s="31">
        <v>1314583.67</v>
      </c>
      <c r="AA47" s="31">
        <v>15621785</v>
      </c>
      <c r="AB47" s="31">
        <v>11196158.300000001</v>
      </c>
      <c r="AC47" s="31">
        <v>700580.29</v>
      </c>
      <c r="AD47" s="31">
        <v>53468</v>
      </c>
      <c r="AE47" s="31">
        <v>1174555.55</v>
      </c>
      <c r="AF47" s="31">
        <v>516683.52000000002</v>
      </c>
      <c r="AG47" s="31">
        <v>124417.65</v>
      </c>
      <c r="AH47" s="31">
        <v>516345.53</v>
      </c>
      <c r="AI47" s="31">
        <v>220881.07</v>
      </c>
      <c r="AJ47" s="31">
        <v>344001.71</v>
      </c>
      <c r="AK47" s="31">
        <v>-186947.11</v>
      </c>
      <c r="AL47" s="31">
        <v>246289.29</v>
      </c>
      <c r="AM47" s="31">
        <v>1484001.4</v>
      </c>
      <c r="AN47" s="31">
        <v>496803.2</v>
      </c>
      <c r="AO47" s="31">
        <v>297442.99</v>
      </c>
      <c r="AP47" s="31">
        <v>522833.48</v>
      </c>
      <c r="AQ47" s="31">
        <v>179438.43</v>
      </c>
      <c r="AR47" s="31">
        <v>143249.04999999999</v>
      </c>
      <c r="AS47" s="31">
        <v>100195.32</v>
      </c>
      <c r="AT47" s="31">
        <v>248040.86</v>
      </c>
      <c r="AU47" s="31">
        <v>1121872.25</v>
      </c>
      <c r="AV47" s="31">
        <v>940202.6</v>
      </c>
      <c r="AW47" s="31">
        <v>109360.46</v>
      </c>
      <c r="AX47" s="31">
        <v>484891.29</v>
      </c>
      <c r="AY47" s="31">
        <v>3880540</v>
      </c>
      <c r="AZ47" s="31">
        <v>353607.17</v>
      </c>
      <c r="BA47" s="31">
        <v>199041.47</v>
      </c>
      <c r="BB47" s="31">
        <v>95784.46</v>
      </c>
      <c r="BC47" s="31">
        <v>47026.41</v>
      </c>
      <c r="BD47" s="31">
        <v>6362454.9100000001</v>
      </c>
      <c r="BE47" s="31">
        <v>62976.480000000003</v>
      </c>
      <c r="BF47" s="31">
        <v>733310.77</v>
      </c>
      <c r="BG47" s="31">
        <v>37010.160000000003</v>
      </c>
      <c r="BH47" s="31">
        <v>94368.47</v>
      </c>
      <c r="BI47" s="31">
        <v>405240.09</v>
      </c>
      <c r="BJ47" s="31">
        <v>113185.83</v>
      </c>
      <c r="BK47" s="31">
        <v>6371027.8600000003</v>
      </c>
      <c r="BL47" s="31">
        <v>57011.1</v>
      </c>
      <c r="BM47" s="31">
        <v>24616494.620000001</v>
      </c>
      <c r="BN47" s="31">
        <v>14688031.539999999</v>
      </c>
      <c r="BO47" s="31">
        <v>4172945.73</v>
      </c>
      <c r="BP47" s="31">
        <f t="shared" si="0"/>
        <v>391669538.18000013</v>
      </c>
    </row>
    <row r="48" spans="1:68">
      <c r="A48" s="20"/>
      <c r="B48" s="20"/>
      <c r="C48" s="20"/>
      <c r="D48" s="29" t="s">
        <v>333</v>
      </c>
      <c r="E48" s="30"/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1">
        <v>0</v>
      </c>
      <c r="AA48" s="31">
        <v>0</v>
      </c>
      <c r="AB48" s="31">
        <v>0</v>
      </c>
      <c r="AC48" s="31">
        <v>0</v>
      </c>
      <c r="AD48" s="31">
        <v>0</v>
      </c>
      <c r="AE48" s="31">
        <v>0</v>
      </c>
      <c r="AF48" s="31">
        <v>0</v>
      </c>
      <c r="AG48" s="31">
        <v>0</v>
      </c>
      <c r="AH48" s="31">
        <v>0</v>
      </c>
      <c r="AI48" s="31">
        <v>0</v>
      </c>
      <c r="AJ48" s="31">
        <v>0</v>
      </c>
      <c r="AK48" s="31">
        <v>0</v>
      </c>
      <c r="AL48" s="31">
        <v>0</v>
      </c>
      <c r="AM48" s="31">
        <v>0</v>
      </c>
      <c r="AN48" s="31">
        <v>0</v>
      </c>
      <c r="AO48" s="31">
        <v>0</v>
      </c>
      <c r="AP48" s="31">
        <v>0</v>
      </c>
      <c r="AQ48" s="31">
        <v>0</v>
      </c>
      <c r="AR48" s="31">
        <v>0</v>
      </c>
      <c r="AS48" s="31">
        <v>0</v>
      </c>
      <c r="AT48" s="31">
        <v>0</v>
      </c>
      <c r="AU48" s="31">
        <v>0</v>
      </c>
      <c r="AV48" s="31">
        <v>0</v>
      </c>
      <c r="AW48" s="31">
        <v>0</v>
      </c>
      <c r="AX48" s="31">
        <v>0</v>
      </c>
      <c r="AY48" s="31">
        <v>0</v>
      </c>
      <c r="AZ48" s="31">
        <v>0</v>
      </c>
      <c r="BA48" s="31">
        <v>0</v>
      </c>
      <c r="BB48" s="31">
        <v>0</v>
      </c>
      <c r="BC48" s="31">
        <v>0</v>
      </c>
      <c r="BD48" s="31">
        <v>0</v>
      </c>
      <c r="BE48" s="31">
        <v>0</v>
      </c>
      <c r="BF48" s="31">
        <v>0</v>
      </c>
      <c r="BG48" s="31">
        <v>0</v>
      </c>
      <c r="BH48" s="31">
        <v>0</v>
      </c>
      <c r="BI48" s="31">
        <v>0</v>
      </c>
      <c r="BJ48" s="31">
        <v>0</v>
      </c>
      <c r="BK48" s="31">
        <v>0</v>
      </c>
      <c r="BL48" s="31">
        <v>0</v>
      </c>
      <c r="BM48" s="31">
        <v>0</v>
      </c>
      <c r="BN48" s="31">
        <v>0</v>
      </c>
      <c r="BO48" s="31">
        <v>0</v>
      </c>
      <c r="BP48" s="31">
        <f t="shared" si="0"/>
        <v>0</v>
      </c>
    </row>
    <row r="49" spans="1:68">
      <c r="A49" s="20"/>
      <c r="B49" s="20"/>
      <c r="C49" s="20"/>
      <c r="D49" s="29" t="s">
        <v>334</v>
      </c>
      <c r="E49" s="30"/>
      <c r="F49" s="31">
        <v>5365446.1900000004</v>
      </c>
      <c r="G49" s="31">
        <v>6850579.3099999996</v>
      </c>
      <c r="H49" s="31">
        <v>2127522.1800000002</v>
      </c>
      <c r="I49" s="31">
        <v>60261809</v>
      </c>
      <c r="J49" s="31">
        <v>3539651.32</v>
      </c>
      <c r="K49" s="31">
        <v>3510580.75</v>
      </c>
      <c r="L49" s="31">
        <v>6797525.9400000004</v>
      </c>
      <c r="M49" s="31">
        <v>529525.04</v>
      </c>
      <c r="N49" s="31">
        <v>932302.06</v>
      </c>
      <c r="O49" s="31">
        <v>24581863.670000002</v>
      </c>
      <c r="P49" s="31">
        <v>3656632</v>
      </c>
      <c r="Q49" s="31">
        <v>266789.67</v>
      </c>
      <c r="R49" s="31">
        <v>82687123</v>
      </c>
      <c r="S49" s="31">
        <v>358916.19</v>
      </c>
      <c r="T49" s="31">
        <v>44546690.729999997</v>
      </c>
      <c r="U49" s="31">
        <v>21571183.809999999</v>
      </c>
      <c r="V49" s="31">
        <v>4481267.43</v>
      </c>
      <c r="W49" s="31">
        <v>9063000</v>
      </c>
      <c r="X49" s="31">
        <v>2062005.63</v>
      </c>
      <c r="Y49" s="31">
        <v>8217933.3899999997</v>
      </c>
      <c r="Z49" s="31">
        <v>1314583.67</v>
      </c>
      <c r="AA49" s="31">
        <v>15621785</v>
      </c>
      <c r="AB49" s="31">
        <v>11196158.300000001</v>
      </c>
      <c r="AC49" s="31">
        <v>700580.29</v>
      </c>
      <c r="AD49" s="31">
        <v>53468</v>
      </c>
      <c r="AE49" s="31">
        <v>1174555.55</v>
      </c>
      <c r="AF49" s="31">
        <v>516683.52000000002</v>
      </c>
      <c r="AG49" s="31">
        <v>124417.65</v>
      </c>
      <c r="AH49" s="31">
        <v>516345.53</v>
      </c>
      <c r="AI49" s="31">
        <v>220881.07</v>
      </c>
      <c r="AJ49" s="31">
        <v>344001.71</v>
      </c>
      <c r="AK49" s="31">
        <v>-186947.11</v>
      </c>
      <c r="AL49" s="31">
        <v>246289.29</v>
      </c>
      <c r="AM49" s="31">
        <v>1484001.4</v>
      </c>
      <c r="AN49" s="31">
        <v>496803.2</v>
      </c>
      <c r="AO49" s="31">
        <v>297442.99</v>
      </c>
      <c r="AP49" s="31">
        <v>522833.48</v>
      </c>
      <c r="AQ49" s="31">
        <v>179438.43</v>
      </c>
      <c r="AR49" s="31">
        <v>143249.04999999999</v>
      </c>
      <c r="AS49" s="31">
        <v>100195.32</v>
      </c>
      <c r="AT49" s="31">
        <v>248040.86</v>
      </c>
      <c r="AU49" s="31">
        <v>1121872.25</v>
      </c>
      <c r="AV49" s="31">
        <v>940202.6</v>
      </c>
      <c r="AW49" s="31">
        <v>109360.46</v>
      </c>
      <c r="AX49" s="31">
        <v>484891.29</v>
      </c>
      <c r="AY49" s="31">
        <v>3880540</v>
      </c>
      <c r="AZ49" s="31">
        <v>353607.17</v>
      </c>
      <c r="BA49" s="31">
        <v>199041.47</v>
      </c>
      <c r="BB49" s="31">
        <v>95784.46</v>
      </c>
      <c r="BC49" s="31">
        <v>47026.41</v>
      </c>
      <c r="BD49" s="31">
        <v>6362454.9100000001</v>
      </c>
      <c r="BE49" s="31">
        <v>62976.480000000003</v>
      </c>
      <c r="BF49" s="31">
        <v>733310.77</v>
      </c>
      <c r="BG49" s="31">
        <v>37010.160000000003</v>
      </c>
      <c r="BH49" s="31">
        <v>94368.47</v>
      </c>
      <c r="BI49" s="31">
        <v>405240.09</v>
      </c>
      <c r="BJ49" s="31">
        <v>113185.83</v>
      </c>
      <c r="BK49" s="31">
        <v>6371027.8600000003</v>
      </c>
      <c r="BL49" s="31">
        <v>57011.1</v>
      </c>
      <c r="BM49" s="31">
        <v>24616494.620000001</v>
      </c>
      <c r="BN49" s="31">
        <v>14688031.539999999</v>
      </c>
      <c r="BO49" s="31">
        <v>4172945.73</v>
      </c>
      <c r="BP49" s="31">
        <f t="shared" si="0"/>
        <v>391669538.18000013</v>
      </c>
    </row>
    <row r="50" spans="1:68">
      <c r="A50" s="20"/>
      <c r="B50" s="20"/>
      <c r="C50" s="20"/>
      <c r="D50" s="20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</row>
  </sheetData>
  <sheetProtection password="C644" sheet="1" objects="1" scenarios="1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P50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BQ12" sqref="BQ12"/>
    </sheetView>
  </sheetViews>
  <sheetFormatPr baseColWidth="10" defaultRowHeight="14.25"/>
  <cols>
    <col min="1" max="3" width="1.7109375" style="32" customWidth="1"/>
    <col min="4" max="4" width="87.140625" style="32" customWidth="1"/>
    <col min="5" max="5" width="1.7109375" style="20" customWidth="1"/>
    <col min="6" max="68" width="14.7109375" style="3" customWidth="1"/>
    <col min="69" max="16384" width="11.42578125" style="3"/>
  </cols>
  <sheetData>
    <row r="1" spans="1:68" ht="22.5" customHeight="1">
      <c r="A1" s="18" t="s">
        <v>167</v>
      </c>
      <c r="B1" s="19"/>
      <c r="C1" s="19"/>
      <c r="D1" s="19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</row>
    <row r="2" spans="1:68">
      <c r="A2" s="22" t="s">
        <v>375</v>
      </c>
      <c r="B2" s="22"/>
      <c r="C2" s="20"/>
      <c r="D2" s="20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</row>
    <row r="3" spans="1:68">
      <c r="A3" s="20"/>
      <c r="B3" s="20"/>
      <c r="C3" s="20"/>
      <c r="D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</row>
    <row r="4" spans="1:68" s="25" customFormat="1" ht="12">
      <c r="A4" s="23"/>
      <c r="B4" s="23"/>
      <c r="C4" s="23"/>
      <c r="D4" s="23"/>
      <c r="E4" s="23"/>
      <c r="F4" s="24" t="s">
        <v>169</v>
      </c>
      <c r="G4" s="24" t="s">
        <v>170</v>
      </c>
      <c r="H4" s="24" t="s">
        <v>171</v>
      </c>
      <c r="I4" s="24" t="s">
        <v>172</v>
      </c>
      <c r="J4" s="24" t="s">
        <v>173</v>
      </c>
      <c r="K4" s="24" t="s">
        <v>174</v>
      </c>
      <c r="L4" s="24" t="s">
        <v>175</v>
      </c>
      <c r="M4" s="24" t="s">
        <v>176</v>
      </c>
      <c r="N4" s="24" t="s">
        <v>177</v>
      </c>
      <c r="O4" s="24" t="s">
        <v>178</v>
      </c>
      <c r="P4" s="24" t="s">
        <v>179</v>
      </c>
      <c r="Q4" s="24" t="s">
        <v>180</v>
      </c>
      <c r="R4" s="24" t="s">
        <v>181</v>
      </c>
      <c r="S4" s="24" t="s">
        <v>182</v>
      </c>
      <c r="T4" s="24" t="s">
        <v>183</v>
      </c>
      <c r="U4" s="24" t="s">
        <v>184</v>
      </c>
      <c r="V4" s="24" t="s">
        <v>185</v>
      </c>
      <c r="W4" s="24" t="s">
        <v>186</v>
      </c>
      <c r="X4" s="24" t="s">
        <v>187</v>
      </c>
      <c r="Y4" s="24" t="s">
        <v>188</v>
      </c>
      <c r="Z4" s="24" t="s">
        <v>189</v>
      </c>
      <c r="AA4" s="24" t="s">
        <v>190</v>
      </c>
      <c r="AB4" s="24" t="s">
        <v>191</v>
      </c>
      <c r="AC4" s="24" t="s">
        <v>192</v>
      </c>
      <c r="AD4" s="24" t="s">
        <v>193</v>
      </c>
      <c r="AE4" s="24" t="s">
        <v>194</v>
      </c>
      <c r="AF4" s="24" t="s">
        <v>195</v>
      </c>
      <c r="AG4" s="24" t="s">
        <v>196</v>
      </c>
      <c r="AH4" s="24" t="s">
        <v>197</v>
      </c>
      <c r="AI4" s="24" t="s">
        <v>198</v>
      </c>
      <c r="AJ4" s="24" t="s">
        <v>199</v>
      </c>
      <c r="AK4" s="24" t="s">
        <v>200</v>
      </c>
      <c r="AL4" s="24" t="s">
        <v>201</v>
      </c>
      <c r="AM4" s="24" t="s">
        <v>202</v>
      </c>
      <c r="AN4" s="24" t="s">
        <v>203</v>
      </c>
      <c r="AO4" s="24" t="s">
        <v>204</v>
      </c>
      <c r="AP4" s="24" t="s">
        <v>205</v>
      </c>
      <c r="AQ4" s="24" t="s">
        <v>206</v>
      </c>
      <c r="AR4" s="24" t="s">
        <v>207</v>
      </c>
      <c r="AS4" s="24" t="s">
        <v>208</v>
      </c>
      <c r="AT4" s="24" t="s">
        <v>209</v>
      </c>
      <c r="AU4" s="24" t="s">
        <v>210</v>
      </c>
      <c r="AV4" s="24" t="s">
        <v>211</v>
      </c>
      <c r="AW4" s="24" t="s">
        <v>212</v>
      </c>
      <c r="AX4" s="24" t="s">
        <v>213</v>
      </c>
      <c r="AY4" s="24" t="s">
        <v>214</v>
      </c>
      <c r="AZ4" s="24" t="s">
        <v>215</v>
      </c>
      <c r="BA4" s="24" t="s">
        <v>216</v>
      </c>
      <c r="BB4" s="24" t="s">
        <v>217</v>
      </c>
      <c r="BC4" s="24" t="s">
        <v>218</v>
      </c>
      <c r="BD4" s="24" t="s">
        <v>219</v>
      </c>
      <c r="BE4" s="24" t="s">
        <v>220</v>
      </c>
      <c r="BF4" s="24" t="s">
        <v>221</v>
      </c>
      <c r="BG4" s="24" t="s">
        <v>222</v>
      </c>
      <c r="BH4" s="24" t="s">
        <v>223</v>
      </c>
      <c r="BI4" s="24" t="s">
        <v>224</v>
      </c>
      <c r="BJ4" s="24" t="s">
        <v>225</v>
      </c>
      <c r="BK4" s="24" t="s">
        <v>226</v>
      </c>
      <c r="BL4" s="24" t="s">
        <v>227</v>
      </c>
      <c r="BM4" s="24" t="s">
        <v>228</v>
      </c>
      <c r="BN4" s="24" t="s">
        <v>229</v>
      </c>
      <c r="BO4" s="24" t="s">
        <v>230</v>
      </c>
      <c r="BP4" s="24"/>
    </row>
    <row r="5" spans="1:68" ht="67.5">
      <c r="A5" s="20"/>
      <c r="B5" s="20"/>
      <c r="C5" s="20"/>
      <c r="D5" s="20"/>
      <c r="F5" s="26" t="s">
        <v>231</v>
      </c>
      <c r="G5" s="26" t="s">
        <v>232</v>
      </c>
      <c r="H5" s="26" t="s">
        <v>233</v>
      </c>
      <c r="I5" s="26" t="s">
        <v>234</v>
      </c>
      <c r="J5" s="26" t="s">
        <v>235</v>
      </c>
      <c r="K5" s="26" t="s">
        <v>236</v>
      </c>
      <c r="L5" s="26" t="s">
        <v>237</v>
      </c>
      <c r="M5" s="26" t="s">
        <v>238</v>
      </c>
      <c r="N5" s="26" t="s">
        <v>239</v>
      </c>
      <c r="O5" s="26" t="s">
        <v>240</v>
      </c>
      <c r="P5" s="26" t="s">
        <v>241</v>
      </c>
      <c r="Q5" s="26" t="s">
        <v>242</v>
      </c>
      <c r="R5" s="26" t="s">
        <v>243</v>
      </c>
      <c r="S5" s="26" t="s">
        <v>244</v>
      </c>
      <c r="T5" s="26" t="s">
        <v>245</v>
      </c>
      <c r="U5" s="26" t="s">
        <v>246</v>
      </c>
      <c r="V5" s="26" t="s">
        <v>247</v>
      </c>
      <c r="W5" s="26" t="s">
        <v>248</v>
      </c>
      <c r="X5" s="26" t="s">
        <v>249</v>
      </c>
      <c r="Y5" s="26" t="s">
        <v>250</v>
      </c>
      <c r="Z5" s="26" t="s">
        <v>251</v>
      </c>
      <c r="AA5" s="26" t="s">
        <v>252</v>
      </c>
      <c r="AB5" s="26" t="s">
        <v>253</v>
      </c>
      <c r="AC5" s="26" t="s">
        <v>254</v>
      </c>
      <c r="AD5" s="26" t="s">
        <v>255</v>
      </c>
      <c r="AE5" s="26" t="s">
        <v>256</v>
      </c>
      <c r="AF5" s="26" t="s">
        <v>360</v>
      </c>
      <c r="AG5" s="26" t="s">
        <v>258</v>
      </c>
      <c r="AH5" s="26" t="s">
        <v>259</v>
      </c>
      <c r="AI5" s="26" t="s">
        <v>260</v>
      </c>
      <c r="AJ5" s="26" t="s">
        <v>261</v>
      </c>
      <c r="AK5" s="26" t="s">
        <v>262</v>
      </c>
      <c r="AL5" s="26" t="s">
        <v>263</v>
      </c>
      <c r="AM5" s="26" t="s">
        <v>264</v>
      </c>
      <c r="AN5" s="26" t="s">
        <v>265</v>
      </c>
      <c r="AO5" s="26" t="s">
        <v>266</v>
      </c>
      <c r="AP5" s="26" t="s">
        <v>267</v>
      </c>
      <c r="AQ5" s="26" t="s">
        <v>268</v>
      </c>
      <c r="AR5" s="26" t="s">
        <v>269</v>
      </c>
      <c r="AS5" s="26" t="s">
        <v>270</v>
      </c>
      <c r="AT5" s="26" t="s">
        <v>271</v>
      </c>
      <c r="AU5" s="26" t="s">
        <v>272</v>
      </c>
      <c r="AV5" s="26" t="s">
        <v>273</v>
      </c>
      <c r="AW5" s="26" t="s">
        <v>274</v>
      </c>
      <c r="AX5" s="26" t="s">
        <v>275</v>
      </c>
      <c r="AY5" s="26" t="s">
        <v>276</v>
      </c>
      <c r="AZ5" s="26" t="s">
        <v>277</v>
      </c>
      <c r="BA5" s="26" t="s">
        <v>278</v>
      </c>
      <c r="BB5" s="26" t="s">
        <v>279</v>
      </c>
      <c r="BC5" s="26" t="s">
        <v>280</v>
      </c>
      <c r="BD5" s="26" t="s">
        <v>281</v>
      </c>
      <c r="BE5" s="26" t="s">
        <v>282</v>
      </c>
      <c r="BF5" s="26" t="s">
        <v>283</v>
      </c>
      <c r="BG5" s="26" t="s">
        <v>284</v>
      </c>
      <c r="BH5" s="26" t="s">
        <v>285</v>
      </c>
      <c r="BI5" s="26" t="s">
        <v>286</v>
      </c>
      <c r="BJ5" s="26" t="s">
        <v>287</v>
      </c>
      <c r="BK5" s="26" t="s">
        <v>288</v>
      </c>
      <c r="BL5" s="26" t="s">
        <v>289</v>
      </c>
      <c r="BM5" s="26" t="s">
        <v>290</v>
      </c>
      <c r="BN5" s="26" t="s">
        <v>291</v>
      </c>
      <c r="BO5" s="26" t="s">
        <v>292</v>
      </c>
      <c r="BP5" s="26" t="s">
        <v>128</v>
      </c>
    </row>
    <row r="6" spans="1:68">
      <c r="A6" s="20"/>
      <c r="B6" s="20"/>
      <c r="C6" s="20"/>
      <c r="D6" s="20"/>
      <c r="F6" s="27" t="s">
        <v>376</v>
      </c>
      <c r="G6" s="27" t="s">
        <v>376</v>
      </c>
      <c r="H6" s="27" t="s">
        <v>376</v>
      </c>
      <c r="I6" s="27" t="s">
        <v>376</v>
      </c>
      <c r="J6" s="27" t="s">
        <v>376</v>
      </c>
      <c r="K6" s="27" t="s">
        <v>376</v>
      </c>
      <c r="L6" s="27" t="s">
        <v>376</v>
      </c>
      <c r="M6" s="27" t="s">
        <v>376</v>
      </c>
      <c r="N6" s="27" t="s">
        <v>376</v>
      </c>
      <c r="O6" s="27" t="s">
        <v>376</v>
      </c>
      <c r="P6" s="27" t="s">
        <v>376</v>
      </c>
      <c r="Q6" s="27" t="s">
        <v>376</v>
      </c>
      <c r="R6" s="27" t="s">
        <v>376</v>
      </c>
      <c r="S6" s="27" t="s">
        <v>376</v>
      </c>
      <c r="T6" s="27" t="s">
        <v>376</v>
      </c>
      <c r="U6" s="27" t="s">
        <v>376</v>
      </c>
      <c r="V6" s="27" t="s">
        <v>376</v>
      </c>
      <c r="W6" s="27" t="s">
        <v>376</v>
      </c>
      <c r="X6" s="27" t="s">
        <v>376</v>
      </c>
      <c r="Y6" s="27" t="s">
        <v>376</v>
      </c>
      <c r="Z6" s="27" t="s">
        <v>376</v>
      </c>
      <c r="AA6" s="27" t="s">
        <v>376</v>
      </c>
      <c r="AB6" s="27" t="s">
        <v>376</v>
      </c>
      <c r="AC6" s="27" t="s">
        <v>376</v>
      </c>
      <c r="AD6" s="27" t="s">
        <v>376</v>
      </c>
      <c r="AE6" s="27" t="s">
        <v>376</v>
      </c>
      <c r="AF6" s="27" t="s">
        <v>376</v>
      </c>
      <c r="AG6" s="27" t="s">
        <v>376</v>
      </c>
      <c r="AH6" s="27" t="s">
        <v>376</v>
      </c>
      <c r="AI6" s="27" t="s">
        <v>376</v>
      </c>
      <c r="AJ6" s="27" t="s">
        <v>376</v>
      </c>
      <c r="AK6" s="27" t="s">
        <v>376</v>
      </c>
      <c r="AL6" s="27" t="s">
        <v>376</v>
      </c>
      <c r="AM6" s="27" t="s">
        <v>376</v>
      </c>
      <c r="AN6" s="27" t="s">
        <v>376</v>
      </c>
      <c r="AO6" s="27" t="s">
        <v>376</v>
      </c>
      <c r="AP6" s="27" t="s">
        <v>376</v>
      </c>
      <c r="AQ6" s="27" t="s">
        <v>376</v>
      </c>
      <c r="AR6" s="27" t="s">
        <v>376</v>
      </c>
      <c r="AS6" s="27" t="s">
        <v>376</v>
      </c>
      <c r="AT6" s="27" t="s">
        <v>376</v>
      </c>
      <c r="AU6" s="27" t="s">
        <v>376</v>
      </c>
      <c r="AV6" s="27" t="s">
        <v>376</v>
      </c>
      <c r="AW6" s="27" t="s">
        <v>376</v>
      </c>
      <c r="AX6" s="27" t="s">
        <v>376</v>
      </c>
      <c r="AY6" s="27" t="s">
        <v>376</v>
      </c>
      <c r="AZ6" s="27" t="s">
        <v>376</v>
      </c>
      <c r="BA6" s="27" t="s">
        <v>376</v>
      </c>
      <c r="BB6" s="27" t="s">
        <v>376</v>
      </c>
      <c r="BC6" s="27" t="s">
        <v>376</v>
      </c>
      <c r="BD6" s="27" t="s">
        <v>376</v>
      </c>
      <c r="BE6" s="27" t="s">
        <v>376</v>
      </c>
      <c r="BF6" s="27" t="s">
        <v>376</v>
      </c>
      <c r="BG6" s="27" t="s">
        <v>376</v>
      </c>
      <c r="BH6" s="27" t="s">
        <v>376</v>
      </c>
      <c r="BI6" s="27" t="s">
        <v>376</v>
      </c>
      <c r="BJ6" s="27" t="s">
        <v>376</v>
      </c>
      <c r="BK6" s="27" t="s">
        <v>376</v>
      </c>
      <c r="BL6" s="27" t="s">
        <v>376</v>
      </c>
      <c r="BM6" s="27" t="s">
        <v>376</v>
      </c>
      <c r="BN6" s="27" t="s">
        <v>376</v>
      </c>
      <c r="BO6" s="27" t="s">
        <v>376</v>
      </c>
      <c r="BP6" s="27" t="s">
        <v>376</v>
      </c>
    </row>
    <row r="7" spans="1:68">
      <c r="A7" s="20"/>
      <c r="B7" s="20"/>
      <c r="C7" s="20"/>
      <c r="D7" s="20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</row>
    <row r="8" spans="1:68">
      <c r="A8" s="20"/>
      <c r="B8" s="20"/>
      <c r="C8" s="20"/>
      <c r="D8" s="20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</row>
    <row r="9" spans="1:68">
      <c r="A9" s="20"/>
      <c r="B9" s="20"/>
      <c r="C9" s="20"/>
      <c r="D9" s="29" t="s">
        <v>294</v>
      </c>
      <c r="E9" s="30"/>
      <c r="F9" s="31">
        <v>28444563.829999998</v>
      </c>
      <c r="G9" s="31">
        <v>27652857.210000001</v>
      </c>
      <c r="H9" s="31">
        <v>6216466.2199999997</v>
      </c>
      <c r="I9" s="31">
        <v>174753792.37</v>
      </c>
      <c r="J9" s="31">
        <v>31040162.73</v>
      </c>
      <c r="K9" s="31">
        <v>13112705.93</v>
      </c>
      <c r="L9" s="31">
        <v>23474009.829999998</v>
      </c>
      <c r="M9" s="31">
        <v>4812288.58</v>
      </c>
      <c r="N9" s="31">
        <v>4947125.1399999997</v>
      </c>
      <c r="O9" s="31">
        <v>88185508.109999999</v>
      </c>
      <c r="P9" s="31">
        <v>35471005</v>
      </c>
      <c r="Q9" s="31">
        <v>2158314.79</v>
      </c>
      <c r="R9" s="31">
        <v>252491318</v>
      </c>
      <c r="S9" s="31">
        <v>5002677.4800000004</v>
      </c>
      <c r="T9" s="31">
        <v>572858225.61000001</v>
      </c>
      <c r="U9" s="31">
        <v>78505542.769999996</v>
      </c>
      <c r="V9" s="31">
        <v>26091701.239999998</v>
      </c>
      <c r="W9" s="31">
        <v>57927908.939999998</v>
      </c>
      <c r="X9" s="31">
        <v>14993183.73</v>
      </c>
      <c r="Y9" s="31">
        <v>49581751.289999999</v>
      </c>
      <c r="Z9" s="31">
        <v>29467256.140000001</v>
      </c>
      <c r="AA9" s="31">
        <v>104108620</v>
      </c>
      <c r="AB9" s="31">
        <v>35218567.299999997</v>
      </c>
      <c r="AC9" s="31">
        <v>2271025.66</v>
      </c>
      <c r="AD9" s="31">
        <v>561617.92000000004</v>
      </c>
      <c r="AE9" s="31">
        <v>4860462.32</v>
      </c>
      <c r="AF9" s="31">
        <v>2011463.62</v>
      </c>
      <c r="AG9" s="31">
        <v>2132149.12</v>
      </c>
      <c r="AH9" s="31">
        <v>2423705.42</v>
      </c>
      <c r="AI9" s="31">
        <v>2839732.35</v>
      </c>
      <c r="AJ9" s="31">
        <v>4337604.58</v>
      </c>
      <c r="AK9" s="31">
        <v>5111886.5599999996</v>
      </c>
      <c r="AL9" s="31">
        <v>2173242.85</v>
      </c>
      <c r="AM9" s="31">
        <v>4626647.13</v>
      </c>
      <c r="AN9" s="31">
        <v>1568978.65</v>
      </c>
      <c r="AO9" s="31">
        <v>5048370.55</v>
      </c>
      <c r="AP9" s="31">
        <v>7018371.29</v>
      </c>
      <c r="AQ9" s="31">
        <v>2030818.57</v>
      </c>
      <c r="AR9" s="31">
        <v>1536657.01</v>
      </c>
      <c r="AS9" s="31">
        <v>944779.98</v>
      </c>
      <c r="AT9" s="31">
        <v>961215.47</v>
      </c>
      <c r="AU9" s="31">
        <v>5154929.01</v>
      </c>
      <c r="AV9" s="31">
        <v>4763907.5599999996</v>
      </c>
      <c r="AW9" s="31">
        <v>2036593.3</v>
      </c>
      <c r="AX9" s="31">
        <v>2107684.64</v>
      </c>
      <c r="AY9" s="31">
        <v>8216292</v>
      </c>
      <c r="AZ9" s="31">
        <v>1256617.51</v>
      </c>
      <c r="BA9" s="31">
        <v>1309330.93</v>
      </c>
      <c r="BB9" s="31">
        <v>882302.81</v>
      </c>
      <c r="BC9" s="31">
        <v>615970.44999999995</v>
      </c>
      <c r="BD9" s="31">
        <v>31916976.109999999</v>
      </c>
      <c r="BE9" s="31">
        <v>557964.49</v>
      </c>
      <c r="BF9" s="31">
        <v>4223718.34</v>
      </c>
      <c r="BG9" s="31">
        <v>135207.84</v>
      </c>
      <c r="BH9" s="31">
        <v>828299.28</v>
      </c>
      <c r="BI9" s="31">
        <v>3310617</v>
      </c>
      <c r="BJ9" s="31">
        <v>1505513.3</v>
      </c>
      <c r="BK9" s="31">
        <v>27694903.93</v>
      </c>
      <c r="BL9" s="31">
        <v>703745.5</v>
      </c>
      <c r="BM9" s="31">
        <v>129923840.75</v>
      </c>
      <c r="BN9" s="31">
        <v>112502535.64</v>
      </c>
      <c r="BO9" s="31">
        <v>72595777.980000004</v>
      </c>
      <c r="BP9" s="31">
        <f>SUM(F9:BO9)</f>
        <v>2131217009.6599996</v>
      </c>
    </row>
    <row r="10" spans="1:68">
      <c r="A10" s="20"/>
      <c r="B10" s="20"/>
      <c r="C10" s="20"/>
      <c r="D10" s="29" t="s">
        <v>295</v>
      </c>
      <c r="E10" s="30"/>
      <c r="F10" s="31">
        <v>3267060.27</v>
      </c>
      <c r="G10" s="31">
        <v>2295602.25</v>
      </c>
      <c r="H10" s="31">
        <v>672947.11</v>
      </c>
      <c r="I10" s="31">
        <v>31846999.649999999</v>
      </c>
      <c r="J10" s="31">
        <v>2815887.14</v>
      </c>
      <c r="K10" s="31">
        <v>1034195.64</v>
      </c>
      <c r="L10" s="31">
        <v>1528443.96</v>
      </c>
      <c r="M10" s="31">
        <v>450633.41</v>
      </c>
      <c r="N10" s="31">
        <v>306660.09000000003</v>
      </c>
      <c r="O10" s="31">
        <v>7858532.7199999997</v>
      </c>
      <c r="P10" s="31">
        <v>2528703</v>
      </c>
      <c r="Q10" s="31">
        <v>155700.16</v>
      </c>
      <c r="R10" s="31">
        <v>20888764</v>
      </c>
      <c r="S10" s="31">
        <v>197311.46</v>
      </c>
      <c r="T10" s="31">
        <v>123513765.68000001</v>
      </c>
      <c r="U10" s="31">
        <v>5387282.1399999997</v>
      </c>
      <c r="V10" s="31">
        <v>1632438.06</v>
      </c>
      <c r="W10" s="31">
        <v>7895317.1699999999</v>
      </c>
      <c r="X10" s="31">
        <v>1615029.35</v>
      </c>
      <c r="Y10" s="31">
        <v>4862554.96</v>
      </c>
      <c r="Z10" s="31">
        <v>5206617.01</v>
      </c>
      <c r="AA10" s="31">
        <v>17092287</v>
      </c>
      <c r="AB10" s="31">
        <v>3573514.38</v>
      </c>
      <c r="AC10" s="31">
        <v>100416.64</v>
      </c>
      <c r="AD10" s="31">
        <v>43751.16</v>
      </c>
      <c r="AE10" s="31">
        <v>394179</v>
      </c>
      <c r="AF10" s="31">
        <v>190563.44</v>
      </c>
      <c r="AG10" s="31">
        <v>137487.26</v>
      </c>
      <c r="AH10" s="31">
        <v>215896.49</v>
      </c>
      <c r="AI10" s="31">
        <v>182254.87</v>
      </c>
      <c r="AJ10" s="31">
        <v>472569.36</v>
      </c>
      <c r="AK10" s="31">
        <v>732628.46</v>
      </c>
      <c r="AL10" s="31">
        <v>253710.75</v>
      </c>
      <c r="AM10" s="31">
        <v>368531.35</v>
      </c>
      <c r="AN10" s="31">
        <v>71342.34</v>
      </c>
      <c r="AO10" s="31">
        <v>679544.23</v>
      </c>
      <c r="AP10" s="31">
        <v>701424.24</v>
      </c>
      <c r="AQ10" s="31">
        <v>183362.22</v>
      </c>
      <c r="AR10" s="31">
        <v>140866.48000000001</v>
      </c>
      <c r="AS10" s="31">
        <v>43849.3</v>
      </c>
      <c r="AT10" s="31">
        <v>78266.210000000006</v>
      </c>
      <c r="AU10" s="31">
        <v>413052.75</v>
      </c>
      <c r="AV10" s="31">
        <v>582794.01</v>
      </c>
      <c r="AW10" s="31">
        <v>262639.32</v>
      </c>
      <c r="AX10" s="31">
        <v>48448.82</v>
      </c>
      <c r="AY10" s="31">
        <v>217351</v>
      </c>
      <c r="AZ10" s="31">
        <v>30126.09</v>
      </c>
      <c r="BA10" s="31">
        <v>131423.32</v>
      </c>
      <c r="BB10" s="31">
        <v>51397.8</v>
      </c>
      <c r="BC10" s="31">
        <v>36465.440000000002</v>
      </c>
      <c r="BD10" s="31">
        <v>1980219.42</v>
      </c>
      <c r="BE10" s="31">
        <v>48803.06</v>
      </c>
      <c r="BF10" s="31">
        <v>290502.84999999998</v>
      </c>
      <c r="BG10" s="31">
        <v>28794.41</v>
      </c>
      <c r="BH10" s="31">
        <v>66752.31</v>
      </c>
      <c r="BI10" s="31">
        <v>229939.1</v>
      </c>
      <c r="BJ10" s="31">
        <v>166734.1</v>
      </c>
      <c r="BK10" s="31">
        <v>3839150.53</v>
      </c>
      <c r="BL10" s="31">
        <v>36620.300000000003</v>
      </c>
      <c r="BM10" s="31">
        <v>10742669.35</v>
      </c>
      <c r="BN10" s="31">
        <v>11862452.33</v>
      </c>
      <c r="BO10" s="31">
        <v>8083830.29</v>
      </c>
      <c r="BP10" s="31">
        <f t="shared" ref="BP10:BP49" si="0">SUM(F10:BO10)</f>
        <v>290767057.00999999</v>
      </c>
    </row>
    <row r="11" spans="1:68">
      <c r="A11" s="20"/>
      <c r="B11" s="20"/>
      <c r="C11" s="20"/>
      <c r="D11" s="29" t="s">
        <v>296</v>
      </c>
      <c r="E11" s="30"/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1">
        <v>0</v>
      </c>
      <c r="Z11" s="31">
        <v>0</v>
      </c>
      <c r="AA11" s="31">
        <v>0</v>
      </c>
      <c r="AB11" s="31">
        <v>0</v>
      </c>
      <c r="AC11" s="31">
        <v>0</v>
      </c>
      <c r="AD11" s="31">
        <v>0</v>
      </c>
      <c r="AE11" s="31">
        <v>0</v>
      </c>
      <c r="AF11" s="31">
        <v>0</v>
      </c>
      <c r="AG11" s="31">
        <v>0</v>
      </c>
      <c r="AH11" s="31">
        <v>0</v>
      </c>
      <c r="AI11" s="31">
        <v>0</v>
      </c>
      <c r="AJ11" s="31">
        <v>0</v>
      </c>
      <c r="AK11" s="31">
        <v>0</v>
      </c>
      <c r="AL11" s="31">
        <v>0</v>
      </c>
      <c r="AM11" s="31">
        <v>0</v>
      </c>
      <c r="AN11" s="31">
        <v>0</v>
      </c>
      <c r="AO11" s="31">
        <v>0</v>
      </c>
      <c r="AP11" s="31">
        <v>0</v>
      </c>
      <c r="AQ11" s="31">
        <v>0</v>
      </c>
      <c r="AR11" s="31">
        <v>0</v>
      </c>
      <c r="AS11" s="31">
        <v>0</v>
      </c>
      <c r="AT11" s="31">
        <v>0</v>
      </c>
      <c r="AU11" s="31">
        <v>0</v>
      </c>
      <c r="AV11" s="31">
        <v>0</v>
      </c>
      <c r="AW11" s="31">
        <v>0</v>
      </c>
      <c r="AX11" s="31">
        <v>0</v>
      </c>
      <c r="AY11" s="31">
        <v>0</v>
      </c>
      <c r="AZ11" s="31">
        <v>0</v>
      </c>
      <c r="BA11" s="31">
        <v>0</v>
      </c>
      <c r="BB11" s="31">
        <v>0</v>
      </c>
      <c r="BC11" s="31">
        <v>0</v>
      </c>
      <c r="BD11" s="31">
        <v>0</v>
      </c>
      <c r="BE11" s="31">
        <v>0</v>
      </c>
      <c r="BF11" s="31">
        <v>0</v>
      </c>
      <c r="BG11" s="31">
        <v>0</v>
      </c>
      <c r="BH11" s="31">
        <v>995.86</v>
      </c>
      <c r="BI11" s="31">
        <v>0</v>
      </c>
      <c r="BJ11" s="31">
        <v>0</v>
      </c>
      <c r="BK11" s="31">
        <v>0</v>
      </c>
      <c r="BL11" s="31">
        <v>0</v>
      </c>
      <c r="BM11" s="31">
        <v>0</v>
      </c>
      <c r="BN11" s="31">
        <v>0</v>
      </c>
      <c r="BO11" s="31">
        <v>0</v>
      </c>
      <c r="BP11" s="31">
        <f t="shared" si="0"/>
        <v>995.86</v>
      </c>
    </row>
    <row r="12" spans="1:68">
      <c r="A12" s="20"/>
      <c r="B12" s="20"/>
      <c r="C12" s="20"/>
      <c r="D12" s="29" t="s">
        <v>297</v>
      </c>
      <c r="E12" s="30"/>
      <c r="F12" s="31">
        <v>25177503.559999999</v>
      </c>
      <c r="G12" s="31">
        <v>25357254.960000001</v>
      </c>
      <c r="H12" s="31">
        <v>5543519.1100000003</v>
      </c>
      <c r="I12" s="31">
        <v>142906792.72</v>
      </c>
      <c r="J12" s="31">
        <v>28224275.59</v>
      </c>
      <c r="K12" s="31">
        <v>12078510.289999999</v>
      </c>
      <c r="L12" s="31">
        <v>21945565.870000001</v>
      </c>
      <c r="M12" s="31">
        <v>4361655.17</v>
      </c>
      <c r="N12" s="31">
        <v>4640465.05</v>
      </c>
      <c r="O12" s="31">
        <v>80326975.390000001</v>
      </c>
      <c r="P12" s="31">
        <v>32942302</v>
      </c>
      <c r="Q12" s="31">
        <v>2002614.63</v>
      </c>
      <c r="R12" s="31">
        <v>231602553</v>
      </c>
      <c r="S12" s="31">
        <v>4805366.0199999996</v>
      </c>
      <c r="T12" s="31">
        <v>449344459.93000001</v>
      </c>
      <c r="U12" s="31">
        <v>73118260.629999995</v>
      </c>
      <c r="V12" s="31">
        <v>24459263.18</v>
      </c>
      <c r="W12" s="31">
        <v>50032591.770000003</v>
      </c>
      <c r="X12" s="31">
        <v>13378154.380000001</v>
      </c>
      <c r="Y12" s="31">
        <v>44719196.329999998</v>
      </c>
      <c r="Z12" s="31">
        <v>24260639.129999999</v>
      </c>
      <c r="AA12" s="31">
        <v>87016333</v>
      </c>
      <c r="AB12" s="31">
        <v>31645052.920000002</v>
      </c>
      <c r="AC12" s="31">
        <v>2170609.02</v>
      </c>
      <c r="AD12" s="31">
        <v>517866.76</v>
      </c>
      <c r="AE12" s="31">
        <v>4466283.32</v>
      </c>
      <c r="AF12" s="31">
        <v>1820900.18</v>
      </c>
      <c r="AG12" s="31">
        <v>1994661.86</v>
      </c>
      <c r="AH12" s="31">
        <v>2207808.9300000002</v>
      </c>
      <c r="AI12" s="31">
        <v>2657477.48</v>
      </c>
      <c r="AJ12" s="31">
        <v>3865035.22</v>
      </c>
      <c r="AK12" s="31">
        <v>4379258.0999999996</v>
      </c>
      <c r="AL12" s="31">
        <v>1919532.1</v>
      </c>
      <c r="AM12" s="31">
        <v>4258115.78</v>
      </c>
      <c r="AN12" s="31">
        <v>1497636.31</v>
      </c>
      <c r="AO12" s="31">
        <v>4368826.32</v>
      </c>
      <c r="AP12" s="31">
        <v>6316947.0499999998</v>
      </c>
      <c r="AQ12" s="31">
        <v>1847456.35</v>
      </c>
      <c r="AR12" s="31">
        <v>1395790.53</v>
      </c>
      <c r="AS12" s="31">
        <v>900930.68</v>
      </c>
      <c r="AT12" s="31">
        <v>882949.26</v>
      </c>
      <c r="AU12" s="31">
        <v>4741876.26</v>
      </c>
      <c r="AV12" s="31">
        <v>4181113.55</v>
      </c>
      <c r="AW12" s="31">
        <v>1773953.98</v>
      </c>
      <c r="AX12" s="31">
        <v>2059235.82</v>
      </c>
      <c r="AY12" s="31">
        <v>7998941</v>
      </c>
      <c r="AZ12" s="31">
        <v>1226491.42</v>
      </c>
      <c r="BA12" s="31">
        <v>1177907.6100000001</v>
      </c>
      <c r="BB12" s="31">
        <v>830905.01</v>
      </c>
      <c r="BC12" s="31">
        <v>579505.01</v>
      </c>
      <c r="BD12" s="31">
        <v>29936756.690000001</v>
      </c>
      <c r="BE12" s="31">
        <v>509161.43</v>
      </c>
      <c r="BF12" s="31">
        <v>3933215.49</v>
      </c>
      <c r="BG12" s="31">
        <v>106413.43</v>
      </c>
      <c r="BH12" s="31">
        <v>760551.11</v>
      </c>
      <c r="BI12" s="31">
        <v>3080677.9</v>
      </c>
      <c r="BJ12" s="31">
        <v>1338779.2</v>
      </c>
      <c r="BK12" s="31">
        <v>23855753.399999999</v>
      </c>
      <c r="BL12" s="31">
        <v>667125.19999999995</v>
      </c>
      <c r="BM12" s="31">
        <v>119181171.40000001</v>
      </c>
      <c r="BN12" s="31">
        <v>100640083.31</v>
      </c>
      <c r="BO12" s="31">
        <v>64511947.689999998</v>
      </c>
      <c r="BP12" s="31">
        <f t="shared" si="0"/>
        <v>1840448955.7900002</v>
      </c>
    </row>
    <row r="13" spans="1:68">
      <c r="A13" s="20"/>
      <c r="B13" s="20"/>
      <c r="C13" s="20"/>
      <c r="D13" s="29" t="s">
        <v>298</v>
      </c>
      <c r="E13" s="30"/>
      <c r="F13" s="31">
        <v>1493960.16</v>
      </c>
      <c r="G13" s="31">
        <v>2257939.2400000002</v>
      </c>
      <c r="H13" s="31">
        <v>331701.09999999998</v>
      </c>
      <c r="I13" s="31">
        <v>11387828.470000001</v>
      </c>
      <c r="J13" s="31">
        <v>1276056.8700000001</v>
      </c>
      <c r="K13" s="31">
        <v>842671.08</v>
      </c>
      <c r="L13" s="31">
        <v>2921796.04</v>
      </c>
      <c r="M13" s="31">
        <v>224849.31</v>
      </c>
      <c r="N13" s="31">
        <v>128334.73</v>
      </c>
      <c r="O13" s="31">
        <v>5200156.3</v>
      </c>
      <c r="P13" s="31">
        <v>198398</v>
      </c>
      <c r="Q13" s="31">
        <v>123592.29</v>
      </c>
      <c r="R13" s="31">
        <v>10804028</v>
      </c>
      <c r="S13" s="31">
        <v>170978.47</v>
      </c>
      <c r="T13" s="31">
        <v>16986726.600000001</v>
      </c>
      <c r="U13" s="31">
        <v>4140307.24</v>
      </c>
      <c r="V13" s="31">
        <v>1617505.53</v>
      </c>
      <c r="W13" s="31">
        <v>2114356.44</v>
      </c>
      <c r="X13" s="31">
        <v>671314.47</v>
      </c>
      <c r="Y13" s="31">
        <v>1697875.91</v>
      </c>
      <c r="Z13" s="31">
        <v>1563159.07</v>
      </c>
      <c r="AA13" s="31">
        <v>611182</v>
      </c>
      <c r="AB13" s="31">
        <v>1603403.63</v>
      </c>
      <c r="AC13" s="31">
        <v>56931.88</v>
      </c>
      <c r="AD13" s="31">
        <v>21214.25</v>
      </c>
      <c r="AE13" s="31">
        <v>206069.11</v>
      </c>
      <c r="AF13" s="31">
        <v>55533.63</v>
      </c>
      <c r="AG13" s="31">
        <v>44701.81</v>
      </c>
      <c r="AH13" s="31">
        <v>50536.18</v>
      </c>
      <c r="AI13" s="31">
        <v>102781.74</v>
      </c>
      <c r="AJ13" s="31">
        <v>148741.81</v>
      </c>
      <c r="AK13" s="31">
        <v>317425.21000000002</v>
      </c>
      <c r="AL13" s="31">
        <v>142706.54</v>
      </c>
      <c r="AM13" s="31">
        <v>212859.01</v>
      </c>
      <c r="AN13" s="31">
        <v>44932.26</v>
      </c>
      <c r="AO13" s="31">
        <v>213263.24</v>
      </c>
      <c r="AP13" s="31">
        <v>295657.88</v>
      </c>
      <c r="AQ13" s="31">
        <v>76291.31</v>
      </c>
      <c r="AR13" s="31">
        <v>66704.61</v>
      </c>
      <c r="AS13" s="31">
        <v>44649</v>
      </c>
      <c r="AT13" s="31">
        <v>43943.18</v>
      </c>
      <c r="AU13" s="31">
        <v>261493.83</v>
      </c>
      <c r="AV13" s="31">
        <v>220664.5</v>
      </c>
      <c r="AW13" s="31">
        <v>58364.08</v>
      </c>
      <c r="AX13" s="31">
        <v>107957.2</v>
      </c>
      <c r="AY13" s="31">
        <v>525944</v>
      </c>
      <c r="AZ13" s="31">
        <v>52287.42</v>
      </c>
      <c r="BA13" s="31">
        <v>88993.87</v>
      </c>
      <c r="BB13" s="31">
        <v>41754.26</v>
      </c>
      <c r="BC13" s="31">
        <v>18829.919999999998</v>
      </c>
      <c r="BD13" s="31">
        <v>1137488.1399999999</v>
      </c>
      <c r="BE13" s="31">
        <v>28423.86</v>
      </c>
      <c r="BF13" s="31">
        <v>166630.09</v>
      </c>
      <c r="BG13" s="31">
        <v>17533.89</v>
      </c>
      <c r="BH13" s="31">
        <v>46549.93</v>
      </c>
      <c r="BI13" s="31">
        <v>160900.92000000001</v>
      </c>
      <c r="BJ13" s="31">
        <v>49498.73</v>
      </c>
      <c r="BK13" s="31">
        <v>770096.29</v>
      </c>
      <c r="BL13" s="31">
        <v>28543.52</v>
      </c>
      <c r="BM13" s="31">
        <v>5806520.6600000001</v>
      </c>
      <c r="BN13" s="31">
        <v>6027446.7599999998</v>
      </c>
      <c r="BO13" s="31">
        <v>1266980.43</v>
      </c>
      <c r="BP13" s="31">
        <f t="shared" si="0"/>
        <v>87395965.900000036</v>
      </c>
    </row>
    <row r="14" spans="1:68">
      <c r="A14" s="20"/>
      <c r="B14" s="20"/>
      <c r="C14" s="20"/>
      <c r="D14" s="29" t="s">
        <v>299</v>
      </c>
      <c r="E14" s="30"/>
      <c r="F14" s="31">
        <v>5674164.2999999998</v>
      </c>
      <c r="G14" s="31">
        <v>14392328.9</v>
      </c>
      <c r="H14" s="31">
        <v>1497532.9</v>
      </c>
      <c r="I14" s="31">
        <v>70634945.329999998</v>
      </c>
      <c r="J14" s="31">
        <v>10628821.98</v>
      </c>
      <c r="K14" s="31">
        <v>7246249.0700000003</v>
      </c>
      <c r="L14" s="31">
        <v>8988716.1799999997</v>
      </c>
      <c r="M14" s="31">
        <v>1425792.15</v>
      </c>
      <c r="N14" s="31">
        <v>909462.41</v>
      </c>
      <c r="O14" s="31">
        <v>34510168.939999998</v>
      </c>
      <c r="P14" s="31">
        <v>25395085</v>
      </c>
      <c r="Q14" s="31">
        <v>1280240.19</v>
      </c>
      <c r="R14" s="31">
        <v>95729225</v>
      </c>
      <c r="S14" s="31">
        <v>2532360.44</v>
      </c>
      <c r="T14" s="31">
        <v>259674313.38999999</v>
      </c>
      <c r="U14" s="31">
        <v>20977047.890000001</v>
      </c>
      <c r="V14" s="31">
        <v>11177932.800000001</v>
      </c>
      <c r="W14" s="31">
        <v>16558857.060000001</v>
      </c>
      <c r="X14" s="31">
        <v>2490766.06</v>
      </c>
      <c r="Y14" s="31">
        <v>23759902.350000001</v>
      </c>
      <c r="Z14" s="31">
        <v>8954838.6400000006</v>
      </c>
      <c r="AA14" s="31">
        <v>37489534</v>
      </c>
      <c r="AB14" s="31">
        <v>13524755.41</v>
      </c>
      <c r="AC14" s="31">
        <v>379447.84</v>
      </c>
      <c r="AD14" s="31">
        <v>254604.3</v>
      </c>
      <c r="AE14" s="31">
        <v>705560.04</v>
      </c>
      <c r="AF14" s="31">
        <v>131467.07</v>
      </c>
      <c r="AG14" s="31">
        <v>762520.46</v>
      </c>
      <c r="AH14" s="31">
        <v>70005.69</v>
      </c>
      <c r="AI14" s="31">
        <v>1602110.53</v>
      </c>
      <c r="AJ14" s="31">
        <v>1788839.7</v>
      </c>
      <c r="AK14" s="31">
        <v>1358983.44</v>
      </c>
      <c r="AL14" s="31">
        <v>1016984.53</v>
      </c>
      <c r="AM14" s="31">
        <v>343053.67</v>
      </c>
      <c r="AN14" s="31">
        <v>67613.320000000007</v>
      </c>
      <c r="AO14" s="31">
        <v>1435099.4</v>
      </c>
      <c r="AP14" s="31">
        <v>3699058.68</v>
      </c>
      <c r="AQ14" s="31">
        <v>407674.31</v>
      </c>
      <c r="AR14" s="31">
        <v>738644.06</v>
      </c>
      <c r="AS14" s="31">
        <v>286559.75</v>
      </c>
      <c r="AT14" s="31">
        <v>159409.1</v>
      </c>
      <c r="AU14" s="31">
        <v>632838.87</v>
      </c>
      <c r="AV14" s="31">
        <v>1097340.8</v>
      </c>
      <c r="AW14" s="31">
        <v>719648.71</v>
      </c>
      <c r="AX14" s="31">
        <v>302805.03000000003</v>
      </c>
      <c r="AY14" s="31">
        <v>919571</v>
      </c>
      <c r="AZ14" s="31">
        <v>193403.47</v>
      </c>
      <c r="BA14" s="31">
        <v>323891.42</v>
      </c>
      <c r="BB14" s="31">
        <v>351428.11</v>
      </c>
      <c r="BC14" s="31">
        <v>202310.15</v>
      </c>
      <c r="BD14" s="31">
        <v>15110918.65</v>
      </c>
      <c r="BE14" s="31">
        <v>218292.3</v>
      </c>
      <c r="BF14" s="31">
        <v>835200.19</v>
      </c>
      <c r="BG14" s="31">
        <v>73299.429999999993</v>
      </c>
      <c r="BH14" s="31">
        <v>101347.5</v>
      </c>
      <c r="BI14" s="31">
        <v>815667.44</v>
      </c>
      <c r="BJ14" s="31">
        <v>579979.48</v>
      </c>
      <c r="BK14" s="31">
        <v>5561441.46</v>
      </c>
      <c r="BL14" s="31">
        <v>219964.31</v>
      </c>
      <c r="BM14" s="31">
        <v>42218687.369999997</v>
      </c>
      <c r="BN14" s="31">
        <v>40304594.109999999</v>
      </c>
      <c r="BO14" s="31">
        <v>41719826.859999999</v>
      </c>
      <c r="BP14" s="31">
        <f t="shared" si="0"/>
        <v>843163132.93999982</v>
      </c>
    </row>
    <row r="15" spans="1:68">
      <c r="A15" s="20"/>
      <c r="B15" s="20"/>
      <c r="C15" s="20"/>
      <c r="D15" s="29" t="s">
        <v>300</v>
      </c>
      <c r="E15" s="30"/>
      <c r="F15" s="31">
        <v>725464.52</v>
      </c>
      <c r="G15" s="31">
        <v>1676024.07</v>
      </c>
      <c r="H15" s="31">
        <v>159968.43</v>
      </c>
      <c r="I15" s="31">
        <v>4452384.4800000004</v>
      </c>
      <c r="J15" s="31">
        <v>490088.56</v>
      </c>
      <c r="K15" s="31">
        <v>681214.33</v>
      </c>
      <c r="L15" s="31">
        <v>522288.52</v>
      </c>
      <c r="M15" s="31">
        <v>147238.03</v>
      </c>
      <c r="N15" s="31">
        <v>56481.53</v>
      </c>
      <c r="O15" s="31">
        <v>4843154.21</v>
      </c>
      <c r="P15" s="31">
        <v>2674724</v>
      </c>
      <c r="Q15" s="31">
        <v>37312.03</v>
      </c>
      <c r="R15" s="31">
        <v>5367466</v>
      </c>
      <c r="S15" s="31">
        <v>153604.07999999999</v>
      </c>
      <c r="T15" s="31">
        <v>15394170.949999999</v>
      </c>
      <c r="U15" s="31">
        <v>1374983.69</v>
      </c>
      <c r="V15" s="31">
        <v>1536019.59</v>
      </c>
      <c r="W15" s="31">
        <v>1197862.9099999999</v>
      </c>
      <c r="X15" s="31">
        <v>22563.35</v>
      </c>
      <c r="Y15" s="31">
        <v>2891986.05</v>
      </c>
      <c r="Z15" s="31">
        <v>496261.89</v>
      </c>
      <c r="AA15" s="31">
        <v>6536481</v>
      </c>
      <c r="AB15" s="31">
        <v>848958.21</v>
      </c>
      <c r="AC15" s="31">
        <v>21238.15</v>
      </c>
      <c r="AD15" s="31">
        <v>6739.82</v>
      </c>
      <c r="AE15" s="31">
        <v>88948.35</v>
      </c>
      <c r="AF15" s="31">
        <v>9034.65</v>
      </c>
      <c r="AG15" s="31">
        <v>28863.26</v>
      </c>
      <c r="AH15" s="31">
        <v>47820.85</v>
      </c>
      <c r="AI15" s="31">
        <v>118694.28</v>
      </c>
      <c r="AJ15" s="31">
        <v>65520.55</v>
      </c>
      <c r="AK15" s="31">
        <v>127665.62</v>
      </c>
      <c r="AL15" s="31">
        <v>36892.800000000003</v>
      </c>
      <c r="AM15" s="31">
        <v>33813.08</v>
      </c>
      <c r="AN15" s="31">
        <v>71286.84</v>
      </c>
      <c r="AO15" s="31">
        <v>101822.29</v>
      </c>
      <c r="AP15" s="31">
        <v>134159.34</v>
      </c>
      <c r="AQ15" s="31">
        <v>14661.18</v>
      </c>
      <c r="AR15" s="31">
        <v>34760.06</v>
      </c>
      <c r="AS15" s="31">
        <v>8030.42</v>
      </c>
      <c r="AT15" s="31">
        <v>14818.99</v>
      </c>
      <c r="AU15" s="31">
        <v>72121.66</v>
      </c>
      <c r="AV15" s="31">
        <v>39101.22</v>
      </c>
      <c r="AW15" s="31">
        <v>26744.3</v>
      </c>
      <c r="AX15" s="31">
        <v>61851.15</v>
      </c>
      <c r="AY15" s="31">
        <v>393065</v>
      </c>
      <c r="AZ15" s="31">
        <v>54523.44</v>
      </c>
      <c r="BA15" s="31">
        <v>22481.919999999998</v>
      </c>
      <c r="BB15" s="31">
        <v>9794.24</v>
      </c>
      <c r="BC15" s="31">
        <v>5924.05</v>
      </c>
      <c r="BD15" s="31">
        <v>1161090.8999999999</v>
      </c>
      <c r="BE15" s="31">
        <v>6567.73</v>
      </c>
      <c r="BF15" s="31">
        <v>77412.61</v>
      </c>
      <c r="BG15" s="31">
        <v>3830.25</v>
      </c>
      <c r="BH15" s="31">
        <v>8156.24</v>
      </c>
      <c r="BI15" s="31">
        <v>53118.15</v>
      </c>
      <c r="BJ15" s="31">
        <v>22271.87</v>
      </c>
      <c r="BK15" s="31">
        <v>1464178.73</v>
      </c>
      <c r="BL15" s="31">
        <v>5760.43</v>
      </c>
      <c r="BM15" s="31">
        <v>1973684.81</v>
      </c>
      <c r="BN15" s="31">
        <v>2000683.44</v>
      </c>
      <c r="BO15" s="31">
        <v>1580459.31</v>
      </c>
      <c r="BP15" s="31">
        <f t="shared" si="0"/>
        <v>62294292.409999974</v>
      </c>
    </row>
    <row r="16" spans="1:68" ht="14.25" customHeight="1">
      <c r="A16" s="20"/>
      <c r="B16" s="20"/>
      <c r="C16" s="20"/>
      <c r="D16" s="29" t="s">
        <v>301</v>
      </c>
      <c r="E16" s="30"/>
      <c r="F16" s="31">
        <v>1022759.89</v>
      </c>
      <c r="G16" s="31">
        <v>10104391.880000001</v>
      </c>
      <c r="H16" s="31">
        <v>2929001.92</v>
      </c>
      <c r="I16" s="31">
        <v>48200530.350000001</v>
      </c>
      <c r="J16" s="31">
        <v>4185286.78</v>
      </c>
      <c r="K16" s="31">
        <v>4663747.71</v>
      </c>
      <c r="L16" s="31">
        <v>9417009.8599999994</v>
      </c>
      <c r="M16" s="31">
        <v>1661294.98</v>
      </c>
      <c r="N16" s="31">
        <v>5185.84</v>
      </c>
      <c r="O16" s="31">
        <v>35846274.130000003</v>
      </c>
      <c r="P16" s="31">
        <v>3774668</v>
      </c>
      <c r="Q16" s="31">
        <v>-289.70999999999998</v>
      </c>
      <c r="R16" s="31">
        <v>42862186</v>
      </c>
      <c r="S16" s="31">
        <v>74637.67</v>
      </c>
      <c r="T16" s="31">
        <v>1488828.81</v>
      </c>
      <c r="U16" s="31">
        <v>19712169.329999998</v>
      </c>
      <c r="V16" s="31">
        <v>13475014.539999999</v>
      </c>
      <c r="W16" s="31">
        <v>22130401</v>
      </c>
      <c r="X16" s="31">
        <v>3238068.11</v>
      </c>
      <c r="Y16" s="31">
        <v>8169127.6399999997</v>
      </c>
      <c r="Z16" s="31">
        <v>8637604.5</v>
      </c>
      <c r="AA16" s="31">
        <v>7502654</v>
      </c>
      <c r="AB16" s="31">
        <v>10043434.23</v>
      </c>
      <c r="AC16" s="31">
        <v>-195484.29</v>
      </c>
      <c r="AD16" s="31">
        <v>19893.12</v>
      </c>
      <c r="AE16" s="31">
        <v>1650346.94</v>
      </c>
      <c r="AF16" s="31">
        <v>0</v>
      </c>
      <c r="AG16" s="31">
        <v>132317.41</v>
      </c>
      <c r="AH16" s="31">
        <v>0</v>
      </c>
      <c r="AI16" s="31">
        <v>50390.32</v>
      </c>
      <c r="AJ16" s="31">
        <v>74836.97</v>
      </c>
      <c r="AK16" s="31">
        <v>-38212.75</v>
      </c>
      <c r="AL16" s="31">
        <v>-47572.01</v>
      </c>
      <c r="AM16" s="31">
        <v>789089.57</v>
      </c>
      <c r="AN16" s="31">
        <v>0</v>
      </c>
      <c r="AO16" s="31">
        <v>1447595.5</v>
      </c>
      <c r="AP16" s="31">
        <v>-512337.97</v>
      </c>
      <c r="AQ16" s="31">
        <v>-124681.73</v>
      </c>
      <c r="AR16" s="31">
        <v>-229160.81</v>
      </c>
      <c r="AS16" s="31">
        <v>-112.6</v>
      </c>
      <c r="AT16" s="31">
        <v>253702.76</v>
      </c>
      <c r="AU16" s="31">
        <v>1118727.79</v>
      </c>
      <c r="AV16" s="31">
        <v>878024.8</v>
      </c>
      <c r="AW16" s="31">
        <v>-25159.73</v>
      </c>
      <c r="AX16" s="31">
        <v>442867.79</v>
      </c>
      <c r="AY16" s="31">
        <v>91716</v>
      </c>
      <c r="AZ16" s="31">
        <v>294903.23</v>
      </c>
      <c r="BA16" s="31">
        <v>463144.63</v>
      </c>
      <c r="BB16" s="31">
        <v>-137.15</v>
      </c>
      <c r="BC16" s="31">
        <v>-40.450000000000003</v>
      </c>
      <c r="BD16" s="31">
        <v>5011003.04</v>
      </c>
      <c r="BE16" s="31">
        <v>-417.95</v>
      </c>
      <c r="BF16" s="31">
        <v>69511.759999999995</v>
      </c>
      <c r="BG16" s="31">
        <v>-49.89</v>
      </c>
      <c r="BH16" s="31">
        <v>-61703.25</v>
      </c>
      <c r="BI16" s="31">
        <v>173589.1</v>
      </c>
      <c r="BJ16" s="31">
        <v>74897.960000000006</v>
      </c>
      <c r="BK16" s="31">
        <v>2751255.5</v>
      </c>
      <c r="BL16" s="31">
        <v>-1445.67</v>
      </c>
      <c r="BM16" s="31">
        <v>35613288.600000001</v>
      </c>
      <c r="BN16" s="31">
        <v>23352039.620000001</v>
      </c>
      <c r="BO16" s="31">
        <v>18194953.079999998</v>
      </c>
      <c r="BP16" s="31">
        <f t="shared" si="0"/>
        <v>350855566.69999999</v>
      </c>
    </row>
    <row r="17" spans="1:68">
      <c r="A17" s="20"/>
      <c r="B17" s="20"/>
      <c r="C17" s="20"/>
      <c r="D17" s="29" t="s">
        <v>302</v>
      </c>
      <c r="E17" s="30"/>
      <c r="F17" s="31">
        <v>0</v>
      </c>
      <c r="G17" s="31">
        <v>0</v>
      </c>
      <c r="H17" s="31">
        <v>75753.399999999994</v>
      </c>
      <c r="I17" s="31">
        <v>147515.76999999999</v>
      </c>
      <c r="J17" s="31">
        <v>675363.49</v>
      </c>
      <c r="K17" s="31">
        <v>792.08</v>
      </c>
      <c r="L17" s="31">
        <v>101253.8</v>
      </c>
      <c r="M17" s="31">
        <v>0.01</v>
      </c>
      <c r="N17" s="31">
        <v>-151.61000000000001</v>
      </c>
      <c r="O17" s="31">
        <v>-374.49</v>
      </c>
      <c r="P17" s="31">
        <v>-386489</v>
      </c>
      <c r="Q17" s="31">
        <v>0</v>
      </c>
      <c r="R17" s="31">
        <v>441079</v>
      </c>
      <c r="S17" s="31">
        <v>0</v>
      </c>
      <c r="T17" s="31">
        <v>794529.71</v>
      </c>
      <c r="U17" s="31">
        <v>3262.45</v>
      </c>
      <c r="V17" s="31">
        <v>8701.16</v>
      </c>
      <c r="W17" s="31">
        <v>-188849.67</v>
      </c>
      <c r="X17" s="31">
        <v>67915.06</v>
      </c>
      <c r="Y17" s="31">
        <v>2122856.92</v>
      </c>
      <c r="Z17" s="31">
        <v>593581.14</v>
      </c>
      <c r="AA17" s="31">
        <v>0</v>
      </c>
      <c r="AB17" s="31">
        <v>-6279.66</v>
      </c>
      <c r="AC17" s="31">
        <v>0</v>
      </c>
      <c r="AD17" s="31">
        <v>0</v>
      </c>
      <c r="AE17" s="31">
        <v>-0.01</v>
      </c>
      <c r="AF17" s="31">
        <v>0</v>
      </c>
      <c r="AG17" s="31">
        <v>805.85</v>
      </c>
      <c r="AH17" s="31">
        <v>0</v>
      </c>
      <c r="AI17" s="31">
        <v>0</v>
      </c>
      <c r="AJ17" s="31">
        <v>0</v>
      </c>
      <c r="AK17" s="31">
        <v>361596.25</v>
      </c>
      <c r="AL17" s="31">
        <v>0</v>
      </c>
      <c r="AM17" s="31">
        <v>25945.21</v>
      </c>
      <c r="AN17" s="31">
        <v>0</v>
      </c>
      <c r="AO17" s="31">
        <v>-18027.95</v>
      </c>
      <c r="AP17" s="31">
        <v>0</v>
      </c>
      <c r="AQ17" s="31">
        <v>0</v>
      </c>
      <c r="AR17" s="31">
        <v>0</v>
      </c>
      <c r="AS17" s="31">
        <v>0</v>
      </c>
      <c r="AT17" s="31">
        <v>0</v>
      </c>
      <c r="AU17" s="31">
        <v>0</v>
      </c>
      <c r="AV17" s="31">
        <v>-0.02</v>
      </c>
      <c r="AW17" s="31">
        <v>0</v>
      </c>
      <c r="AX17" s="31">
        <v>6761.87</v>
      </c>
      <c r="AY17" s="31">
        <v>0</v>
      </c>
      <c r="AZ17" s="31">
        <v>0</v>
      </c>
      <c r="BA17" s="31">
        <v>0</v>
      </c>
      <c r="BB17" s="31">
        <v>0</v>
      </c>
      <c r="BC17" s="31">
        <v>0</v>
      </c>
      <c r="BD17" s="31">
        <v>0.03</v>
      </c>
      <c r="BE17" s="31">
        <v>0</v>
      </c>
      <c r="BF17" s="31">
        <v>241.62</v>
      </c>
      <c r="BG17" s="31">
        <v>0</v>
      </c>
      <c r="BH17" s="31">
        <v>0</v>
      </c>
      <c r="BI17" s="31">
        <v>0</v>
      </c>
      <c r="BJ17" s="31">
        <v>0</v>
      </c>
      <c r="BK17" s="31">
        <v>0</v>
      </c>
      <c r="BL17" s="31">
        <v>0</v>
      </c>
      <c r="BM17" s="31">
        <v>5765.57</v>
      </c>
      <c r="BN17" s="31">
        <v>0</v>
      </c>
      <c r="BO17" s="31">
        <v>-6241335.7199999997</v>
      </c>
      <c r="BP17" s="31">
        <f t="shared" si="0"/>
        <v>-1407787.7399999993</v>
      </c>
    </row>
    <row r="18" spans="1:68" ht="14.25" customHeight="1">
      <c r="A18" s="20"/>
      <c r="B18" s="20"/>
      <c r="C18" s="20"/>
      <c r="D18" s="29" t="s">
        <v>303</v>
      </c>
      <c r="E18" s="30"/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29315554.940000001</v>
      </c>
      <c r="U18" s="31">
        <v>0</v>
      </c>
      <c r="V18" s="31">
        <v>-287230.48</v>
      </c>
      <c r="W18" s="31">
        <v>0</v>
      </c>
      <c r="X18" s="31">
        <v>0</v>
      </c>
      <c r="Y18" s="31">
        <v>0</v>
      </c>
      <c r="Z18" s="31">
        <v>0</v>
      </c>
      <c r="AA18" s="31">
        <v>-1210878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  <c r="AG18" s="31">
        <v>0</v>
      </c>
      <c r="AH18" s="31">
        <v>932262.13</v>
      </c>
      <c r="AI18" s="31">
        <v>0</v>
      </c>
      <c r="AJ18" s="31">
        <v>0</v>
      </c>
      <c r="AK18" s="31">
        <v>0</v>
      </c>
      <c r="AL18" s="31">
        <v>0</v>
      </c>
      <c r="AM18" s="31">
        <v>-148644.81</v>
      </c>
      <c r="AN18" s="31">
        <v>-331589.26</v>
      </c>
      <c r="AO18" s="31">
        <v>0</v>
      </c>
      <c r="AP18" s="31">
        <v>0</v>
      </c>
      <c r="AQ18" s="31">
        <v>0</v>
      </c>
      <c r="AR18" s="31">
        <v>0</v>
      </c>
      <c r="AS18" s="31">
        <v>0</v>
      </c>
      <c r="AT18" s="31">
        <v>0</v>
      </c>
      <c r="AU18" s="31">
        <v>-41755.230000000003</v>
      </c>
      <c r="AV18" s="31">
        <v>0</v>
      </c>
      <c r="AW18" s="31">
        <v>0</v>
      </c>
      <c r="AX18" s="31">
        <v>0</v>
      </c>
      <c r="AY18" s="31">
        <v>0</v>
      </c>
      <c r="AZ18" s="31">
        <v>0</v>
      </c>
      <c r="BA18" s="31">
        <v>0</v>
      </c>
      <c r="BB18" s="31">
        <v>0</v>
      </c>
      <c r="BC18" s="31">
        <v>0</v>
      </c>
      <c r="BD18" s="31">
        <v>0</v>
      </c>
      <c r="BE18" s="31">
        <v>0</v>
      </c>
      <c r="BF18" s="31">
        <v>-143156.35</v>
      </c>
      <c r="BG18" s="31">
        <v>0</v>
      </c>
      <c r="BH18" s="31">
        <v>0</v>
      </c>
      <c r="BI18" s="31">
        <v>0</v>
      </c>
      <c r="BJ18" s="31">
        <v>0</v>
      </c>
      <c r="BK18" s="31">
        <v>0</v>
      </c>
      <c r="BL18" s="31">
        <v>0</v>
      </c>
      <c r="BM18" s="31">
        <v>0</v>
      </c>
      <c r="BN18" s="31">
        <v>0</v>
      </c>
      <c r="BO18" s="31">
        <v>0</v>
      </c>
      <c r="BP18" s="31">
        <f t="shared" si="0"/>
        <v>28084562.939999998</v>
      </c>
    </row>
    <row r="19" spans="1:68">
      <c r="A19" s="20"/>
      <c r="B19" s="20"/>
      <c r="C19" s="20"/>
      <c r="D19" s="29" t="s">
        <v>304</v>
      </c>
      <c r="E19" s="30"/>
      <c r="F19" s="31">
        <v>0</v>
      </c>
      <c r="G19" s="31">
        <v>0</v>
      </c>
      <c r="H19" s="31">
        <v>0</v>
      </c>
      <c r="I19" s="31">
        <v>197400.86</v>
      </c>
      <c r="J19" s="31">
        <v>20083.62</v>
      </c>
      <c r="K19" s="31">
        <v>2323.67</v>
      </c>
      <c r="L19" s="31">
        <v>-12673.8</v>
      </c>
      <c r="M19" s="31">
        <v>-379.41</v>
      </c>
      <c r="N19" s="31">
        <v>532.01</v>
      </c>
      <c r="O19" s="31">
        <v>67695.179999999993</v>
      </c>
      <c r="P19" s="31">
        <v>-130063</v>
      </c>
      <c r="Q19" s="31">
        <v>19.66</v>
      </c>
      <c r="R19" s="31">
        <v>116438</v>
      </c>
      <c r="S19" s="31">
        <v>39.35</v>
      </c>
      <c r="T19" s="31">
        <v>3006.53</v>
      </c>
      <c r="U19" s="31">
        <v>135757.82999999999</v>
      </c>
      <c r="V19" s="31">
        <v>31649.599999999999</v>
      </c>
      <c r="W19" s="31">
        <v>6810.18</v>
      </c>
      <c r="X19" s="31">
        <v>-3.48</v>
      </c>
      <c r="Y19" s="31">
        <v>670948.02</v>
      </c>
      <c r="Z19" s="31">
        <v>-1593027.6</v>
      </c>
      <c r="AA19" s="31">
        <v>0</v>
      </c>
      <c r="AB19" s="31">
        <v>219886.01</v>
      </c>
      <c r="AC19" s="31">
        <v>0</v>
      </c>
      <c r="AD19" s="31">
        <v>6.72</v>
      </c>
      <c r="AE19" s="31">
        <v>64351.91</v>
      </c>
      <c r="AF19" s="31">
        <v>0</v>
      </c>
      <c r="AG19" s="31">
        <v>31.99</v>
      </c>
      <c r="AH19" s="31">
        <v>0</v>
      </c>
      <c r="AI19" s="31">
        <v>9.01</v>
      </c>
      <c r="AJ19" s="31">
        <v>31.55</v>
      </c>
      <c r="AK19" s="31">
        <v>0</v>
      </c>
      <c r="AL19" s="31">
        <v>3.63</v>
      </c>
      <c r="AM19" s="31">
        <v>1412.88</v>
      </c>
      <c r="AN19" s="31">
        <v>0</v>
      </c>
      <c r="AO19" s="31">
        <v>0</v>
      </c>
      <c r="AP19" s="31">
        <v>83.49</v>
      </c>
      <c r="AQ19" s="31">
        <v>8.67</v>
      </c>
      <c r="AR19" s="31">
        <v>3.01</v>
      </c>
      <c r="AS19" s="31">
        <v>0.59</v>
      </c>
      <c r="AT19" s="31">
        <v>0</v>
      </c>
      <c r="AU19" s="31">
        <v>0</v>
      </c>
      <c r="AV19" s="31">
        <v>16704.28</v>
      </c>
      <c r="AW19" s="31">
        <v>6.56</v>
      </c>
      <c r="AX19" s="31">
        <v>-28302.29</v>
      </c>
      <c r="AY19" s="31">
        <v>0</v>
      </c>
      <c r="AZ19" s="31">
        <v>0</v>
      </c>
      <c r="BA19" s="31">
        <v>0</v>
      </c>
      <c r="BB19" s="31">
        <v>10.130000000000001</v>
      </c>
      <c r="BC19" s="31">
        <v>0</v>
      </c>
      <c r="BD19" s="31">
        <v>13352.94</v>
      </c>
      <c r="BE19" s="31">
        <v>4.46</v>
      </c>
      <c r="BF19" s="31">
        <v>-21907.22</v>
      </c>
      <c r="BG19" s="31">
        <v>1.03</v>
      </c>
      <c r="BH19" s="31">
        <v>0</v>
      </c>
      <c r="BI19" s="31">
        <v>99.89</v>
      </c>
      <c r="BJ19" s="31">
        <v>3</v>
      </c>
      <c r="BK19" s="31">
        <v>0</v>
      </c>
      <c r="BL19" s="31">
        <v>0</v>
      </c>
      <c r="BM19" s="31">
        <v>76777.67</v>
      </c>
      <c r="BN19" s="31">
        <v>369339.55</v>
      </c>
      <c r="BO19" s="31">
        <v>-8081820.9800000004</v>
      </c>
      <c r="BP19" s="31">
        <f t="shared" si="0"/>
        <v>-7853344.3000000007</v>
      </c>
    </row>
    <row r="20" spans="1:68">
      <c r="A20" s="20"/>
      <c r="B20" s="20"/>
      <c r="C20" s="20"/>
      <c r="D20" s="29" t="s">
        <v>305</v>
      </c>
      <c r="E20" s="30"/>
      <c r="F20" s="31">
        <v>0</v>
      </c>
      <c r="G20" s="31">
        <v>277079.92</v>
      </c>
      <c r="H20" s="31">
        <v>-29625.37</v>
      </c>
      <c r="I20" s="31">
        <v>750751.3</v>
      </c>
      <c r="J20" s="31">
        <v>21277.3</v>
      </c>
      <c r="K20" s="31">
        <v>45491.4</v>
      </c>
      <c r="L20" s="31">
        <v>112005.27</v>
      </c>
      <c r="M20" s="31">
        <v>1198.1099999999999</v>
      </c>
      <c r="N20" s="31">
        <v>102.6</v>
      </c>
      <c r="O20" s="31">
        <v>146483.9</v>
      </c>
      <c r="P20" s="31">
        <v>143620</v>
      </c>
      <c r="Q20" s="31">
        <v>2859.06</v>
      </c>
      <c r="R20" s="31">
        <v>-37986</v>
      </c>
      <c r="S20" s="31">
        <v>6524.72</v>
      </c>
      <c r="T20" s="31">
        <v>1966182.52</v>
      </c>
      <c r="U20" s="31">
        <v>123777.7</v>
      </c>
      <c r="V20" s="31">
        <v>52542.34</v>
      </c>
      <c r="W20" s="31">
        <v>8110.64</v>
      </c>
      <c r="X20" s="31">
        <v>20437.23</v>
      </c>
      <c r="Y20" s="31">
        <v>0</v>
      </c>
      <c r="Z20" s="31">
        <v>22920.3</v>
      </c>
      <c r="AA20" s="31">
        <v>113580</v>
      </c>
      <c r="AB20" s="31">
        <v>44440.08</v>
      </c>
      <c r="AC20" s="31">
        <v>-120.33</v>
      </c>
      <c r="AD20" s="31">
        <v>140.72999999999999</v>
      </c>
      <c r="AE20" s="31">
        <v>0</v>
      </c>
      <c r="AF20" s="31">
        <v>8.65</v>
      </c>
      <c r="AG20" s="31">
        <v>801.86</v>
      </c>
      <c r="AH20" s="31">
        <v>-154.09</v>
      </c>
      <c r="AI20" s="31">
        <v>4771.67</v>
      </c>
      <c r="AJ20" s="31">
        <v>2744.85</v>
      </c>
      <c r="AK20" s="31">
        <v>3767.11</v>
      </c>
      <c r="AL20" s="31">
        <v>2845.66</v>
      </c>
      <c r="AM20" s="31">
        <v>72.03</v>
      </c>
      <c r="AN20" s="31">
        <v>-12.15</v>
      </c>
      <c r="AO20" s="31">
        <v>0</v>
      </c>
      <c r="AP20" s="31">
        <v>5858.8</v>
      </c>
      <c r="AQ20" s="31">
        <v>633.04</v>
      </c>
      <c r="AR20" s="31">
        <v>2848.64</v>
      </c>
      <c r="AS20" s="31">
        <v>338.05</v>
      </c>
      <c r="AT20" s="31">
        <v>0</v>
      </c>
      <c r="AU20" s="31">
        <v>4362.92</v>
      </c>
      <c r="AV20" s="31">
        <v>1816.99</v>
      </c>
      <c r="AW20" s="31">
        <v>452.46</v>
      </c>
      <c r="AX20" s="31">
        <v>203.66</v>
      </c>
      <c r="AY20" s="31">
        <v>0</v>
      </c>
      <c r="AZ20" s="31">
        <v>-1259.49</v>
      </c>
      <c r="BA20" s="31">
        <v>812.1</v>
      </c>
      <c r="BB20" s="31">
        <v>65.599999999999994</v>
      </c>
      <c r="BC20" s="31">
        <v>193.46</v>
      </c>
      <c r="BD20" s="31">
        <v>288940.19</v>
      </c>
      <c r="BE20" s="31">
        <v>450.86</v>
      </c>
      <c r="BF20" s="31">
        <v>3883.46</v>
      </c>
      <c r="BG20" s="31">
        <v>254.94</v>
      </c>
      <c r="BH20" s="31">
        <v>-127.41</v>
      </c>
      <c r="BI20" s="31">
        <v>1642.75</v>
      </c>
      <c r="BJ20" s="31">
        <v>835.62</v>
      </c>
      <c r="BK20" s="31">
        <v>0</v>
      </c>
      <c r="BL20" s="31">
        <v>261.24</v>
      </c>
      <c r="BM20" s="31">
        <v>99688.15</v>
      </c>
      <c r="BN20" s="31">
        <v>175851.7</v>
      </c>
      <c r="BO20" s="31">
        <v>101878.21</v>
      </c>
      <c r="BP20" s="31">
        <f t="shared" si="0"/>
        <v>4496524.95</v>
      </c>
    </row>
    <row r="21" spans="1:68">
      <c r="A21" s="20"/>
      <c r="B21" s="20"/>
      <c r="C21" s="20"/>
      <c r="D21" s="29" t="s">
        <v>306</v>
      </c>
      <c r="E21" s="30"/>
      <c r="F21" s="31">
        <v>1948985.91</v>
      </c>
      <c r="G21" s="31">
        <v>1305465.8400000001</v>
      </c>
      <c r="H21" s="31">
        <v>217758.24</v>
      </c>
      <c r="I21" s="31">
        <v>4651758.6399999997</v>
      </c>
      <c r="J21" s="31">
        <v>1271408.26</v>
      </c>
      <c r="K21" s="31">
        <v>804538.11</v>
      </c>
      <c r="L21" s="31">
        <v>1290906.6599999999</v>
      </c>
      <c r="M21" s="31">
        <v>152933.10999999999</v>
      </c>
      <c r="N21" s="31">
        <v>219306.1</v>
      </c>
      <c r="O21" s="31">
        <v>4461604.43</v>
      </c>
      <c r="P21" s="31">
        <v>1458840</v>
      </c>
      <c r="Q21" s="31">
        <v>859936.97</v>
      </c>
      <c r="R21" s="31">
        <v>35988343</v>
      </c>
      <c r="S21" s="31">
        <v>460561.21</v>
      </c>
      <c r="T21" s="31">
        <v>35661773.479999997</v>
      </c>
      <c r="U21" s="31">
        <v>1959583.83</v>
      </c>
      <c r="V21" s="31">
        <v>1999761.39</v>
      </c>
      <c r="W21" s="31">
        <v>2284762.13</v>
      </c>
      <c r="X21" s="31">
        <v>1176566.68</v>
      </c>
      <c r="Y21" s="31">
        <v>2200994.75</v>
      </c>
      <c r="Z21" s="31">
        <v>2227588.9900000002</v>
      </c>
      <c r="AA21" s="31">
        <v>2226479</v>
      </c>
      <c r="AB21" s="31">
        <v>7533560.1299999999</v>
      </c>
      <c r="AC21" s="31">
        <v>57783.24</v>
      </c>
      <c r="AD21" s="31">
        <v>160450.63</v>
      </c>
      <c r="AE21" s="31">
        <v>67813.440000000002</v>
      </c>
      <c r="AF21" s="31">
        <v>37007.51</v>
      </c>
      <c r="AG21" s="31">
        <v>563720.81999999995</v>
      </c>
      <c r="AH21" s="31">
        <v>771438.01</v>
      </c>
      <c r="AI21" s="31">
        <v>265431.74</v>
      </c>
      <c r="AJ21" s="31">
        <v>6470084.4400000004</v>
      </c>
      <c r="AK21" s="31">
        <v>614896.92000000004</v>
      </c>
      <c r="AL21" s="31">
        <v>810878.48</v>
      </c>
      <c r="AM21" s="31">
        <v>61174.21</v>
      </c>
      <c r="AN21" s="31">
        <v>29424.21</v>
      </c>
      <c r="AO21" s="31">
        <v>339832.85</v>
      </c>
      <c r="AP21" s="31">
        <v>4426780.16</v>
      </c>
      <c r="AQ21" s="31">
        <v>27990.1</v>
      </c>
      <c r="AR21" s="31">
        <v>655377.36</v>
      </c>
      <c r="AS21" s="31">
        <v>794011.03</v>
      </c>
      <c r="AT21" s="31">
        <v>48309.77</v>
      </c>
      <c r="AU21" s="31">
        <v>122633.29</v>
      </c>
      <c r="AV21" s="31">
        <v>109260.7</v>
      </c>
      <c r="AW21" s="31">
        <v>1303240.81</v>
      </c>
      <c r="AX21" s="31">
        <v>104436.7</v>
      </c>
      <c r="AY21" s="31">
        <v>1800</v>
      </c>
      <c r="AZ21" s="31">
        <v>27867.439999999999</v>
      </c>
      <c r="BA21" s="31">
        <v>69000.09</v>
      </c>
      <c r="BB21" s="31">
        <v>30351.93</v>
      </c>
      <c r="BC21" s="31">
        <v>61029.46</v>
      </c>
      <c r="BD21" s="31">
        <v>2043335.31</v>
      </c>
      <c r="BE21" s="31">
        <v>96309.84</v>
      </c>
      <c r="BF21" s="31">
        <v>203968.16</v>
      </c>
      <c r="BG21" s="31">
        <v>188500.95</v>
      </c>
      <c r="BH21" s="31">
        <v>13788.03</v>
      </c>
      <c r="BI21" s="31">
        <v>124599.69</v>
      </c>
      <c r="BJ21" s="31">
        <v>564579.56999999995</v>
      </c>
      <c r="BK21" s="31">
        <v>470409.94</v>
      </c>
      <c r="BL21" s="31">
        <v>252122.43</v>
      </c>
      <c r="BM21" s="31">
        <v>3893711.92</v>
      </c>
      <c r="BN21" s="31">
        <v>3007997.85</v>
      </c>
      <c r="BO21" s="31">
        <v>2922256.76</v>
      </c>
      <c r="BP21" s="31">
        <f t="shared" si="0"/>
        <v>144177022.64999992</v>
      </c>
    </row>
    <row r="22" spans="1:68">
      <c r="A22" s="20"/>
      <c r="B22" s="20"/>
      <c r="C22" s="20"/>
      <c r="D22" s="29" t="s">
        <v>307</v>
      </c>
      <c r="E22" s="30"/>
      <c r="F22" s="31">
        <v>3368308.14</v>
      </c>
      <c r="G22" s="31">
        <v>9220985.7599999998</v>
      </c>
      <c r="H22" s="31">
        <v>1544574.98</v>
      </c>
      <c r="I22" s="31">
        <v>57053258.890000001</v>
      </c>
      <c r="J22" s="31">
        <v>7877995.3399999999</v>
      </c>
      <c r="K22" s="31">
        <v>4080880.49</v>
      </c>
      <c r="L22" s="31">
        <v>7863066.6699999999</v>
      </c>
      <c r="M22" s="31">
        <v>1048334.6</v>
      </c>
      <c r="N22" s="31">
        <v>539237.24</v>
      </c>
      <c r="O22" s="31">
        <v>33697422.439999998</v>
      </c>
      <c r="P22" s="31">
        <v>4055552</v>
      </c>
      <c r="Q22" s="31">
        <v>421204.83</v>
      </c>
      <c r="R22" s="31">
        <v>46905715</v>
      </c>
      <c r="S22" s="31">
        <v>2918950.45</v>
      </c>
      <c r="T22" s="31">
        <v>135463021.84999999</v>
      </c>
      <c r="U22" s="31">
        <v>15560082.91</v>
      </c>
      <c r="V22" s="31">
        <v>10574817.24</v>
      </c>
      <c r="W22" s="31">
        <v>22564157.370000001</v>
      </c>
      <c r="X22" s="31">
        <v>4552272.3899999997</v>
      </c>
      <c r="Y22" s="31">
        <v>14102256.109999999</v>
      </c>
      <c r="Z22" s="31">
        <v>8067048.5800000001</v>
      </c>
      <c r="AA22" s="31">
        <v>11766602</v>
      </c>
      <c r="AB22" s="31">
        <v>14374026.699999999</v>
      </c>
      <c r="AC22" s="31">
        <v>319900</v>
      </c>
      <c r="AD22" s="31">
        <v>439087.61</v>
      </c>
      <c r="AE22" s="31">
        <v>1478635.67</v>
      </c>
      <c r="AF22" s="31">
        <v>207006.95</v>
      </c>
      <c r="AG22" s="31">
        <v>1474027.33</v>
      </c>
      <c r="AH22" s="31">
        <v>386096.45</v>
      </c>
      <c r="AI22" s="31">
        <v>1656098.73</v>
      </c>
      <c r="AJ22" s="31">
        <v>1382639.96</v>
      </c>
      <c r="AK22" s="31">
        <v>1168596.01</v>
      </c>
      <c r="AL22" s="31">
        <v>344188.37</v>
      </c>
      <c r="AM22" s="31">
        <v>973251.38</v>
      </c>
      <c r="AN22" s="31">
        <v>189023.89</v>
      </c>
      <c r="AO22" s="31">
        <v>1703787.59</v>
      </c>
      <c r="AP22" s="31">
        <v>1796618.49</v>
      </c>
      <c r="AQ22" s="31">
        <v>2249463.94</v>
      </c>
      <c r="AR22" s="31">
        <v>327890.37</v>
      </c>
      <c r="AS22" s="31">
        <v>909273.97</v>
      </c>
      <c r="AT22" s="31">
        <v>228770.13</v>
      </c>
      <c r="AU22" s="31">
        <v>1215467.24</v>
      </c>
      <c r="AV22" s="31">
        <v>1016651.31</v>
      </c>
      <c r="AW22" s="31">
        <v>224201.97</v>
      </c>
      <c r="AX22" s="31">
        <v>136720.57999999999</v>
      </c>
      <c r="AY22" s="31">
        <v>1233986</v>
      </c>
      <c r="AZ22" s="31">
        <v>281124.65000000002</v>
      </c>
      <c r="BA22" s="31">
        <v>399791.66</v>
      </c>
      <c r="BB22" s="31">
        <v>385915.88</v>
      </c>
      <c r="BC22" s="31">
        <v>492957.43</v>
      </c>
      <c r="BD22" s="31">
        <v>7181408.0899999999</v>
      </c>
      <c r="BE22" s="31">
        <v>90877.69</v>
      </c>
      <c r="BF22" s="31">
        <v>504987.89</v>
      </c>
      <c r="BG22" s="31">
        <v>35108.93</v>
      </c>
      <c r="BH22" s="31">
        <v>215336.83</v>
      </c>
      <c r="BI22" s="31">
        <v>373839.91</v>
      </c>
      <c r="BJ22" s="31">
        <v>1744475.62</v>
      </c>
      <c r="BK22" s="31">
        <v>1289269.47</v>
      </c>
      <c r="BL22" s="31">
        <v>995712.16</v>
      </c>
      <c r="BM22" s="31">
        <v>33782137.57</v>
      </c>
      <c r="BN22" s="31">
        <v>36676416.270000003</v>
      </c>
      <c r="BO22" s="31">
        <v>8171489.4299999997</v>
      </c>
      <c r="BP22" s="31">
        <f t="shared" si="0"/>
        <v>531302005.39999998</v>
      </c>
    </row>
    <row r="23" spans="1:68">
      <c r="A23" s="20"/>
      <c r="B23" s="20"/>
      <c r="C23" s="20"/>
      <c r="D23" s="29" t="s">
        <v>308</v>
      </c>
      <c r="E23" s="30"/>
      <c r="F23" s="31">
        <v>1035085.36</v>
      </c>
      <c r="G23" s="31">
        <v>857290.79</v>
      </c>
      <c r="H23" s="31">
        <v>56202.09</v>
      </c>
      <c r="I23" s="31">
        <v>9425405.8300000001</v>
      </c>
      <c r="J23" s="31">
        <v>848178.88</v>
      </c>
      <c r="K23" s="31">
        <v>538246.54</v>
      </c>
      <c r="L23" s="31">
        <v>918375.77</v>
      </c>
      <c r="M23" s="31">
        <v>75441.460000000006</v>
      </c>
      <c r="N23" s="31">
        <v>124939.99</v>
      </c>
      <c r="O23" s="31">
        <v>2211672.29</v>
      </c>
      <c r="P23" s="31">
        <v>771452</v>
      </c>
      <c r="Q23" s="31">
        <v>34667.51</v>
      </c>
      <c r="R23" s="31">
        <v>8591154</v>
      </c>
      <c r="S23" s="31">
        <v>45623.62</v>
      </c>
      <c r="T23" s="31">
        <v>1998403.95</v>
      </c>
      <c r="U23" s="31">
        <v>2803970.77</v>
      </c>
      <c r="V23" s="31">
        <v>1971714.16</v>
      </c>
      <c r="W23" s="31">
        <v>3800000</v>
      </c>
      <c r="X23" s="31">
        <v>374860.34</v>
      </c>
      <c r="Y23" s="31">
        <v>1889179.86</v>
      </c>
      <c r="Z23" s="31">
        <v>14304.18</v>
      </c>
      <c r="AA23" s="31">
        <v>2407882</v>
      </c>
      <c r="AB23" s="31">
        <v>2220288.65</v>
      </c>
      <c r="AC23" s="31">
        <v>81315.850000000006</v>
      </c>
      <c r="AD23" s="31">
        <v>6637.56</v>
      </c>
      <c r="AE23" s="31">
        <v>465490.79</v>
      </c>
      <c r="AF23" s="31">
        <v>63352.52</v>
      </c>
      <c r="AG23" s="31">
        <v>15171.86</v>
      </c>
      <c r="AH23" s="31">
        <v>58023.65</v>
      </c>
      <c r="AI23" s="31">
        <v>24464.65</v>
      </c>
      <c r="AJ23" s="31">
        <v>40251.86</v>
      </c>
      <c r="AK23" s="31">
        <v>0</v>
      </c>
      <c r="AL23" s="31">
        <v>32537.599999999999</v>
      </c>
      <c r="AM23" s="31">
        <v>331557.77</v>
      </c>
      <c r="AN23" s="31">
        <v>62949.99</v>
      </c>
      <c r="AO23" s="31">
        <v>33479.54</v>
      </c>
      <c r="AP23" s="31">
        <v>63473.91</v>
      </c>
      <c r="AQ23" s="31">
        <v>20005.66</v>
      </c>
      <c r="AR23" s="31">
        <v>17216.41</v>
      </c>
      <c r="AS23" s="31">
        <v>12600.95</v>
      </c>
      <c r="AT23" s="31">
        <v>67829.679999999993</v>
      </c>
      <c r="AU23" s="31">
        <v>209803.22</v>
      </c>
      <c r="AV23" s="31">
        <v>125453.32</v>
      </c>
      <c r="AW23" s="31">
        <v>11328.97</v>
      </c>
      <c r="AX23" s="31">
        <v>18268.439999999999</v>
      </c>
      <c r="AY23" s="31">
        <v>518587</v>
      </c>
      <c r="AZ23" s="31">
        <v>47147.28</v>
      </c>
      <c r="BA23" s="31">
        <v>58316.23</v>
      </c>
      <c r="BB23" s="31">
        <v>11504.58</v>
      </c>
      <c r="BC23" s="31">
        <v>5495.05</v>
      </c>
      <c r="BD23" s="31">
        <v>752439.49</v>
      </c>
      <c r="BE23" s="31">
        <v>7434.13</v>
      </c>
      <c r="BF23" s="31">
        <v>109125.49</v>
      </c>
      <c r="BG23" s="31">
        <v>4632.4399999999996</v>
      </c>
      <c r="BH23" s="31">
        <v>30960.07</v>
      </c>
      <c r="BI23" s="31">
        <v>95148.08</v>
      </c>
      <c r="BJ23" s="31">
        <v>13441.48</v>
      </c>
      <c r="BK23" s="31">
        <v>961064.03</v>
      </c>
      <c r="BL23" s="31">
        <v>7009.73</v>
      </c>
      <c r="BM23" s="31">
        <v>4446009.2300000004</v>
      </c>
      <c r="BN23" s="31">
        <v>3549149.79</v>
      </c>
      <c r="BO23" s="31">
        <v>710157.47</v>
      </c>
      <c r="BP23" s="31">
        <f t="shared" si="0"/>
        <v>56103175.809999995</v>
      </c>
    </row>
    <row r="24" spans="1:68">
      <c r="A24" s="20"/>
      <c r="B24" s="20"/>
      <c r="C24" s="20"/>
      <c r="D24" s="29" t="s">
        <v>309</v>
      </c>
      <c r="E24" s="30"/>
      <c r="F24" s="31">
        <v>31223601.16</v>
      </c>
      <c r="G24" s="31">
        <v>42797450.909999996</v>
      </c>
      <c r="H24" s="31">
        <v>8861097.8900000006</v>
      </c>
      <c r="I24" s="31">
        <v>217371880.06999999</v>
      </c>
      <c r="J24" s="31">
        <v>37934489.990000002</v>
      </c>
      <c r="K24" s="31">
        <v>20922228.59</v>
      </c>
      <c r="L24" s="31">
        <v>36379224.689999998</v>
      </c>
      <c r="M24" s="31">
        <v>6631770.7999999998</v>
      </c>
      <c r="N24" s="31">
        <v>5307518.3600000003</v>
      </c>
      <c r="O24" s="31">
        <v>122018407.13</v>
      </c>
      <c r="P24" s="31">
        <v>56666084</v>
      </c>
      <c r="Q24" s="31">
        <v>3810456.23</v>
      </c>
      <c r="R24" s="31">
        <v>365232686</v>
      </c>
      <c r="S24" s="31">
        <v>4977913.3499999996</v>
      </c>
      <c r="T24" s="31">
        <v>644378183.11000001</v>
      </c>
      <c r="U24" s="31">
        <v>103235100.3</v>
      </c>
      <c r="V24" s="31">
        <v>40424303.229999997</v>
      </c>
      <c r="W24" s="31">
        <v>69185019.269999996</v>
      </c>
      <c r="X24" s="31">
        <v>16468382.77</v>
      </c>
      <c r="Y24" s="31">
        <v>66346659.759999998</v>
      </c>
      <c r="Z24" s="31">
        <v>36103993.700000003</v>
      </c>
      <c r="AA24" s="31">
        <v>115445801</v>
      </c>
      <c r="AB24" s="31">
        <v>49385267.840000004</v>
      </c>
      <c r="AC24" s="31">
        <v>2128029.21</v>
      </c>
      <c r="AD24" s="31">
        <v>528349.07999999996</v>
      </c>
      <c r="AE24" s="31">
        <v>5592840.7300000004</v>
      </c>
      <c r="AF24" s="31">
        <v>1828875.44</v>
      </c>
      <c r="AG24" s="31">
        <v>1996671.47</v>
      </c>
      <c r="AH24" s="31">
        <v>3597979.55</v>
      </c>
      <c r="AI24" s="31">
        <v>2908179.48</v>
      </c>
      <c r="AJ24" s="31">
        <v>10902154.029999999</v>
      </c>
      <c r="AK24" s="31">
        <v>5701452.6500000004</v>
      </c>
      <c r="AL24" s="31">
        <v>3464297.76</v>
      </c>
      <c r="AM24" s="31">
        <v>4536042.8499999996</v>
      </c>
      <c r="AN24" s="31">
        <v>1047582.74</v>
      </c>
      <c r="AO24" s="31">
        <v>5980979.4800000004</v>
      </c>
      <c r="AP24" s="31">
        <v>12301270.26</v>
      </c>
      <c r="AQ24" s="31">
        <v>-28753.07</v>
      </c>
      <c r="AR24" s="31">
        <v>2267556.9700000002</v>
      </c>
      <c r="AS24" s="31">
        <v>1109072.1100000001</v>
      </c>
      <c r="AT24" s="31">
        <v>1144724.95</v>
      </c>
      <c r="AU24" s="31">
        <v>5552588.8300000001</v>
      </c>
      <c r="AV24" s="31">
        <v>5449173.0700000003</v>
      </c>
      <c r="AW24" s="31">
        <v>3579560.6</v>
      </c>
      <c r="AX24" s="31">
        <v>2797394.05</v>
      </c>
      <c r="AY24" s="31">
        <v>7910921</v>
      </c>
      <c r="AZ24" s="31">
        <v>1458045.4</v>
      </c>
      <c r="BA24" s="31">
        <v>1701476.14</v>
      </c>
      <c r="BB24" s="31">
        <v>858667.77</v>
      </c>
      <c r="BC24" s="31">
        <v>362946.07</v>
      </c>
      <c r="BD24" s="31">
        <v>45199296</v>
      </c>
      <c r="BE24" s="31">
        <v>754779.38</v>
      </c>
      <c r="BF24" s="31">
        <v>4465186.7</v>
      </c>
      <c r="BG24" s="31">
        <v>347014.6</v>
      </c>
      <c r="BH24" s="31">
        <v>636912.84</v>
      </c>
      <c r="BI24" s="31">
        <v>3930219.63</v>
      </c>
      <c r="BJ24" s="31">
        <v>841826.07</v>
      </c>
      <c r="BK24" s="31">
        <v>30655508.390000001</v>
      </c>
      <c r="BL24" s="31">
        <v>165098.44</v>
      </c>
      <c r="BM24" s="31">
        <v>171139788.96000001</v>
      </c>
      <c r="BN24" s="31">
        <v>135200253.19</v>
      </c>
      <c r="BO24" s="31">
        <v>104642737.59</v>
      </c>
      <c r="BP24" s="31">
        <f t="shared" si="0"/>
        <v>2695764220.5600004</v>
      </c>
    </row>
    <row r="25" spans="1:68">
      <c r="A25" s="20"/>
      <c r="B25" s="20"/>
      <c r="C25" s="20"/>
      <c r="D25" s="29" t="s">
        <v>310</v>
      </c>
      <c r="E25" s="30"/>
      <c r="F25" s="31">
        <v>15583992.359999999</v>
      </c>
      <c r="G25" s="31">
        <v>23329005.010000002</v>
      </c>
      <c r="H25" s="31">
        <v>4477018.7699999996</v>
      </c>
      <c r="I25" s="31">
        <v>86322003.680000007</v>
      </c>
      <c r="J25" s="31">
        <v>22261849.289999999</v>
      </c>
      <c r="K25" s="31">
        <v>13508549.41</v>
      </c>
      <c r="L25" s="31">
        <v>18256892.210000001</v>
      </c>
      <c r="M25" s="31">
        <v>4091660.85</v>
      </c>
      <c r="N25" s="31">
        <v>2648482.3199999998</v>
      </c>
      <c r="O25" s="31">
        <v>61738068.880000003</v>
      </c>
      <c r="P25" s="31">
        <v>42087942</v>
      </c>
      <c r="Q25" s="31">
        <v>2815323.91</v>
      </c>
      <c r="R25" s="31">
        <v>184840563</v>
      </c>
      <c r="S25" s="31">
        <v>4787245.08</v>
      </c>
      <c r="T25" s="31">
        <v>481709051.61000001</v>
      </c>
      <c r="U25" s="31">
        <v>47853021.520000003</v>
      </c>
      <c r="V25" s="31">
        <v>24098421.93</v>
      </c>
      <c r="W25" s="31">
        <v>34548983.82</v>
      </c>
      <c r="X25" s="31">
        <v>9670600.7300000004</v>
      </c>
      <c r="Y25" s="31">
        <v>32699306.280000001</v>
      </c>
      <c r="Z25" s="31">
        <v>15785983.060000001</v>
      </c>
      <c r="AA25" s="31">
        <v>65275534</v>
      </c>
      <c r="AB25" s="31">
        <v>18896627.440000001</v>
      </c>
      <c r="AC25" s="31">
        <v>1141235.6000000001</v>
      </c>
      <c r="AD25" s="31">
        <v>507627.42</v>
      </c>
      <c r="AE25" s="31">
        <v>2501386.89</v>
      </c>
      <c r="AF25" s="31">
        <v>729524.44</v>
      </c>
      <c r="AG25" s="31">
        <v>1884586.03</v>
      </c>
      <c r="AH25" s="31">
        <v>829956.77</v>
      </c>
      <c r="AI25" s="31">
        <v>2889482.15</v>
      </c>
      <c r="AJ25" s="31">
        <v>4583671.01</v>
      </c>
      <c r="AK25" s="31">
        <v>3922867.08</v>
      </c>
      <c r="AL25" s="31">
        <v>2409928.75</v>
      </c>
      <c r="AM25" s="31">
        <v>1961467.87</v>
      </c>
      <c r="AN25" s="31">
        <v>514238.33</v>
      </c>
      <c r="AO25" s="31">
        <v>3933748.72</v>
      </c>
      <c r="AP25" s="31">
        <v>7789782.7300000004</v>
      </c>
      <c r="AQ25" s="31">
        <v>1076686.43</v>
      </c>
      <c r="AR25" s="31">
        <v>1593559.49</v>
      </c>
      <c r="AS25" s="31">
        <v>872864.15</v>
      </c>
      <c r="AT25" s="31">
        <v>610435.73</v>
      </c>
      <c r="AU25" s="31">
        <v>2357740.86</v>
      </c>
      <c r="AV25" s="31">
        <v>3247712.07</v>
      </c>
      <c r="AW25" s="31">
        <v>2291406.1</v>
      </c>
      <c r="AX25" s="31">
        <v>1776775.54</v>
      </c>
      <c r="AY25" s="31">
        <v>2533297</v>
      </c>
      <c r="AZ25" s="31">
        <v>564604.53</v>
      </c>
      <c r="BA25" s="31">
        <v>1225468.02</v>
      </c>
      <c r="BB25" s="31">
        <v>701977.25</v>
      </c>
      <c r="BC25" s="31">
        <v>407438.31</v>
      </c>
      <c r="BD25" s="31">
        <v>26272345.93</v>
      </c>
      <c r="BE25" s="31">
        <v>530947.19999999995</v>
      </c>
      <c r="BF25" s="31">
        <v>2457088.4900000002</v>
      </c>
      <c r="BG25" s="31">
        <v>297639.51</v>
      </c>
      <c r="BH25" s="31">
        <v>527236.11</v>
      </c>
      <c r="BI25" s="31">
        <v>2069738.27</v>
      </c>
      <c r="BJ25" s="31">
        <v>1345739.27</v>
      </c>
      <c r="BK25" s="31">
        <v>22621358.48</v>
      </c>
      <c r="BL25" s="31">
        <v>582580</v>
      </c>
      <c r="BM25" s="31">
        <v>96392908.75</v>
      </c>
      <c r="BN25" s="31">
        <v>74464854.530000001</v>
      </c>
      <c r="BO25" s="31">
        <v>62027349.619999997</v>
      </c>
      <c r="BP25" s="31">
        <f t="shared" si="0"/>
        <v>1561735382.5899994</v>
      </c>
    </row>
    <row r="26" spans="1:68">
      <c r="A26" s="20"/>
      <c r="B26" s="20"/>
      <c r="C26" s="20"/>
      <c r="D26" s="29" t="s">
        <v>311</v>
      </c>
      <c r="E26" s="30"/>
      <c r="F26" s="31">
        <v>10771409.640000001</v>
      </c>
      <c r="G26" s="31">
        <v>14595901.99</v>
      </c>
      <c r="H26" s="31">
        <v>2842699.75</v>
      </c>
      <c r="I26" s="31">
        <v>50702219.710000001</v>
      </c>
      <c r="J26" s="31">
        <v>13914502.630000001</v>
      </c>
      <c r="K26" s="31">
        <v>9227219.1899999995</v>
      </c>
      <c r="L26" s="31">
        <v>11611842.32</v>
      </c>
      <c r="M26" s="31">
        <v>2558506.2799999998</v>
      </c>
      <c r="N26" s="31">
        <v>1440264.38</v>
      </c>
      <c r="O26" s="31">
        <v>42006721.950000003</v>
      </c>
      <c r="P26" s="31">
        <v>25840767</v>
      </c>
      <c r="Q26" s="31">
        <v>1626268.68</v>
      </c>
      <c r="R26" s="31">
        <v>112823644</v>
      </c>
      <c r="S26" s="31">
        <v>2693908.59</v>
      </c>
      <c r="T26" s="31">
        <v>246955782.22</v>
      </c>
      <c r="U26" s="31">
        <v>25852748.530000001</v>
      </c>
      <c r="V26" s="31">
        <v>15002874.210000001</v>
      </c>
      <c r="W26" s="31">
        <v>22302577.190000001</v>
      </c>
      <c r="X26" s="31">
        <v>6200183.7000000002</v>
      </c>
      <c r="Y26" s="31">
        <v>20490359.82</v>
      </c>
      <c r="Z26" s="31">
        <v>9219817.8000000007</v>
      </c>
      <c r="AA26" s="31">
        <v>41469443</v>
      </c>
      <c r="AB26" s="31">
        <v>11142958.08</v>
      </c>
      <c r="AC26" s="31">
        <v>658360.80000000005</v>
      </c>
      <c r="AD26" s="31">
        <v>274119.44</v>
      </c>
      <c r="AE26" s="31">
        <v>1230976.02</v>
      </c>
      <c r="AF26" s="31">
        <v>421088.11</v>
      </c>
      <c r="AG26" s="31">
        <v>1028539.9</v>
      </c>
      <c r="AH26" s="31">
        <v>370549.04</v>
      </c>
      <c r="AI26" s="31">
        <v>1611848.61</v>
      </c>
      <c r="AJ26" s="31">
        <v>2354007.11</v>
      </c>
      <c r="AK26" s="31">
        <v>2423420.2400000002</v>
      </c>
      <c r="AL26" s="31">
        <v>1315629.49</v>
      </c>
      <c r="AM26" s="31">
        <v>1237027.1000000001</v>
      </c>
      <c r="AN26" s="31">
        <v>341473.06</v>
      </c>
      <c r="AO26" s="31">
        <v>2166012.5299999998</v>
      </c>
      <c r="AP26" s="31">
        <v>4155579.22</v>
      </c>
      <c r="AQ26" s="31">
        <v>456213.72</v>
      </c>
      <c r="AR26" s="31">
        <v>750884.47</v>
      </c>
      <c r="AS26" s="31">
        <v>468203.01</v>
      </c>
      <c r="AT26" s="31">
        <v>327133.62</v>
      </c>
      <c r="AU26" s="31">
        <v>1320822.42</v>
      </c>
      <c r="AV26" s="31">
        <v>1936581.03</v>
      </c>
      <c r="AW26" s="31">
        <v>1133068.22</v>
      </c>
      <c r="AX26" s="31">
        <v>1083010.6599999999</v>
      </c>
      <c r="AY26" s="31">
        <v>1421602</v>
      </c>
      <c r="AZ26" s="31">
        <v>306148.15999999997</v>
      </c>
      <c r="BA26" s="31">
        <v>717738.6</v>
      </c>
      <c r="BB26" s="31">
        <v>333218.90000000002</v>
      </c>
      <c r="BC26" s="31">
        <v>192170.33</v>
      </c>
      <c r="BD26" s="31">
        <v>15649356.67</v>
      </c>
      <c r="BE26" s="31">
        <v>263211.08</v>
      </c>
      <c r="BF26" s="31">
        <v>1353092.36</v>
      </c>
      <c r="BG26" s="31">
        <v>201459.41</v>
      </c>
      <c r="BH26" s="31">
        <v>289040.71000000002</v>
      </c>
      <c r="BI26" s="31">
        <v>1014118.22</v>
      </c>
      <c r="BJ26" s="31">
        <v>701429.35</v>
      </c>
      <c r="BK26" s="31">
        <v>11777975.68</v>
      </c>
      <c r="BL26" s="31">
        <v>293389.3</v>
      </c>
      <c r="BM26" s="31">
        <v>60597598.549999997</v>
      </c>
      <c r="BN26" s="31">
        <v>49643268.880000003</v>
      </c>
      <c r="BO26" s="31">
        <v>36959006.829999998</v>
      </c>
      <c r="BP26" s="31">
        <f t="shared" si="0"/>
        <v>910070993.50999999</v>
      </c>
    </row>
    <row r="27" spans="1:68">
      <c r="A27" s="20"/>
      <c r="B27" s="20"/>
      <c r="C27" s="20"/>
      <c r="D27" s="29" t="s">
        <v>312</v>
      </c>
      <c r="E27" s="30"/>
      <c r="F27" s="31">
        <v>4812582.72</v>
      </c>
      <c r="G27" s="31">
        <v>8733103.0199999996</v>
      </c>
      <c r="H27" s="31">
        <v>1634319.02</v>
      </c>
      <c r="I27" s="31">
        <v>35619783.969999999</v>
      </c>
      <c r="J27" s="31">
        <v>8347346.6600000001</v>
      </c>
      <c r="K27" s="31">
        <v>4281330.22</v>
      </c>
      <c r="L27" s="31">
        <v>6645049.8899999997</v>
      </c>
      <c r="M27" s="31">
        <v>1533154.57</v>
      </c>
      <c r="N27" s="31">
        <v>1208217.94</v>
      </c>
      <c r="O27" s="31">
        <v>19731346.93</v>
      </c>
      <c r="P27" s="31">
        <v>16247175</v>
      </c>
      <c r="Q27" s="31">
        <v>1189055.23</v>
      </c>
      <c r="R27" s="31">
        <v>72016919</v>
      </c>
      <c r="S27" s="31">
        <v>2093336.49</v>
      </c>
      <c r="T27" s="31">
        <v>234753269.38999999</v>
      </c>
      <c r="U27" s="31">
        <v>22000272.989999998</v>
      </c>
      <c r="V27" s="31">
        <v>9095547.7200000007</v>
      </c>
      <c r="W27" s="31">
        <v>12246406.630000001</v>
      </c>
      <c r="X27" s="31">
        <v>3470417.03</v>
      </c>
      <c r="Y27" s="31">
        <v>12208946.460000001</v>
      </c>
      <c r="Z27" s="31">
        <v>6566165.2599999998</v>
      </c>
      <c r="AA27" s="31">
        <v>23806091</v>
      </c>
      <c r="AB27" s="31">
        <v>7753669.3600000003</v>
      </c>
      <c r="AC27" s="31">
        <v>482874.8</v>
      </c>
      <c r="AD27" s="31">
        <v>233507.98</v>
      </c>
      <c r="AE27" s="31">
        <v>1270410.8700000001</v>
      </c>
      <c r="AF27" s="31">
        <v>308436.33</v>
      </c>
      <c r="AG27" s="31">
        <v>856046.13</v>
      </c>
      <c r="AH27" s="31">
        <v>459407.73</v>
      </c>
      <c r="AI27" s="31">
        <v>1277633.54</v>
      </c>
      <c r="AJ27" s="31">
        <v>2229663.9</v>
      </c>
      <c r="AK27" s="31">
        <v>1499446.84</v>
      </c>
      <c r="AL27" s="31">
        <v>1094299.26</v>
      </c>
      <c r="AM27" s="31">
        <v>724440.77</v>
      </c>
      <c r="AN27" s="31">
        <v>172765.27</v>
      </c>
      <c r="AO27" s="31">
        <v>1767736.19</v>
      </c>
      <c r="AP27" s="31">
        <v>3634203.51</v>
      </c>
      <c r="AQ27" s="31">
        <v>620472.71</v>
      </c>
      <c r="AR27" s="31">
        <v>842675.02</v>
      </c>
      <c r="AS27" s="31">
        <v>404661.14</v>
      </c>
      <c r="AT27" s="31">
        <v>283302.11</v>
      </c>
      <c r="AU27" s="31">
        <v>1036918.44</v>
      </c>
      <c r="AV27" s="31">
        <v>1311131.04</v>
      </c>
      <c r="AW27" s="31">
        <v>1158337.8799999999</v>
      </c>
      <c r="AX27" s="31">
        <v>693764.88</v>
      </c>
      <c r="AY27" s="31">
        <v>1111695</v>
      </c>
      <c r="AZ27" s="31">
        <v>258456.37</v>
      </c>
      <c r="BA27" s="31">
        <v>507729.42</v>
      </c>
      <c r="BB27" s="31">
        <v>368758.35</v>
      </c>
      <c r="BC27" s="31">
        <v>215267.98</v>
      </c>
      <c r="BD27" s="31">
        <v>10622989.26</v>
      </c>
      <c r="BE27" s="31">
        <v>267736.12</v>
      </c>
      <c r="BF27" s="31">
        <v>1103996.1299999999</v>
      </c>
      <c r="BG27" s="31">
        <v>96180.1</v>
      </c>
      <c r="BH27" s="31">
        <v>238080.14</v>
      </c>
      <c r="BI27" s="31">
        <v>1055620.05</v>
      </c>
      <c r="BJ27" s="31">
        <v>644309.92000000004</v>
      </c>
      <c r="BK27" s="31">
        <v>10843382.800000001</v>
      </c>
      <c r="BL27" s="31">
        <v>289190.7</v>
      </c>
      <c r="BM27" s="31">
        <v>35795310.200000003</v>
      </c>
      <c r="BN27" s="31">
        <v>24821585.649999999</v>
      </c>
      <c r="BO27" s="31">
        <v>25068342.789999999</v>
      </c>
      <c r="BP27" s="31">
        <f t="shared" si="0"/>
        <v>651664273.81999981</v>
      </c>
    </row>
    <row r="28" spans="1:68">
      <c r="A28" s="20"/>
      <c r="B28" s="20"/>
      <c r="C28" s="20"/>
      <c r="D28" s="29" t="s">
        <v>313</v>
      </c>
      <c r="E28" s="30"/>
      <c r="F28" s="31">
        <v>1463307.46</v>
      </c>
      <c r="G28" s="31">
        <v>1268054.33</v>
      </c>
      <c r="H28" s="31">
        <v>162340.07</v>
      </c>
      <c r="I28" s="31">
        <v>6804339.0199999996</v>
      </c>
      <c r="J28" s="31">
        <v>1179951.6200000001</v>
      </c>
      <c r="K28" s="31">
        <v>858445.65</v>
      </c>
      <c r="L28" s="31">
        <v>921256.73</v>
      </c>
      <c r="M28" s="31">
        <v>180265.15</v>
      </c>
      <c r="N28" s="31">
        <v>132868.99</v>
      </c>
      <c r="O28" s="31">
        <v>5571816.9500000002</v>
      </c>
      <c r="P28" s="31">
        <v>5880479</v>
      </c>
      <c r="Q28" s="31">
        <v>306064.96999999997</v>
      </c>
      <c r="R28" s="31">
        <v>17414736</v>
      </c>
      <c r="S28" s="31">
        <v>419928.16</v>
      </c>
      <c r="T28" s="31">
        <v>72191175.200000003</v>
      </c>
      <c r="U28" s="31">
        <v>1711533.22</v>
      </c>
      <c r="V28" s="31">
        <v>1207221.77</v>
      </c>
      <c r="W28" s="31">
        <v>3218325.52</v>
      </c>
      <c r="X28" s="31">
        <v>433077.42</v>
      </c>
      <c r="Y28" s="31">
        <v>3139904.25</v>
      </c>
      <c r="Z28" s="31">
        <v>672021.63</v>
      </c>
      <c r="AA28" s="31">
        <v>3304993</v>
      </c>
      <c r="AB28" s="31">
        <v>2925723.78</v>
      </c>
      <c r="AC28" s="31">
        <v>110089.52</v>
      </c>
      <c r="AD28" s="31">
        <v>16404.080000000002</v>
      </c>
      <c r="AE28" s="31">
        <v>83641.240000000005</v>
      </c>
      <c r="AF28" s="31">
        <v>53814.98</v>
      </c>
      <c r="AG28" s="31">
        <v>116338.04</v>
      </c>
      <c r="AH28" s="31">
        <v>84341.01</v>
      </c>
      <c r="AI28" s="31">
        <v>239737.5</v>
      </c>
      <c r="AJ28" s="31">
        <v>288961.76</v>
      </c>
      <c r="AK28" s="31">
        <v>396266.8</v>
      </c>
      <c r="AL28" s="31">
        <v>118173.03</v>
      </c>
      <c r="AM28" s="31">
        <v>76842.149999999994</v>
      </c>
      <c r="AN28" s="31">
        <v>17428.509999999998</v>
      </c>
      <c r="AO28" s="31">
        <v>240126.98</v>
      </c>
      <c r="AP28" s="31">
        <v>377089.75</v>
      </c>
      <c r="AQ28" s="31">
        <v>85484.41</v>
      </c>
      <c r="AR28" s="31">
        <v>68987.81</v>
      </c>
      <c r="AS28" s="31">
        <v>28442.22</v>
      </c>
      <c r="AT28" s="31">
        <v>20686.39</v>
      </c>
      <c r="AU28" s="31">
        <v>143579.99</v>
      </c>
      <c r="AV28" s="31">
        <v>163934.93</v>
      </c>
      <c r="AW28" s="31">
        <v>203131.16</v>
      </c>
      <c r="AX28" s="31">
        <v>123860.38</v>
      </c>
      <c r="AY28" s="31">
        <v>63945</v>
      </c>
      <c r="AZ28" s="31">
        <v>7536.73</v>
      </c>
      <c r="BA28" s="31">
        <v>36030.33</v>
      </c>
      <c r="BB28" s="31">
        <v>107779.16</v>
      </c>
      <c r="BC28" s="31">
        <v>19282.759999999998</v>
      </c>
      <c r="BD28" s="31">
        <v>1511415.5</v>
      </c>
      <c r="BE28" s="31">
        <v>74397.62</v>
      </c>
      <c r="BF28" s="31">
        <v>240527.04</v>
      </c>
      <c r="BG28" s="31">
        <v>9462.76</v>
      </c>
      <c r="BH28" s="31">
        <v>24022.639999999999</v>
      </c>
      <c r="BI28" s="31">
        <v>56949.45</v>
      </c>
      <c r="BJ28" s="31">
        <v>61071.77</v>
      </c>
      <c r="BK28" s="31">
        <v>1026626.11</v>
      </c>
      <c r="BL28" s="31">
        <v>27275.84</v>
      </c>
      <c r="BM28" s="31">
        <v>6264467.5099999998</v>
      </c>
      <c r="BN28" s="31">
        <v>4096042.27</v>
      </c>
      <c r="BO28" s="31">
        <v>4973628.92</v>
      </c>
      <c r="BP28" s="31">
        <f t="shared" si="0"/>
        <v>153025653.93999997</v>
      </c>
    </row>
    <row r="29" spans="1:68">
      <c r="A29" s="20"/>
      <c r="B29" s="20"/>
      <c r="C29" s="20"/>
      <c r="D29" s="29" t="s">
        <v>314</v>
      </c>
      <c r="E29" s="30"/>
      <c r="F29" s="31">
        <v>-1264988.58</v>
      </c>
      <c r="G29" s="31">
        <v>4555549.18</v>
      </c>
      <c r="H29" s="31">
        <v>3638962.67</v>
      </c>
      <c r="I29" s="31">
        <v>19662361.960000001</v>
      </c>
      <c r="J29" s="31">
        <v>6841755.1900000004</v>
      </c>
      <c r="K29" s="31">
        <v>252353.95</v>
      </c>
      <c r="L29" s="31">
        <v>3078607.15</v>
      </c>
      <c r="M29" s="31">
        <v>53861.43</v>
      </c>
      <c r="N29" s="31">
        <v>-1162.18</v>
      </c>
      <c r="O29" s="31">
        <v>-4012119.94</v>
      </c>
      <c r="P29" s="31">
        <v>-465872</v>
      </c>
      <c r="Q29" s="31">
        <v>79165.31</v>
      </c>
      <c r="R29" s="31">
        <v>26784698</v>
      </c>
      <c r="S29" s="31">
        <v>288854.43</v>
      </c>
      <c r="T29" s="31">
        <v>-26525350.239999998</v>
      </c>
      <c r="U29" s="31">
        <v>18897777.460000001</v>
      </c>
      <c r="V29" s="31">
        <v>471308.78</v>
      </c>
      <c r="W29" s="31">
        <v>5919185.1799999997</v>
      </c>
      <c r="X29" s="31">
        <v>216470.35</v>
      </c>
      <c r="Y29" s="31">
        <v>8272432.1699999999</v>
      </c>
      <c r="Z29" s="31">
        <v>-3640160.33</v>
      </c>
      <c r="AA29" s="31">
        <v>9293091</v>
      </c>
      <c r="AB29" s="31">
        <v>-2862107.33</v>
      </c>
      <c r="AC29" s="31">
        <v>95067.199999999997</v>
      </c>
      <c r="AD29" s="31">
        <v>-53.42</v>
      </c>
      <c r="AE29" s="31">
        <v>-29373.71</v>
      </c>
      <c r="AF29" s="31">
        <v>114070.76</v>
      </c>
      <c r="AG29" s="31">
        <v>-47255.09</v>
      </c>
      <c r="AH29" s="31">
        <v>9595.09</v>
      </c>
      <c r="AI29" s="31">
        <v>160047.71</v>
      </c>
      <c r="AJ29" s="31">
        <v>-513527.33</v>
      </c>
      <c r="AK29" s="31">
        <v>169472.49</v>
      </c>
      <c r="AL29" s="31">
        <v>7637.36</v>
      </c>
      <c r="AM29" s="31">
        <v>585618.79</v>
      </c>
      <c r="AN29" s="31">
        <v>21333.87</v>
      </c>
      <c r="AO29" s="31">
        <v>161265.85999999999</v>
      </c>
      <c r="AP29" s="31">
        <v>1289679.8600000001</v>
      </c>
      <c r="AQ29" s="31">
        <v>-115232.7</v>
      </c>
      <c r="AR29" s="31">
        <v>100959.91</v>
      </c>
      <c r="AS29" s="31">
        <v>-20075.2</v>
      </c>
      <c r="AT29" s="31">
        <v>145824.39000000001</v>
      </c>
      <c r="AU29" s="31">
        <v>75940.98</v>
      </c>
      <c r="AV29" s="31">
        <v>428958.31</v>
      </c>
      <c r="AW29" s="31">
        <v>105234.31</v>
      </c>
      <c r="AX29" s="31">
        <v>499731.46</v>
      </c>
      <c r="AY29" s="31">
        <v>-2765</v>
      </c>
      <c r="AZ29" s="31">
        <v>-24373.8</v>
      </c>
      <c r="BA29" s="31">
        <v>-23990.35</v>
      </c>
      <c r="BB29" s="31">
        <v>24138.76</v>
      </c>
      <c r="BC29" s="31">
        <v>-27079.53</v>
      </c>
      <c r="BD29" s="31">
        <v>1405584.04</v>
      </c>
      <c r="BE29" s="31">
        <v>-27200.44</v>
      </c>
      <c r="BF29" s="31">
        <v>692100.61</v>
      </c>
      <c r="BG29" s="31">
        <v>-86.8</v>
      </c>
      <c r="BH29" s="31">
        <v>-38006.629999999997</v>
      </c>
      <c r="BI29" s="31">
        <v>566226.25</v>
      </c>
      <c r="BJ29" s="31">
        <v>129511.61</v>
      </c>
      <c r="BK29" s="31">
        <v>235065.63</v>
      </c>
      <c r="BL29" s="31">
        <v>6100.82</v>
      </c>
      <c r="BM29" s="31">
        <v>8518067.5099999998</v>
      </c>
      <c r="BN29" s="31">
        <v>6742144.3899999997</v>
      </c>
      <c r="BO29" s="31">
        <v>5908780.79</v>
      </c>
      <c r="BP29" s="31">
        <f t="shared" si="0"/>
        <v>96863812.370000049</v>
      </c>
    </row>
    <row r="30" spans="1:68">
      <c r="A30" s="20"/>
      <c r="B30" s="20"/>
      <c r="C30" s="20"/>
      <c r="D30" s="29" t="s">
        <v>315</v>
      </c>
      <c r="E30" s="30"/>
      <c r="F30" s="31">
        <v>7549467.7400000002</v>
      </c>
      <c r="G30" s="31">
        <v>3301795.15</v>
      </c>
      <c r="H30" s="31">
        <v>-24402.33</v>
      </c>
      <c r="I30" s="31">
        <v>14025924.67</v>
      </c>
      <c r="J30" s="31">
        <v>2039052.11</v>
      </c>
      <c r="K30" s="31">
        <v>41201.14</v>
      </c>
      <c r="L30" s="31">
        <v>757561.98</v>
      </c>
      <c r="M30" s="31">
        <v>1061060.8600000001</v>
      </c>
      <c r="N30" s="31">
        <v>952838.25</v>
      </c>
      <c r="O30" s="31">
        <v>22109905.030000001</v>
      </c>
      <c r="P30" s="31">
        <v>-1239437</v>
      </c>
      <c r="Q30" s="31">
        <v>-36514.660000000003</v>
      </c>
      <c r="R30" s="31">
        <v>18157579</v>
      </c>
      <c r="S30" s="31">
        <v>-1201272.1000000001</v>
      </c>
      <c r="T30" s="31">
        <v>82997791.590000004</v>
      </c>
      <c r="U30" s="31">
        <v>4373896.22</v>
      </c>
      <c r="V30" s="31">
        <v>1246881.6200000001</v>
      </c>
      <c r="W30" s="31">
        <v>9221931.6799999997</v>
      </c>
      <c r="X30" s="31">
        <v>1505954.36</v>
      </c>
      <c r="Y30" s="31">
        <v>9976294.8499999996</v>
      </c>
      <c r="Z30" s="31">
        <v>19383386.34</v>
      </c>
      <c r="AA30" s="31">
        <v>9541512</v>
      </c>
      <c r="AB30" s="31">
        <v>11240622.970000001</v>
      </c>
      <c r="AC30" s="31">
        <v>-124384.9</v>
      </c>
      <c r="AD30" s="31">
        <v>-113144.63</v>
      </c>
      <c r="AE30" s="31">
        <v>595310.43000000005</v>
      </c>
      <c r="AF30" s="31">
        <v>237781.56</v>
      </c>
      <c r="AG30" s="31">
        <v>-366368.38</v>
      </c>
      <c r="AH30" s="31">
        <v>2020580.93</v>
      </c>
      <c r="AI30" s="31">
        <v>-776513.44</v>
      </c>
      <c r="AJ30" s="31">
        <v>5875771.4900000002</v>
      </c>
      <c r="AK30" s="31">
        <v>6331097.4299999997</v>
      </c>
      <c r="AL30" s="31">
        <v>289487.09000000003</v>
      </c>
      <c r="AM30" s="31">
        <v>-261135.21</v>
      </c>
      <c r="AN30" s="31">
        <v>-210578.85</v>
      </c>
      <c r="AO30" s="31">
        <v>1183284</v>
      </c>
      <c r="AP30" s="31">
        <v>1687556.17</v>
      </c>
      <c r="AQ30" s="31">
        <v>-1315719.5</v>
      </c>
      <c r="AR30" s="31">
        <v>261071.72</v>
      </c>
      <c r="AS30" s="31">
        <v>26871.23</v>
      </c>
      <c r="AT30" s="31">
        <v>-116232</v>
      </c>
      <c r="AU30" s="31">
        <v>703445.37</v>
      </c>
      <c r="AV30" s="31">
        <v>221644.07</v>
      </c>
      <c r="AW30" s="31">
        <v>612259.37</v>
      </c>
      <c r="AX30" s="31">
        <v>41959.17</v>
      </c>
      <c r="AY30" s="31">
        <v>-222036</v>
      </c>
      <c r="AZ30" s="31">
        <v>385796.21</v>
      </c>
      <c r="BA30" s="31">
        <v>158896.93</v>
      </c>
      <c r="BB30" s="31">
        <v>-110808.52</v>
      </c>
      <c r="BC30" s="31">
        <v>-118286.82</v>
      </c>
      <c r="BD30" s="31">
        <v>5132930.04</v>
      </c>
      <c r="BE30" s="31">
        <v>80484.72</v>
      </c>
      <c r="BF30" s="31">
        <v>117125.61</v>
      </c>
      <c r="BG30" s="31">
        <v>-14061.07</v>
      </c>
      <c r="BH30" s="31">
        <v>-43171.68</v>
      </c>
      <c r="BI30" s="31">
        <v>596282.18000000005</v>
      </c>
      <c r="BJ30" s="31">
        <v>-799147.02</v>
      </c>
      <c r="BK30" s="31">
        <v>-3815967.71</v>
      </c>
      <c r="BL30" s="31">
        <v>-521695.65</v>
      </c>
      <c r="BM30" s="31">
        <v>12074789.449999999</v>
      </c>
      <c r="BN30" s="31">
        <v>35162508.380000003</v>
      </c>
      <c r="BO30" s="31">
        <v>-3935047.77</v>
      </c>
      <c r="BP30" s="31">
        <f t="shared" si="0"/>
        <v>277915665.87000006</v>
      </c>
    </row>
    <row r="31" spans="1:68">
      <c r="A31" s="20"/>
      <c r="B31" s="20"/>
      <c r="C31" s="20"/>
      <c r="D31" s="29" t="s">
        <v>316</v>
      </c>
      <c r="E31" s="30"/>
      <c r="F31" s="31">
        <v>602000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211232.3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114457.4</v>
      </c>
      <c r="X31" s="31">
        <v>0</v>
      </c>
      <c r="Y31" s="31">
        <v>0</v>
      </c>
      <c r="Z31" s="31">
        <v>0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>
        <v>0</v>
      </c>
      <c r="AH31" s="31">
        <v>0</v>
      </c>
      <c r="AI31" s="31">
        <v>0</v>
      </c>
      <c r="AJ31" s="31">
        <v>0</v>
      </c>
      <c r="AK31" s="31">
        <v>0</v>
      </c>
      <c r="AL31" s="31">
        <v>0</v>
      </c>
      <c r="AM31" s="31">
        <v>0</v>
      </c>
      <c r="AN31" s="31">
        <v>0</v>
      </c>
      <c r="AO31" s="31">
        <v>0</v>
      </c>
      <c r="AP31" s="31">
        <v>0</v>
      </c>
      <c r="AQ31" s="31">
        <v>0</v>
      </c>
      <c r="AR31" s="31">
        <v>0</v>
      </c>
      <c r="AS31" s="31">
        <v>0</v>
      </c>
      <c r="AT31" s="31">
        <v>0</v>
      </c>
      <c r="AU31" s="31">
        <v>0</v>
      </c>
      <c r="AV31" s="31">
        <v>0</v>
      </c>
      <c r="AW31" s="31">
        <v>0</v>
      </c>
      <c r="AX31" s="31">
        <v>0</v>
      </c>
      <c r="AY31" s="31">
        <v>0</v>
      </c>
      <c r="AZ31" s="31">
        <v>0</v>
      </c>
      <c r="BA31" s="31">
        <v>0</v>
      </c>
      <c r="BB31" s="31">
        <v>0</v>
      </c>
      <c r="BC31" s="31">
        <v>0</v>
      </c>
      <c r="BD31" s="31">
        <v>0</v>
      </c>
      <c r="BE31" s="31">
        <v>0</v>
      </c>
      <c r="BF31" s="31">
        <v>0</v>
      </c>
      <c r="BG31" s="31">
        <v>0</v>
      </c>
      <c r="BH31" s="31">
        <v>0</v>
      </c>
      <c r="BI31" s="31">
        <v>0</v>
      </c>
      <c r="BJ31" s="31">
        <v>0</v>
      </c>
      <c r="BK31" s="31">
        <v>0</v>
      </c>
      <c r="BL31" s="31">
        <v>0</v>
      </c>
      <c r="BM31" s="31">
        <v>0</v>
      </c>
      <c r="BN31" s="31">
        <v>0</v>
      </c>
      <c r="BO31" s="31">
        <v>2370415.2000000002</v>
      </c>
      <c r="BP31" s="31">
        <f t="shared" si="0"/>
        <v>3298104.9000000004</v>
      </c>
    </row>
    <row r="32" spans="1:68">
      <c r="A32" s="20"/>
      <c r="B32" s="20"/>
      <c r="C32" s="20"/>
      <c r="D32" s="29" t="s">
        <v>317</v>
      </c>
      <c r="E32" s="30"/>
      <c r="F32" s="31">
        <v>83755.95</v>
      </c>
      <c r="G32" s="31">
        <v>1386064.49</v>
      </c>
      <c r="H32" s="31">
        <v>0</v>
      </c>
      <c r="I32" s="31">
        <v>495099</v>
      </c>
      <c r="J32" s="31">
        <v>-164642.49</v>
      </c>
      <c r="K32" s="31">
        <v>3240.26</v>
      </c>
      <c r="L32" s="31">
        <v>0</v>
      </c>
      <c r="M32" s="31">
        <v>0</v>
      </c>
      <c r="N32" s="31">
        <v>0</v>
      </c>
      <c r="O32" s="31">
        <v>46291.95</v>
      </c>
      <c r="P32" s="31">
        <v>-89302</v>
      </c>
      <c r="Q32" s="31">
        <v>0</v>
      </c>
      <c r="R32" s="31">
        <v>2172498</v>
      </c>
      <c r="S32" s="31">
        <v>0</v>
      </c>
      <c r="T32" s="31">
        <v>1811573.74</v>
      </c>
      <c r="U32" s="31">
        <v>-29383.86</v>
      </c>
      <c r="V32" s="31">
        <v>-5929.57</v>
      </c>
      <c r="W32" s="31">
        <v>-16287.82</v>
      </c>
      <c r="X32" s="31">
        <v>24278.32</v>
      </c>
      <c r="Y32" s="31">
        <v>-8942.2999999999993</v>
      </c>
      <c r="Z32" s="31">
        <v>301228.2</v>
      </c>
      <c r="AA32" s="31">
        <v>195818</v>
      </c>
      <c r="AB32" s="31">
        <v>73410.960000000006</v>
      </c>
      <c r="AC32" s="31">
        <v>0</v>
      </c>
      <c r="AD32" s="31">
        <v>0</v>
      </c>
      <c r="AE32" s="31">
        <v>-27714.959999999999</v>
      </c>
      <c r="AF32" s="31">
        <v>0</v>
      </c>
      <c r="AG32" s="31">
        <v>10.17</v>
      </c>
      <c r="AH32" s="31">
        <v>0</v>
      </c>
      <c r="AI32" s="31">
        <v>0</v>
      </c>
      <c r="AJ32" s="31">
        <v>0</v>
      </c>
      <c r="AK32" s="31">
        <v>-14073.68</v>
      </c>
      <c r="AL32" s="31">
        <v>61</v>
      </c>
      <c r="AM32" s="31">
        <v>39548.050000000003</v>
      </c>
      <c r="AN32" s="31">
        <v>0</v>
      </c>
      <c r="AO32" s="31">
        <v>-3272.03</v>
      </c>
      <c r="AP32" s="31">
        <v>0</v>
      </c>
      <c r="AQ32" s="31">
        <v>0</v>
      </c>
      <c r="AR32" s="31">
        <v>0</v>
      </c>
      <c r="AS32" s="31">
        <v>0</v>
      </c>
      <c r="AT32" s="31">
        <v>-855.44</v>
      </c>
      <c r="AU32" s="31">
        <v>9611.65</v>
      </c>
      <c r="AV32" s="31">
        <v>0</v>
      </c>
      <c r="AW32" s="31">
        <v>0</v>
      </c>
      <c r="AX32" s="31">
        <v>-35735.9</v>
      </c>
      <c r="AY32" s="31">
        <v>0</v>
      </c>
      <c r="AZ32" s="31">
        <v>155.51</v>
      </c>
      <c r="BA32" s="31">
        <v>0</v>
      </c>
      <c r="BB32" s="31">
        <v>0</v>
      </c>
      <c r="BC32" s="31">
        <v>0</v>
      </c>
      <c r="BD32" s="31">
        <v>0</v>
      </c>
      <c r="BE32" s="31">
        <v>0</v>
      </c>
      <c r="BF32" s="31">
        <v>62205.440000000002</v>
      </c>
      <c r="BG32" s="31">
        <v>0</v>
      </c>
      <c r="BH32" s="31">
        <v>-1329.73</v>
      </c>
      <c r="BI32" s="31">
        <v>19695.54</v>
      </c>
      <c r="BJ32" s="31">
        <v>0</v>
      </c>
      <c r="BK32" s="31">
        <v>0</v>
      </c>
      <c r="BL32" s="31">
        <v>0</v>
      </c>
      <c r="BM32" s="31">
        <v>-100586.66</v>
      </c>
      <c r="BN32" s="31">
        <v>23736.07</v>
      </c>
      <c r="BO32" s="31">
        <v>-6365.12</v>
      </c>
      <c r="BP32" s="31">
        <f t="shared" si="0"/>
        <v>6243860.7399999993</v>
      </c>
    </row>
    <row r="33" spans="1:68">
      <c r="A33" s="20"/>
      <c r="B33" s="20"/>
      <c r="C33" s="20"/>
      <c r="D33" s="29" t="s">
        <v>318</v>
      </c>
      <c r="E33" s="30"/>
      <c r="F33" s="31">
        <v>6863711.79</v>
      </c>
      <c r="G33" s="31">
        <v>1915730.66</v>
      </c>
      <c r="H33" s="31">
        <v>-24402.33</v>
      </c>
      <c r="I33" s="31">
        <v>13584106.75</v>
      </c>
      <c r="J33" s="31">
        <v>2203694.6</v>
      </c>
      <c r="K33" s="31">
        <v>37960.879999999997</v>
      </c>
      <c r="L33" s="31">
        <v>757561.98</v>
      </c>
      <c r="M33" s="31">
        <v>1061060.8600000001</v>
      </c>
      <c r="N33" s="31">
        <v>951748.51</v>
      </c>
      <c r="O33" s="31">
        <v>21852380.780000001</v>
      </c>
      <c r="P33" s="31">
        <v>-1144378</v>
      </c>
      <c r="Q33" s="31">
        <v>-36514.660000000003</v>
      </c>
      <c r="R33" s="31">
        <v>15985082</v>
      </c>
      <c r="S33" s="31">
        <v>-1201272.1000000001</v>
      </c>
      <c r="T33" s="31">
        <v>81186217.849999994</v>
      </c>
      <c r="U33" s="31">
        <v>4403280.08</v>
      </c>
      <c r="V33" s="31">
        <v>1252811.19</v>
      </c>
      <c r="W33" s="31">
        <v>9123762.0999999996</v>
      </c>
      <c r="X33" s="31">
        <v>1481676.04</v>
      </c>
      <c r="Y33" s="31">
        <v>9985237.1500000004</v>
      </c>
      <c r="Z33" s="31">
        <v>19082158.140000001</v>
      </c>
      <c r="AA33" s="31">
        <v>9345694</v>
      </c>
      <c r="AB33" s="31">
        <v>11150938.83</v>
      </c>
      <c r="AC33" s="31">
        <v>-135722.26999999999</v>
      </c>
      <c r="AD33" s="31">
        <v>-113144.63</v>
      </c>
      <c r="AE33" s="31">
        <v>623025.39</v>
      </c>
      <c r="AF33" s="31">
        <v>236356.1</v>
      </c>
      <c r="AG33" s="31">
        <v>-366378.55</v>
      </c>
      <c r="AH33" s="31">
        <v>2020580.93</v>
      </c>
      <c r="AI33" s="31">
        <v>-776513.44</v>
      </c>
      <c r="AJ33" s="31">
        <v>5875771.4900000002</v>
      </c>
      <c r="AK33" s="31">
        <v>6345171.1100000003</v>
      </c>
      <c r="AL33" s="31">
        <v>289426.09000000003</v>
      </c>
      <c r="AM33" s="31">
        <v>-327949.44</v>
      </c>
      <c r="AN33" s="31">
        <v>-210578.85</v>
      </c>
      <c r="AO33" s="31">
        <v>1186556.03</v>
      </c>
      <c r="AP33" s="31">
        <v>1687556.17</v>
      </c>
      <c r="AQ33" s="31">
        <v>-1315719.5</v>
      </c>
      <c r="AR33" s="31">
        <v>261071.72</v>
      </c>
      <c r="AS33" s="31">
        <v>26871.23</v>
      </c>
      <c r="AT33" s="31">
        <v>-115376.56</v>
      </c>
      <c r="AU33" s="31">
        <v>693833.72</v>
      </c>
      <c r="AV33" s="31">
        <v>212807.01</v>
      </c>
      <c r="AW33" s="31">
        <v>612259.37</v>
      </c>
      <c r="AX33" s="31">
        <v>77695.070000000007</v>
      </c>
      <c r="AY33" s="31">
        <v>-222036</v>
      </c>
      <c r="AZ33" s="31">
        <v>385640.7</v>
      </c>
      <c r="BA33" s="31">
        <v>160598.84</v>
      </c>
      <c r="BB33" s="31">
        <v>-110808.52</v>
      </c>
      <c r="BC33" s="31">
        <v>-118286.82</v>
      </c>
      <c r="BD33" s="31">
        <v>5132930.04</v>
      </c>
      <c r="BE33" s="31">
        <v>80484.72</v>
      </c>
      <c r="BF33" s="31">
        <v>54920.17</v>
      </c>
      <c r="BG33" s="31">
        <v>-14061.07</v>
      </c>
      <c r="BH33" s="31">
        <v>-41841.949999999997</v>
      </c>
      <c r="BI33" s="31">
        <v>576586.64</v>
      </c>
      <c r="BJ33" s="31">
        <v>-799147.02</v>
      </c>
      <c r="BK33" s="31">
        <v>-3815967.71</v>
      </c>
      <c r="BL33" s="31">
        <v>-521695.65</v>
      </c>
      <c r="BM33" s="31">
        <v>12212273.35</v>
      </c>
      <c r="BN33" s="31">
        <v>35148216.909999996</v>
      </c>
      <c r="BO33" s="31">
        <v>-6299097.8499999996</v>
      </c>
      <c r="BP33" s="31">
        <f t="shared" si="0"/>
        <v>268414554.0699999</v>
      </c>
    </row>
    <row r="34" spans="1:68">
      <c r="A34" s="20"/>
      <c r="B34" s="20"/>
      <c r="C34" s="20"/>
      <c r="D34" s="29" t="s">
        <v>319</v>
      </c>
      <c r="E34" s="30"/>
      <c r="F34" s="31">
        <v>0</v>
      </c>
      <c r="G34" s="31">
        <v>0</v>
      </c>
      <c r="H34" s="31">
        <v>0</v>
      </c>
      <c r="I34" s="31">
        <v>-53281.08</v>
      </c>
      <c r="J34" s="31">
        <v>0</v>
      </c>
      <c r="K34" s="31">
        <v>0</v>
      </c>
      <c r="L34" s="31">
        <v>0</v>
      </c>
      <c r="M34" s="31">
        <v>0</v>
      </c>
      <c r="N34" s="31">
        <v>1089.74</v>
      </c>
      <c r="O34" s="31">
        <v>0</v>
      </c>
      <c r="P34" s="31">
        <v>-5756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16273.18</v>
      </c>
      <c r="AC34" s="31">
        <v>11337.37</v>
      </c>
      <c r="AD34" s="31">
        <v>0</v>
      </c>
      <c r="AE34" s="31">
        <v>0</v>
      </c>
      <c r="AF34" s="31">
        <v>1425.46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27266.18</v>
      </c>
      <c r="AN34" s="31">
        <v>0</v>
      </c>
      <c r="AO34" s="31">
        <v>0</v>
      </c>
      <c r="AP34" s="31">
        <v>0</v>
      </c>
      <c r="AQ34" s="31">
        <v>0</v>
      </c>
      <c r="AR34" s="31">
        <v>0</v>
      </c>
      <c r="AS34" s="31">
        <v>0</v>
      </c>
      <c r="AT34" s="31">
        <v>0</v>
      </c>
      <c r="AU34" s="31">
        <v>0</v>
      </c>
      <c r="AV34" s="31">
        <v>8837.06</v>
      </c>
      <c r="AW34" s="31">
        <v>0</v>
      </c>
      <c r="AX34" s="31">
        <v>0</v>
      </c>
      <c r="AY34" s="31">
        <v>0</v>
      </c>
      <c r="AZ34" s="31">
        <v>0</v>
      </c>
      <c r="BA34" s="31">
        <v>-1701.91</v>
      </c>
      <c r="BB34" s="31">
        <v>0</v>
      </c>
      <c r="BC34" s="31">
        <v>0</v>
      </c>
      <c r="BD34" s="31">
        <v>0</v>
      </c>
      <c r="BE34" s="31">
        <v>0</v>
      </c>
      <c r="BF34" s="31">
        <v>0</v>
      </c>
      <c r="BG34" s="31">
        <v>0</v>
      </c>
      <c r="BH34" s="31">
        <v>0</v>
      </c>
      <c r="BI34" s="31">
        <v>0</v>
      </c>
      <c r="BJ34" s="31">
        <v>0</v>
      </c>
      <c r="BK34" s="31">
        <v>0</v>
      </c>
      <c r="BL34" s="31">
        <v>0</v>
      </c>
      <c r="BM34" s="31">
        <v>-36897.24</v>
      </c>
      <c r="BN34" s="31">
        <v>-9444.6</v>
      </c>
      <c r="BO34" s="31">
        <v>0</v>
      </c>
      <c r="BP34" s="31">
        <f t="shared" si="0"/>
        <v>-40851.839999999997</v>
      </c>
    </row>
    <row r="35" spans="1:68">
      <c r="A35" s="20"/>
      <c r="B35" s="20"/>
      <c r="C35" s="20"/>
      <c r="D35" s="29" t="s">
        <v>320</v>
      </c>
      <c r="E35" s="30"/>
      <c r="F35" s="31">
        <v>7891822.1799999997</v>
      </c>
      <c r="G35" s="31">
        <v>10343047.24</v>
      </c>
      <c r="H35" s="31">
        <v>607178.71</v>
      </c>
      <c r="I35" s="31">
        <v>90557250.739999995</v>
      </c>
      <c r="J35" s="31">
        <v>5611881.7800000003</v>
      </c>
      <c r="K35" s="31">
        <v>6261678.4400000004</v>
      </c>
      <c r="L35" s="31">
        <v>13364906.619999999</v>
      </c>
      <c r="M35" s="31">
        <v>1244922.51</v>
      </c>
      <c r="N35" s="31">
        <v>1574490.98</v>
      </c>
      <c r="O35" s="31">
        <v>36610736.210000001</v>
      </c>
      <c r="P35" s="31">
        <v>10402971</v>
      </c>
      <c r="Q35" s="31">
        <v>646416.69999999995</v>
      </c>
      <c r="R35" s="31">
        <v>118035110</v>
      </c>
      <c r="S35" s="31">
        <v>683157.78</v>
      </c>
      <c r="T35" s="31">
        <v>34005514.950000003</v>
      </c>
      <c r="U35" s="31">
        <v>30398871.879999999</v>
      </c>
      <c r="V35" s="31">
        <v>13400469.130000001</v>
      </c>
      <c r="W35" s="31">
        <v>16276593.07</v>
      </c>
      <c r="X35" s="31">
        <v>4642279.91</v>
      </c>
      <c r="Y35" s="31">
        <v>12258722.210000001</v>
      </c>
      <c r="Z35" s="31">
        <v>3902763</v>
      </c>
      <c r="AA35" s="31">
        <v>28030671</v>
      </c>
      <c r="AB35" s="31">
        <v>19184400.98</v>
      </c>
      <c r="AC35" s="31">
        <v>906021.79</v>
      </c>
      <c r="AD35" s="31">
        <v>117515.63</v>
      </c>
      <c r="AE35" s="31">
        <v>2441875.88</v>
      </c>
      <c r="AF35" s="31">
        <v>693683.7</v>
      </c>
      <c r="AG35" s="31">
        <v>409370.87</v>
      </c>
      <c r="AH35" s="31">
        <v>653505.75</v>
      </c>
      <c r="AI35" s="31">
        <v>395425.56</v>
      </c>
      <c r="AJ35" s="31">
        <v>667277.1</v>
      </c>
      <c r="AK35" s="31">
        <v>-5118251.1500000004</v>
      </c>
      <c r="AL35" s="31">
        <v>639071.53</v>
      </c>
      <c r="AM35" s="31">
        <v>2173249.25</v>
      </c>
      <c r="AN35" s="31">
        <v>705160.88</v>
      </c>
      <c r="AO35" s="31">
        <v>462553.92</v>
      </c>
      <c r="AP35" s="31">
        <v>1157161.75</v>
      </c>
      <c r="AQ35" s="31">
        <v>240028.29</v>
      </c>
      <c r="AR35" s="31">
        <v>242978.04</v>
      </c>
      <c r="AS35" s="31">
        <v>200969.71</v>
      </c>
      <c r="AT35" s="31">
        <v>484010.44</v>
      </c>
      <c r="AU35" s="31">
        <v>2271881.63</v>
      </c>
      <c r="AV35" s="31">
        <v>1386923.69</v>
      </c>
      <c r="AW35" s="31">
        <v>367529.66</v>
      </c>
      <c r="AX35" s="31">
        <v>355067.5</v>
      </c>
      <c r="AY35" s="31">
        <v>5538480</v>
      </c>
      <c r="AZ35" s="31">
        <v>524481.73</v>
      </c>
      <c r="BA35" s="31">
        <v>305071.21000000002</v>
      </c>
      <c r="BB35" s="31">
        <v>135581.12</v>
      </c>
      <c r="BC35" s="31">
        <v>81591.350000000006</v>
      </c>
      <c r="BD35" s="31">
        <v>10877020.49</v>
      </c>
      <c r="BE35" s="31">
        <v>96150.28</v>
      </c>
      <c r="BF35" s="31">
        <v>958344.95</v>
      </c>
      <c r="BG35" s="31">
        <v>54060.2</v>
      </c>
      <c r="BH35" s="31">
        <v>166832.4</v>
      </c>
      <c r="BI35" s="31">
        <v>641023.48</v>
      </c>
      <c r="BJ35" s="31">
        <v>104650.44</v>
      </c>
      <c r="BK35" s="31">
        <v>10588425.880000001</v>
      </c>
      <c r="BL35" s="31">
        <v>70837.429999999993</v>
      </c>
      <c r="BM35" s="31">
        <v>47889555.740000002</v>
      </c>
      <c r="BN35" s="31">
        <v>14734703.619999999</v>
      </c>
      <c r="BO35" s="31">
        <v>35668026.030000001</v>
      </c>
      <c r="BP35" s="31">
        <f t="shared" si="0"/>
        <v>606223704.78999996</v>
      </c>
    </row>
    <row r="36" spans="1:68">
      <c r="A36" s="20"/>
      <c r="B36" s="20"/>
      <c r="C36" s="20"/>
      <c r="D36" s="29" t="s">
        <v>321</v>
      </c>
      <c r="E36" s="30"/>
      <c r="F36" s="31">
        <v>450555.74</v>
      </c>
      <c r="G36" s="31">
        <v>2220000</v>
      </c>
      <c r="H36" s="31">
        <v>0</v>
      </c>
      <c r="I36" s="31">
        <v>8966318.2200000007</v>
      </c>
      <c r="J36" s="31">
        <v>0</v>
      </c>
      <c r="K36" s="31">
        <v>0</v>
      </c>
      <c r="L36" s="31">
        <v>190456.78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-2741016</v>
      </c>
      <c r="S36" s="31">
        <v>0</v>
      </c>
      <c r="T36" s="31">
        <v>-50598222.850000001</v>
      </c>
      <c r="U36" s="31">
        <v>0</v>
      </c>
      <c r="V36" s="31">
        <v>0</v>
      </c>
      <c r="W36" s="31">
        <v>488172.05</v>
      </c>
      <c r="X36" s="31">
        <v>0</v>
      </c>
      <c r="Y36" s="31">
        <v>0</v>
      </c>
      <c r="Z36" s="31">
        <v>147871.82</v>
      </c>
      <c r="AA36" s="31">
        <v>281836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304764.90000000002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31">
        <v>0</v>
      </c>
      <c r="AS36" s="31">
        <v>0</v>
      </c>
      <c r="AT36" s="31">
        <v>0</v>
      </c>
      <c r="AU36" s="31">
        <v>0</v>
      </c>
      <c r="AV36" s="31">
        <v>0</v>
      </c>
      <c r="AW36" s="31">
        <v>0</v>
      </c>
      <c r="AX36" s="31">
        <v>0</v>
      </c>
      <c r="AY36" s="31">
        <v>0</v>
      </c>
      <c r="AZ36" s="31">
        <v>0</v>
      </c>
      <c r="BA36" s="31">
        <v>0</v>
      </c>
      <c r="BB36" s="31">
        <v>0</v>
      </c>
      <c r="BC36" s="31">
        <v>0</v>
      </c>
      <c r="BD36" s="31">
        <v>0</v>
      </c>
      <c r="BE36" s="31">
        <v>0</v>
      </c>
      <c r="BF36" s="31">
        <v>0</v>
      </c>
      <c r="BG36" s="31">
        <v>0</v>
      </c>
      <c r="BH36" s="31">
        <v>0</v>
      </c>
      <c r="BI36" s="31">
        <v>0</v>
      </c>
      <c r="BJ36" s="31">
        <v>0</v>
      </c>
      <c r="BK36" s="31">
        <v>-290258.65999999997</v>
      </c>
      <c r="BL36" s="31">
        <v>0</v>
      </c>
      <c r="BM36" s="31">
        <v>20000000</v>
      </c>
      <c r="BN36" s="31">
        <v>1457233.94</v>
      </c>
      <c r="BO36" s="31">
        <v>35241350.140000001</v>
      </c>
      <c r="BP36" s="31">
        <f t="shared" si="0"/>
        <v>16119062.080000002</v>
      </c>
    </row>
    <row r="37" spans="1:68">
      <c r="A37" s="20"/>
      <c r="B37" s="20"/>
      <c r="C37" s="20"/>
      <c r="D37" s="29" t="s">
        <v>322</v>
      </c>
      <c r="E37" s="30"/>
      <c r="F37" s="31">
        <v>312136.8</v>
      </c>
      <c r="G37" s="31">
        <v>-31381.7</v>
      </c>
      <c r="H37" s="31">
        <v>1307.8</v>
      </c>
      <c r="I37" s="31">
        <v>169537.66</v>
      </c>
      <c r="J37" s="31">
        <v>-9481.9</v>
      </c>
      <c r="K37" s="31">
        <v>0</v>
      </c>
      <c r="L37" s="31">
        <v>0</v>
      </c>
      <c r="M37" s="31">
        <v>0</v>
      </c>
      <c r="N37" s="31">
        <v>290942.37</v>
      </c>
      <c r="O37" s="31">
        <v>13240.56</v>
      </c>
      <c r="P37" s="31">
        <v>1504</v>
      </c>
      <c r="Q37" s="31">
        <v>13087.52</v>
      </c>
      <c r="R37" s="31">
        <v>2847281</v>
      </c>
      <c r="S37" s="31">
        <v>-36994.65</v>
      </c>
      <c r="T37" s="31">
        <v>2280692.64</v>
      </c>
      <c r="U37" s="31">
        <v>42750.93</v>
      </c>
      <c r="V37" s="31">
        <v>-9446.7999999999993</v>
      </c>
      <c r="W37" s="31">
        <v>-16373.21</v>
      </c>
      <c r="X37" s="31">
        <v>4593.09</v>
      </c>
      <c r="Y37" s="31">
        <v>649445.98</v>
      </c>
      <c r="Z37" s="31">
        <v>32519.82</v>
      </c>
      <c r="AA37" s="31">
        <v>0</v>
      </c>
      <c r="AB37" s="31">
        <v>10239.709999999999</v>
      </c>
      <c r="AC37" s="31">
        <v>41.7</v>
      </c>
      <c r="AD37" s="31">
        <v>0</v>
      </c>
      <c r="AE37" s="31">
        <v>0</v>
      </c>
      <c r="AF37" s="31">
        <v>0</v>
      </c>
      <c r="AG37" s="31">
        <v>62313.05</v>
      </c>
      <c r="AH37" s="31">
        <v>0</v>
      </c>
      <c r="AI37" s="31">
        <v>20682.32</v>
      </c>
      <c r="AJ37" s="31">
        <v>-104215.05</v>
      </c>
      <c r="AK37" s="31">
        <v>383165.4</v>
      </c>
      <c r="AL37" s="31">
        <v>185066.33</v>
      </c>
      <c r="AM37" s="31">
        <v>15000</v>
      </c>
      <c r="AN37" s="31">
        <v>0</v>
      </c>
      <c r="AO37" s="31">
        <v>0</v>
      </c>
      <c r="AP37" s="31">
        <v>70235.62</v>
      </c>
      <c r="AQ37" s="31">
        <v>0</v>
      </c>
      <c r="AR37" s="31">
        <v>0</v>
      </c>
      <c r="AS37" s="31">
        <v>-1231.25</v>
      </c>
      <c r="AT37" s="31">
        <v>0</v>
      </c>
      <c r="AU37" s="31">
        <v>0</v>
      </c>
      <c r="AV37" s="31">
        <v>0</v>
      </c>
      <c r="AW37" s="31">
        <v>-15868.07</v>
      </c>
      <c r="AX37" s="31">
        <v>0</v>
      </c>
      <c r="AY37" s="31">
        <v>0</v>
      </c>
      <c r="AZ37" s="31">
        <v>0</v>
      </c>
      <c r="BA37" s="31">
        <v>-2575.2600000000002</v>
      </c>
      <c r="BB37" s="31">
        <v>0</v>
      </c>
      <c r="BC37" s="31">
        <v>0</v>
      </c>
      <c r="BD37" s="31">
        <v>-26510.58</v>
      </c>
      <c r="BE37" s="31">
        <v>0</v>
      </c>
      <c r="BF37" s="31">
        <v>-222.77</v>
      </c>
      <c r="BG37" s="31">
        <v>0</v>
      </c>
      <c r="BH37" s="31">
        <v>0</v>
      </c>
      <c r="BI37" s="31">
        <v>-1704.62</v>
      </c>
      <c r="BJ37" s="31">
        <v>-68584.09</v>
      </c>
      <c r="BK37" s="31">
        <v>0</v>
      </c>
      <c r="BL37" s="31">
        <v>-11777.34</v>
      </c>
      <c r="BM37" s="31">
        <v>0</v>
      </c>
      <c r="BN37" s="31">
        <v>0</v>
      </c>
      <c r="BO37" s="31">
        <v>434047.27</v>
      </c>
      <c r="BP37" s="31">
        <f t="shared" si="0"/>
        <v>7503464.2800000012</v>
      </c>
    </row>
    <row r="38" spans="1:68">
      <c r="A38" s="20"/>
      <c r="B38" s="20"/>
      <c r="C38" s="20"/>
      <c r="D38" s="29" t="s">
        <v>323</v>
      </c>
      <c r="E38" s="30"/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1504</v>
      </c>
      <c r="Q38" s="31">
        <v>13087.52</v>
      </c>
      <c r="R38" s="31">
        <v>2847281</v>
      </c>
      <c r="S38" s="31">
        <v>-36994.65</v>
      </c>
      <c r="T38" s="31">
        <v>2368657.2200000002</v>
      </c>
      <c r="U38" s="31">
        <v>0</v>
      </c>
      <c r="V38" s="31">
        <v>0</v>
      </c>
      <c r="W38" s="31">
        <v>-16373.21</v>
      </c>
      <c r="X38" s="31">
        <v>0</v>
      </c>
      <c r="Y38" s="31">
        <v>644826.09</v>
      </c>
      <c r="Z38" s="31">
        <v>15622.33</v>
      </c>
      <c r="AA38" s="31">
        <v>0</v>
      </c>
      <c r="AB38" s="31">
        <v>0</v>
      </c>
      <c r="AC38" s="31">
        <v>0</v>
      </c>
      <c r="AD38" s="31">
        <v>0</v>
      </c>
      <c r="AE38" s="31">
        <v>0</v>
      </c>
      <c r="AF38" s="31">
        <v>0</v>
      </c>
      <c r="AG38" s="31">
        <v>62313.05</v>
      </c>
      <c r="AH38" s="31">
        <v>0</v>
      </c>
      <c r="AI38" s="31">
        <v>20682.32</v>
      </c>
      <c r="AJ38" s="31">
        <v>-104215.05</v>
      </c>
      <c r="AK38" s="31">
        <v>233405.95</v>
      </c>
      <c r="AL38" s="31">
        <v>185066.33</v>
      </c>
      <c r="AM38" s="31">
        <v>15000</v>
      </c>
      <c r="AN38" s="31">
        <v>0</v>
      </c>
      <c r="AO38" s="31">
        <v>0</v>
      </c>
      <c r="AP38" s="31">
        <v>70235.62</v>
      </c>
      <c r="AQ38" s="31">
        <v>0</v>
      </c>
      <c r="AR38" s="31">
        <v>0</v>
      </c>
      <c r="AS38" s="31">
        <v>-1231.25</v>
      </c>
      <c r="AT38" s="31">
        <v>0</v>
      </c>
      <c r="AU38" s="31">
        <v>0</v>
      </c>
      <c r="AV38" s="31">
        <v>0</v>
      </c>
      <c r="AW38" s="31">
        <v>-15868.07</v>
      </c>
      <c r="AX38" s="31">
        <v>0</v>
      </c>
      <c r="AY38" s="31">
        <v>0</v>
      </c>
      <c r="AZ38" s="31">
        <v>0</v>
      </c>
      <c r="BA38" s="31">
        <v>3953.87</v>
      </c>
      <c r="BB38" s="31">
        <v>0</v>
      </c>
      <c r="BC38" s="31">
        <v>0</v>
      </c>
      <c r="BD38" s="31">
        <v>0</v>
      </c>
      <c r="BE38" s="31">
        <v>0</v>
      </c>
      <c r="BF38" s="31">
        <v>0</v>
      </c>
      <c r="BG38" s="31">
        <v>0</v>
      </c>
      <c r="BH38" s="31">
        <v>0</v>
      </c>
      <c r="BI38" s="31">
        <v>0</v>
      </c>
      <c r="BJ38" s="31">
        <v>-68584.09</v>
      </c>
      <c r="BK38" s="31">
        <v>0</v>
      </c>
      <c r="BL38" s="31">
        <v>-11777.34</v>
      </c>
      <c r="BM38" s="31">
        <v>0</v>
      </c>
      <c r="BN38" s="31">
        <v>0</v>
      </c>
      <c r="BO38" s="31">
        <v>434047.27</v>
      </c>
      <c r="BP38" s="31">
        <f t="shared" si="0"/>
        <v>6660638.9100000001</v>
      </c>
    </row>
    <row r="39" spans="1:68">
      <c r="A39" s="20"/>
      <c r="B39" s="20"/>
      <c r="C39" s="20"/>
      <c r="D39" s="29" t="s">
        <v>324</v>
      </c>
      <c r="E39" s="30"/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0</v>
      </c>
      <c r="T39" s="31">
        <v>-87394.6</v>
      </c>
      <c r="U39" s="31">
        <v>0</v>
      </c>
      <c r="V39" s="31">
        <v>0</v>
      </c>
      <c r="W39" s="31">
        <v>0</v>
      </c>
      <c r="X39" s="31">
        <v>0</v>
      </c>
      <c r="Y39" s="31">
        <v>0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1">
        <v>0</v>
      </c>
      <c r="AH39" s="31">
        <v>0</v>
      </c>
      <c r="AI39" s="31">
        <v>0</v>
      </c>
      <c r="AJ39" s="31">
        <v>0</v>
      </c>
      <c r="AK39" s="31">
        <v>0</v>
      </c>
      <c r="AL39" s="31">
        <v>0</v>
      </c>
      <c r="AM39" s="31">
        <v>0</v>
      </c>
      <c r="AN39" s="31">
        <v>0</v>
      </c>
      <c r="AO39" s="31">
        <v>0</v>
      </c>
      <c r="AP39" s="31">
        <v>0</v>
      </c>
      <c r="AQ39" s="31">
        <v>0</v>
      </c>
      <c r="AR39" s="31">
        <v>0</v>
      </c>
      <c r="AS39" s="31">
        <v>0</v>
      </c>
      <c r="AT39" s="31">
        <v>0</v>
      </c>
      <c r="AU39" s="31">
        <v>0</v>
      </c>
      <c r="AV39" s="31">
        <v>0</v>
      </c>
      <c r="AW39" s="31">
        <v>0</v>
      </c>
      <c r="AX39" s="31">
        <v>0</v>
      </c>
      <c r="AY39" s="31">
        <v>0</v>
      </c>
      <c r="AZ39" s="31">
        <v>0</v>
      </c>
      <c r="BA39" s="31">
        <v>0</v>
      </c>
      <c r="BB39" s="31">
        <v>0</v>
      </c>
      <c r="BC39" s="31">
        <v>0</v>
      </c>
      <c r="BD39" s="31">
        <v>0</v>
      </c>
      <c r="BE39" s="31">
        <v>0</v>
      </c>
      <c r="BF39" s="31">
        <v>0</v>
      </c>
      <c r="BG39" s="31">
        <v>0</v>
      </c>
      <c r="BH39" s="31">
        <v>0</v>
      </c>
      <c r="BI39" s="31">
        <v>0</v>
      </c>
      <c r="BJ39" s="31">
        <v>0</v>
      </c>
      <c r="BK39" s="31">
        <v>0</v>
      </c>
      <c r="BL39" s="31">
        <v>0</v>
      </c>
      <c r="BM39" s="31">
        <v>0</v>
      </c>
      <c r="BN39" s="31">
        <v>0</v>
      </c>
      <c r="BO39" s="31">
        <v>0</v>
      </c>
      <c r="BP39" s="31">
        <f t="shared" si="0"/>
        <v>-87394.6</v>
      </c>
    </row>
    <row r="40" spans="1:68">
      <c r="A40" s="20"/>
      <c r="B40" s="20"/>
      <c r="C40" s="20"/>
      <c r="D40" s="29" t="s">
        <v>325</v>
      </c>
      <c r="E40" s="30"/>
      <c r="F40" s="31">
        <v>312136.8</v>
      </c>
      <c r="G40" s="31">
        <v>-31381.7</v>
      </c>
      <c r="H40" s="31">
        <v>1307.8</v>
      </c>
      <c r="I40" s="31">
        <v>169537.66</v>
      </c>
      <c r="J40" s="31">
        <v>-9481.9</v>
      </c>
      <c r="K40" s="31">
        <v>0</v>
      </c>
      <c r="L40" s="31">
        <v>0</v>
      </c>
      <c r="M40" s="31">
        <v>0</v>
      </c>
      <c r="N40" s="31">
        <v>290942.37</v>
      </c>
      <c r="O40" s="31">
        <v>13240.56</v>
      </c>
      <c r="P40" s="31">
        <v>0</v>
      </c>
      <c r="Q40" s="31">
        <v>0</v>
      </c>
      <c r="R40" s="31">
        <v>0</v>
      </c>
      <c r="S40" s="31">
        <v>0</v>
      </c>
      <c r="T40" s="31">
        <v>-569.98</v>
      </c>
      <c r="U40" s="31">
        <v>42750.93</v>
      </c>
      <c r="V40" s="31">
        <v>-9446.7999999999993</v>
      </c>
      <c r="W40" s="31">
        <v>0</v>
      </c>
      <c r="X40" s="31">
        <v>4593.09</v>
      </c>
      <c r="Y40" s="31">
        <v>4619.8900000000003</v>
      </c>
      <c r="Z40" s="31">
        <v>16897.490000000002</v>
      </c>
      <c r="AA40" s="31">
        <v>0</v>
      </c>
      <c r="AB40" s="31">
        <v>10239.709999999999</v>
      </c>
      <c r="AC40" s="31">
        <v>41.7</v>
      </c>
      <c r="AD40" s="31">
        <v>0</v>
      </c>
      <c r="AE40" s="31">
        <v>0</v>
      </c>
      <c r="AF40" s="31">
        <v>0</v>
      </c>
      <c r="AG40" s="31">
        <v>0</v>
      </c>
      <c r="AH40" s="31">
        <v>0</v>
      </c>
      <c r="AI40" s="31">
        <v>0</v>
      </c>
      <c r="AJ40" s="31">
        <v>0</v>
      </c>
      <c r="AK40" s="31">
        <v>149759.45000000001</v>
      </c>
      <c r="AL40" s="31">
        <v>0</v>
      </c>
      <c r="AM40" s="31">
        <v>0</v>
      </c>
      <c r="AN40" s="31">
        <v>0</v>
      </c>
      <c r="AO40" s="31">
        <v>0</v>
      </c>
      <c r="AP40" s="31">
        <v>0</v>
      </c>
      <c r="AQ40" s="31">
        <v>0</v>
      </c>
      <c r="AR40" s="31">
        <v>0</v>
      </c>
      <c r="AS40" s="31">
        <v>0</v>
      </c>
      <c r="AT40" s="31">
        <v>0</v>
      </c>
      <c r="AU40" s="31">
        <v>0</v>
      </c>
      <c r="AV40" s="31">
        <v>0</v>
      </c>
      <c r="AW40" s="31">
        <v>0</v>
      </c>
      <c r="AX40" s="31">
        <v>0</v>
      </c>
      <c r="AY40" s="31">
        <v>0</v>
      </c>
      <c r="AZ40" s="31">
        <v>0</v>
      </c>
      <c r="BA40" s="31">
        <v>-6529.13</v>
      </c>
      <c r="BB40" s="31">
        <v>0</v>
      </c>
      <c r="BC40" s="31">
        <v>0</v>
      </c>
      <c r="BD40" s="31">
        <v>-26510.58</v>
      </c>
      <c r="BE40" s="31">
        <v>0</v>
      </c>
      <c r="BF40" s="31">
        <v>-222.77</v>
      </c>
      <c r="BG40" s="31">
        <v>0</v>
      </c>
      <c r="BH40" s="31">
        <v>0</v>
      </c>
      <c r="BI40" s="31">
        <v>-1704.62</v>
      </c>
      <c r="BJ40" s="31">
        <v>0</v>
      </c>
      <c r="BK40" s="31">
        <v>0</v>
      </c>
      <c r="BL40" s="31">
        <v>0</v>
      </c>
      <c r="BM40" s="31">
        <v>0</v>
      </c>
      <c r="BN40" s="31">
        <v>0</v>
      </c>
      <c r="BO40" s="31">
        <v>0</v>
      </c>
      <c r="BP40" s="31">
        <f t="shared" si="0"/>
        <v>930219.96999999986</v>
      </c>
    </row>
    <row r="41" spans="1:68">
      <c r="A41" s="20"/>
      <c r="B41" s="20"/>
      <c r="C41" s="20"/>
      <c r="D41" s="29" t="s">
        <v>326</v>
      </c>
      <c r="E41" s="30"/>
      <c r="F41" s="31">
        <v>0</v>
      </c>
      <c r="G41" s="31">
        <v>116150.3</v>
      </c>
      <c r="H41" s="31">
        <v>0</v>
      </c>
      <c r="I41" s="31">
        <v>-6000</v>
      </c>
      <c r="J41" s="31">
        <v>614499.1</v>
      </c>
      <c r="K41" s="31">
        <v>154525.19</v>
      </c>
      <c r="L41" s="31">
        <v>212601.31</v>
      </c>
      <c r="M41" s="31">
        <v>-29402.69</v>
      </c>
      <c r="N41" s="31">
        <v>98060.86</v>
      </c>
      <c r="O41" s="31">
        <v>9340.68</v>
      </c>
      <c r="P41" s="31">
        <v>-85788</v>
      </c>
      <c r="Q41" s="31">
        <v>-85759.45</v>
      </c>
      <c r="R41" s="31">
        <v>5466365</v>
      </c>
      <c r="S41" s="31">
        <v>-2584.0700000000002</v>
      </c>
      <c r="T41" s="31">
        <v>-4712002.9400000004</v>
      </c>
      <c r="U41" s="31">
        <v>1461516.15</v>
      </c>
      <c r="V41" s="31">
        <v>850468</v>
      </c>
      <c r="W41" s="31">
        <v>-503804.33</v>
      </c>
      <c r="X41" s="31">
        <v>-111763.72</v>
      </c>
      <c r="Y41" s="31">
        <v>-540.80999999999995</v>
      </c>
      <c r="Z41" s="31">
        <v>-1.5</v>
      </c>
      <c r="AA41" s="31">
        <v>-289735</v>
      </c>
      <c r="AB41" s="31">
        <v>0</v>
      </c>
      <c r="AC41" s="31">
        <v>0</v>
      </c>
      <c r="AD41" s="31">
        <v>-943.28</v>
      </c>
      <c r="AE41" s="31">
        <v>-3377.69</v>
      </c>
      <c r="AF41" s="31">
        <v>11904.54</v>
      </c>
      <c r="AG41" s="31">
        <v>-1523.95</v>
      </c>
      <c r="AH41" s="31">
        <v>0</v>
      </c>
      <c r="AI41" s="31">
        <v>-33253.760000000002</v>
      </c>
      <c r="AJ41" s="31">
        <v>-3462.68</v>
      </c>
      <c r="AK41" s="31">
        <v>-19513.04</v>
      </c>
      <c r="AL41" s="31">
        <v>-1254.51</v>
      </c>
      <c r="AM41" s="31">
        <v>123767.82</v>
      </c>
      <c r="AN41" s="31">
        <v>-1781.11</v>
      </c>
      <c r="AO41" s="31">
        <v>-9146.73</v>
      </c>
      <c r="AP41" s="31">
        <v>-127887.89</v>
      </c>
      <c r="AQ41" s="31">
        <v>0</v>
      </c>
      <c r="AR41" s="31">
        <v>-1176.06</v>
      </c>
      <c r="AS41" s="31">
        <v>-59086.16</v>
      </c>
      <c r="AT41" s="31">
        <v>-342.07</v>
      </c>
      <c r="AU41" s="31">
        <v>0</v>
      </c>
      <c r="AV41" s="31">
        <v>0</v>
      </c>
      <c r="AW41" s="31">
        <v>-45013.71</v>
      </c>
      <c r="AX41" s="31">
        <v>-59036.52</v>
      </c>
      <c r="AY41" s="31">
        <v>0</v>
      </c>
      <c r="AZ41" s="31">
        <v>299.45</v>
      </c>
      <c r="BA41" s="31">
        <v>0</v>
      </c>
      <c r="BB41" s="31">
        <v>-1820.8</v>
      </c>
      <c r="BC41" s="31">
        <v>0</v>
      </c>
      <c r="BD41" s="31">
        <v>-2267965.1800000002</v>
      </c>
      <c r="BE41" s="31">
        <v>0</v>
      </c>
      <c r="BF41" s="31">
        <v>0</v>
      </c>
      <c r="BG41" s="31">
        <v>0</v>
      </c>
      <c r="BH41" s="31">
        <v>0</v>
      </c>
      <c r="BI41" s="31">
        <v>14972.81</v>
      </c>
      <c r="BJ41" s="31">
        <v>-742.69</v>
      </c>
      <c r="BK41" s="31">
        <v>0</v>
      </c>
      <c r="BL41" s="31">
        <v>-30826.66</v>
      </c>
      <c r="BM41" s="31">
        <v>-82960.3</v>
      </c>
      <c r="BN41" s="31">
        <v>-45958.36</v>
      </c>
      <c r="BO41" s="31">
        <v>10866114.279999999</v>
      </c>
      <c r="BP41" s="31">
        <f t="shared" si="0"/>
        <v>11376129.83</v>
      </c>
    </row>
    <row r="42" spans="1:68">
      <c r="A42" s="20"/>
      <c r="B42" s="20"/>
      <c r="C42" s="20"/>
      <c r="D42" s="29" t="s">
        <v>327</v>
      </c>
      <c r="E42" s="30"/>
      <c r="F42" s="31">
        <v>0</v>
      </c>
      <c r="G42" s="31">
        <v>0</v>
      </c>
      <c r="H42" s="31">
        <v>0</v>
      </c>
      <c r="I42" s="31">
        <v>-6000</v>
      </c>
      <c r="J42" s="31">
        <v>0</v>
      </c>
      <c r="K42" s="31">
        <v>0</v>
      </c>
      <c r="L42" s="31">
        <v>-63915.69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v>681</v>
      </c>
      <c r="S42" s="31">
        <v>0</v>
      </c>
      <c r="T42" s="31">
        <v>0</v>
      </c>
      <c r="U42" s="31">
        <v>0</v>
      </c>
      <c r="V42" s="31">
        <v>850468</v>
      </c>
      <c r="W42" s="31">
        <v>119206.24</v>
      </c>
      <c r="X42" s="31">
        <v>0</v>
      </c>
      <c r="Y42" s="31">
        <v>0</v>
      </c>
      <c r="Z42" s="31">
        <v>0</v>
      </c>
      <c r="AA42" s="31">
        <v>0</v>
      </c>
      <c r="AB42" s="31">
        <v>0</v>
      </c>
      <c r="AC42" s="31">
        <v>0</v>
      </c>
      <c r="AD42" s="31">
        <v>0</v>
      </c>
      <c r="AE42" s="31">
        <v>0</v>
      </c>
      <c r="AF42" s="31">
        <v>0</v>
      </c>
      <c r="AG42" s="31">
        <v>0</v>
      </c>
      <c r="AH42" s="31">
        <v>0</v>
      </c>
      <c r="AI42" s="31">
        <v>0</v>
      </c>
      <c r="AJ42" s="31">
        <v>0</v>
      </c>
      <c r="AK42" s="31">
        <v>0</v>
      </c>
      <c r="AL42" s="31">
        <v>0</v>
      </c>
      <c r="AM42" s="31">
        <v>0</v>
      </c>
      <c r="AN42" s="31">
        <v>0</v>
      </c>
      <c r="AO42" s="31">
        <v>0</v>
      </c>
      <c r="AP42" s="31">
        <v>0</v>
      </c>
      <c r="AQ42" s="31">
        <v>0</v>
      </c>
      <c r="AR42" s="31">
        <v>0</v>
      </c>
      <c r="AS42" s="31">
        <v>0</v>
      </c>
      <c r="AT42" s="31">
        <v>0</v>
      </c>
      <c r="AU42" s="31">
        <v>0</v>
      </c>
      <c r="AV42" s="31">
        <v>0</v>
      </c>
      <c r="AW42" s="31">
        <v>0</v>
      </c>
      <c r="AX42" s="31">
        <v>0</v>
      </c>
      <c r="AY42" s="31">
        <v>0</v>
      </c>
      <c r="AZ42" s="31">
        <v>0</v>
      </c>
      <c r="BA42" s="31">
        <v>0</v>
      </c>
      <c r="BB42" s="31">
        <v>0</v>
      </c>
      <c r="BC42" s="31">
        <v>0</v>
      </c>
      <c r="BD42" s="31">
        <v>0</v>
      </c>
      <c r="BE42" s="31">
        <v>0</v>
      </c>
      <c r="BF42" s="31">
        <v>0</v>
      </c>
      <c r="BG42" s="31">
        <v>0</v>
      </c>
      <c r="BH42" s="31">
        <v>0</v>
      </c>
      <c r="BI42" s="31">
        <v>0</v>
      </c>
      <c r="BJ42" s="31">
        <v>0</v>
      </c>
      <c r="BK42" s="31">
        <v>0</v>
      </c>
      <c r="BL42" s="31">
        <v>0</v>
      </c>
      <c r="BM42" s="31">
        <v>0</v>
      </c>
      <c r="BN42" s="31">
        <v>0</v>
      </c>
      <c r="BO42" s="31">
        <v>3009</v>
      </c>
      <c r="BP42" s="31">
        <f t="shared" si="0"/>
        <v>903448.55</v>
      </c>
    </row>
    <row r="43" spans="1:68">
      <c r="A43" s="20"/>
      <c r="B43" s="20"/>
      <c r="C43" s="20"/>
      <c r="D43" s="29" t="s">
        <v>328</v>
      </c>
      <c r="E43" s="30"/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31">
        <v>0</v>
      </c>
      <c r="Z43" s="31">
        <v>0</v>
      </c>
      <c r="AA43" s="31">
        <v>0</v>
      </c>
      <c r="AB43" s="31">
        <v>0</v>
      </c>
      <c r="AC43" s="31">
        <v>0</v>
      </c>
      <c r="AD43" s="31">
        <v>0</v>
      </c>
      <c r="AE43" s="31">
        <v>0</v>
      </c>
      <c r="AF43" s="31">
        <v>0</v>
      </c>
      <c r="AG43" s="31">
        <v>0</v>
      </c>
      <c r="AH43" s="31">
        <v>0</v>
      </c>
      <c r="AI43" s="31">
        <v>0</v>
      </c>
      <c r="AJ43" s="31">
        <v>0</v>
      </c>
      <c r="AK43" s="31">
        <v>0</v>
      </c>
      <c r="AL43" s="31">
        <v>0</v>
      </c>
      <c r="AM43" s="31">
        <v>0</v>
      </c>
      <c r="AN43" s="31">
        <v>0</v>
      </c>
      <c r="AO43" s="31">
        <v>0</v>
      </c>
      <c r="AP43" s="31">
        <v>0</v>
      </c>
      <c r="AQ43" s="31">
        <v>0</v>
      </c>
      <c r="AR43" s="31">
        <v>0</v>
      </c>
      <c r="AS43" s="31">
        <v>0</v>
      </c>
      <c r="AT43" s="31">
        <v>0</v>
      </c>
      <c r="AU43" s="31">
        <v>0</v>
      </c>
      <c r="AV43" s="31">
        <v>0</v>
      </c>
      <c r="AW43" s="31">
        <v>0</v>
      </c>
      <c r="AX43" s="31">
        <v>0</v>
      </c>
      <c r="AY43" s="31">
        <v>0</v>
      </c>
      <c r="AZ43" s="31">
        <v>0</v>
      </c>
      <c r="BA43" s="31">
        <v>0</v>
      </c>
      <c r="BB43" s="31">
        <v>0</v>
      </c>
      <c r="BC43" s="31">
        <v>0</v>
      </c>
      <c r="BD43" s="31">
        <v>0</v>
      </c>
      <c r="BE43" s="31">
        <v>0</v>
      </c>
      <c r="BF43" s="31">
        <v>0</v>
      </c>
      <c r="BG43" s="31">
        <v>0</v>
      </c>
      <c r="BH43" s="31">
        <v>0</v>
      </c>
      <c r="BI43" s="31">
        <v>0</v>
      </c>
      <c r="BJ43" s="31">
        <v>0</v>
      </c>
      <c r="BK43" s="31">
        <v>0</v>
      </c>
      <c r="BL43" s="31">
        <v>0</v>
      </c>
      <c r="BM43" s="31">
        <v>0</v>
      </c>
      <c r="BN43" s="31">
        <v>0</v>
      </c>
      <c r="BO43" s="31">
        <v>0</v>
      </c>
      <c r="BP43" s="31">
        <f t="shared" si="0"/>
        <v>0</v>
      </c>
    </row>
    <row r="44" spans="1:68">
      <c r="A44" s="20"/>
      <c r="B44" s="20"/>
      <c r="C44" s="20"/>
      <c r="D44" s="29" t="s">
        <v>329</v>
      </c>
      <c r="E44" s="30"/>
      <c r="F44" s="31">
        <v>146611.62</v>
      </c>
      <c r="G44" s="31">
        <v>1580343.23</v>
      </c>
      <c r="H44" s="31">
        <v>106109.88</v>
      </c>
      <c r="I44" s="31">
        <v>3858172.14</v>
      </c>
      <c r="J44" s="31">
        <v>288775.51</v>
      </c>
      <c r="K44" s="31">
        <v>-205961.04</v>
      </c>
      <c r="L44" s="31">
        <v>-3102337.49</v>
      </c>
      <c r="M44" s="31">
        <v>47514.32</v>
      </c>
      <c r="N44" s="31">
        <v>0</v>
      </c>
      <c r="O44" s="31">
        <v>-19174670.449999999</v>
      </c>
      <c r="P44" s="31">
        <v>272478</v>
      </c>
      <c r="Q44" s="31">
        <v>-161006.74</v>
      </c>
      <c r="R44" s="31">
        <v>-8222345</v>
      </c>
      <c r="S44" s="31">
        <v>-173328.14</v>
      </c>
      <c r="T44" s="31">
        <v>-23013146.350000001</v>
      </c>
      <c r="U44" s="31">
        <v>-8101428.2699999996</v>
      </c>
      <c r="V44" s="31">
        <v>-3973945.25</v>
      </c>
      <c r="W44" s="31">
        <v>44756.98</v>
      </c>
      <c r="X44" s="31">
        <v>-164682.13</v>
      </c>
      <c r="Y44" s="31">
        <v>1721316.77</v>
      </c>
      <c r="Z44" s="31">
        <v>-3020283.57</v>
      </c>
      <c r="AA44" s="31">
        <v>-971591</v>
      </c>
      <c r="AB44" s="31">
        <v>321369.23</v>
      </c>
      <c r="AC44" s="31">
        <v>3580.18</v>
      </c>
      <c r="AD44" s="31">
        <v>-48137.15</v>
      </c>
      <c r="AE44" s="31">
        <v>-145487.16</v>
      </c>
      <c r="AF44" s="31">
        <v>0</v>
      </c>
      <c r="AG44" s="31">
        <v>-200602.36</v>
      </c>
      <c r="AH44" s="31">
        <v>-30.73</v>
      </c>
      <c r="AI44" s="31">
        <v>82.17</v>
      </c>
      <c r="AJ44" s="31">
        <v>-275217.59000000003</v>
      </c>
      <c r="AK44" s="31">
        <v>-429816.86</v>
      </c>
      <c r="AL44" s="31">
        <v>-3024.95</v>
      </c>
      <c r="AM44" s="31">
        <v>74592.41</v>
      </c>
      <c r="AN44" s="31">
        <v>0</v>
      </c>
      <c r="AO44" s="31">
        <v>13690.23</v>
      </c>
      <c r="AP44" s="31">
        <v>-310.48</v>
      </c>
      <c r="AQ44" s="31">
        <v>4472.51</v>
      </c>
      <c r="AR44" s="31">
        <v>-29278.48</v>
      </c>
      <c r="AS44" s="31">
        <v>-3101.08</v>
      </c>
      <c r="AT44" s="31">
        <v>0</v>
      </c>
      <c r="AU44" s="31">
        <v>78902.67</v>
      </c>
      <c r="AV44" s="31">
        <v>20173.25</v>
      </c>
      <c r="AW44" s="31">
        <v>-147456.18</v>
      </c>
      <c r="AX44" s="31">
        <v>-79526.38</v>
      </c>
      <c r="AY44" s="31">
        <v>24841</v>
      </c>
      <c r="AZ44" s="31">
        <v>0</v>
      </c>
      <c r="BA44" s="31">
        <v>-7771.9</v>
      </c>
      <c r="BB44" s="31">
        <v>-1037.68</v>
      </c>
      <c r="BC44" s="31">
        <v>-20667.54</v>
      </c>
      <c r="BD44" s="31">
        <v>713146.13</v>
      </c>
      <c r="BE44" s="31">
        <v>-7431.42</v>
      </c>
      <c r="BF44" s="31">
        <v>162082.94</v>
      </c>
      <c r="BG44" s="31">
        <v>-349.41</v>
      </c>
      <c r="BH44" s="31">
        <v>-67.209999999999994</v>
      </c>
      <c r="BI44" s="31">
        <v>-12118.51</v>
      </c>
      <c r="BJ44" s="31">
        <v>-12619.95</v>
      </c>
      <c r="BK44" s="31">
        <v>597693.1</v>
      </c>
      <c r="BL44" s="31">
        <v>37889.46</v>
      </c>
      <c r="BM44" s="31">
        <v>-512123.52</v>
      </c>
      <c r="BN44" s="31">
        <v>2784729.54</v>
      </c>
      <c r="BO44" s="31">
        <v>1019531.67</v>
      </c>
      <c r="BP44" s="31">
        <f t="shared" si="0"/>
        <v>-58298047.030000001</v>
      </c>
    </row>
    <row r="45" spans="1:68">
      <c r="A45" s="20"/>
      <c r="B45" s="20"/>
      <c r="C45" s="20"/>
      <c r="D45" s="29" t="s">
        <v>330</v>
      </c>
      <c r="E45" s="30"/>
      <c r="F45" s="31">
        <v>7275741.2599999998</v>
      </c>
      <c r="G45" s="31">
        <v>9850922.4700000007</v>
      </c>
      <c r="H45" s="31">
        <v>711980.79</v>
      </c>
      <c r="I45" s="31">
        <v>85273567</v>
      </c>
      <c r="J45" s="31">
        <v>6524638.29</v>
      </c>
      <c r="K45" s="31">
        <v>6210242.5899999999</v>
      </c>
      <c r="L45" s="31">
        <v>10284713.66</v>
      </c>
      <c r="M45" s="31">
        <v>1263034.1399999999</v>
      </c>
      <c r="N45" s="31">
        <v>1381609.47</v>
      </c>
      <c r="O45" s="31">
        <v>17432165.879999999</v>
      </c>
      <c r="P45" s="31">
        <v>10588157</v>
      </c>
      <c r="Q45" s="31">
        <v>386562.99</v>
      </c>
      <c r="R45" s="31">
        <v>115172865</v>
      </c>
      <c r="S45" s="31">
        <v>544240.22</v>
      </c>
      <c r="T45" s="31">
        <v>54597895.869999997</v>
      </c>
      <c r="U45" s="31">
        <v>23716208.829999998</v>
      </c>
      <c r="V45" s="31">
        <v>10286438.68</v>
      </c>
      <c r="W45" s="31">
        <v>15345746.880000001</v>
      </c>
      <c r="X45" s="31">
        <v>4361240.97</v>
      </c>
      <c r="Y45" s="31">
        <v>13330052.189999999</v>
      </c>
      <c r="Z45" s="31">
        <v>702086.29</v>
      </c>
      <c r="AA45" s="31">
        <v>26487509</v>
      </c>
      <c r="AB45" s="31">
        <v>19495530.5</v>
      </c>
      <c r="AC45" s="31">
        <v>909560.27</v>
      </c>
      <c r="AD45" s="31">
        <v>68435.199999999997</v>
      </c>
      <c r="AE45" s="31">
        <v>2293011.0299999998</v>
      </c>
      <c r="AF45" s="31">
        <v>705588.24</v>
      </c>
      <c r="AG45" s="31">
        <v>144931.51</v>
      </c>
      <c r="AH45" s="31">
        <v>653475.02</v>
      </c>
      <c r="AI45" s="31">
        <v>341571.65</v>
      </c>
      <c r="AJ45" s="31">
        <v>492811.88</v>
      </c>
      <c r="AK45" s="31">
        <v>-6255511.3499999996</v>
      </c>
      <c r="AL45" s="31">
        <v>449725.74</v>
      </c>
      <c r="AM45" s="31">
        <v>2356609.48</v>
      </c>
      <c r="AN45" s="31">
        <v>703379.77</v>
      </c>
      <c r="AO45" s="31">
        <v>467097.42</v>
      </c>
      <c r="AP45" s="31">
        <v>958727.76</v>
      </c>
      <c r="AQ45" s="31">
        <v>244500.8</v>
      </c>
      <c r="AR45" s="31">
        <v>212523.5</v>
      </c>
      <c r="AS45" s="31">
        <v>140013.72</v>
      </c>
      <c r="AT45" s="31">
        <v>483668.37</v>
      </c>
      <c r="AU45" s="31">
        <v>2350784.2999999998</v>
      </c>
      <c r="AV45" s="31">
        <v>1407096.94</v>
      </c>
      <c r="AW45" s="31">
        <v>190927.84</v>
      </c>
      <c r="AX45" s="31">
        <v>216504.6</v>
      </c>
      <c r="AY45" s="31">
        <v>5563321</v>
      </c>
      <c r="AZ45" s="31">
        <v>524781.18000000005</v>
      </c>
      <c r="BA45" s="31">
        <v>299874.57</v>
      </c>
      <c r="BB45" s="31">
        <v>132722.64000000001</v>
      </c>
      <c r="BC45" s="31">
        <v>60923.81</v>
      </c>
      <c r="BD45" s="31">
        <v>9348712.0199999996</v>
      </c>
      <c r="BE45" s="31">
        <v>88718.86</v>
      </c>
      <c r="BF45" s="31">
        <v>1120650.6599999999</v>
      </c>
      <c r="BG45" s="31">
        <v>53710.79</v>
      </c>
      <c r="BH45" s="31">
        <v>166765.19</v>
      </c>
      <c r="BI45" s="31">
        <v>645582.4</v>
      </c>
      <c r="BJ45" s="31">
        <v>159871.89000000001</v>
      </c>
      <c r="BK45" s="31">
        <v>11476377.640000001</v>
      </c>
      <c r="BL45" s="31">
        <v>89677.57</v>
      </c>
      <c r="BM45" s="31">
        <v>27294471.920000002</v>
      </c>
      <c r="BN45" s="31">
        <v>16016240.859999999</v>
      </c>
      <c r="BO45" s="31">
        <v>11878274.57</v>
      </c>
      <c r="BP45" s="31">
        <f t="shared" si="0"/>
        <v>535679261.23000002</v>
      </c>
    </row>
    <row r="46" spans="1:68">
      <c r="A46" s="20"/>
      <c r="B46" s="20"/>
      <c r="C46" s="20"/>
      <c r="D46" s="29" t="s">
        <v>331</v>
      </c>
      <c r="E46" s="30"/>
      <c r="F46" s="31">
        <v>742392.38</v>
      </c>
      <c r="G46" s="31">
        <v>1536993.12</v>
      </c>
      <c r="H46" s="31">
        <v>176980.78</v>
      </c>
      <c r="I46" s="31">
        <v>-1518048.08</v>
      </c>
      <c r="J46" s="31">
        <v>1102856.75</v>
      </c>
      <c r="K46" s="31">
        <v>1191387.07</v>
      </c>
      <c r="L46" s="31">
        <v>1754312.92</v>
      </c>
      <c r="M46" s="31">
        <v>281696.40000000002</v>
      </c>
      <c r="N46" s="31">
        <v>249427.67</v>
      </c>
      <c r="O46" s="31">
        <v>-6435129.8600000003</v>
      </c>
      <c r="P46" s="31">
        <v>771733</v>
      </c>
      <c r="Q46" s="31">
        <v>65658.86</v>
      </c>
      <c r="R46" s="31">
        <v>8682115</v>
      </c>
      <c r="S46" s="31">
        <v>115356.71</v>
      </c>
      <c r="T46" s="31">
        <v>4212859.22</v>
      </c>
      <c r="U46" s="31">
        <v>-4219528.12</v>
      </c>
      <c r="V46" s="31">
        <v>1637270.49</v>
      </c>
      <c r="W46" s="31">
        <v>3154480.98</v>
      </c>
      <c r="X46" s="31">
        <v>784440.85</v>
      </c>
      <c r="Y46" s="31">
        <v>1951547.77</v>
      </c>
      <c r="Z46" s="31">
        <v>236260.13</v>
      </c>
      <c r="AA46" s="31">
        <v>3221692</v>
      </c>
      <c r="AB46" s="31">
        <v>2981839.76</v>
      </c>
      <c r="AC46" s="31">
        <v>157820.26</v>
      </c>
      <c r="AD46" s="31">
        <v>5020.18</v>
      </c>
      <c r="AE46" s="31">
        <v>431047.88</v>
      </c>
      <c r="AF46" s="31">
        <v>120250.98</v>
      </c>
      <c r="AG46" s="31">
        <v>-8117.56</v>
      </c>
      <c r="AH46" s="31">
        <v>105628.39</v>
      </c>
      <c r="AI46" s="31">
        <v>71655.08</v>
      </c>
      <c r="AJ46" s="31">
        <v>87204.75</v>
      </c>
      <c r="AK46" s="31">
        <v>-1541177.19</v>
      </c>
      <c r="AL46" s="31">
        <v>145431.07999999999</v>
      </c>
      <c r="AM46" s="31">
        <v>477782.14</v>
      </c>
      <c r="AN46" s="31">
        <v>123329.48</v>
      </c>
      <c r="AO46" s="31">
        <v>165781.59</v>
      </c>
      <c r="AP46" s="31">
        <v>319658.40000000002</v>
      </c>
      <c r="AQ46" s="31">
        <v>35381.65</v>
      </c>
      <c r="AR46" s="31">
        <v>51297.31</v>
      </c>
      <c r="AS46" s="31">
        <v>22279.64</v>
      </c>
      <c r="AT46" s="31">
        <v>99300.17</v>
      </c>
      <c r="AU46" s="31">
        <v>463350.37</v>
      </c>
      <c r="AV46" s="31">
        <v>278199</v>
      </c>
      <c r="AW46" s="31">
        <v>64260.17</v>
      </c>
      <c r="AX46" s="31">
        <v>52088.61</v>
      </c>
      <c r="AY46" s="31">
        <v>896041</v>
      </c>
      <c r="AZ46" s="31">
        <v>96337.79</v>
      </c>
      <c r="BA46" s="31">
        <v>66609.679999999993</v>
      </c>
      <c r="BB46" s="31">
        <v>23099.95</v>
      </c>
      <c r="BC46" s="31">
        <v>6513.06</v>
      </c>
      <c r="BD46" s="31">
        <v>1523150.22</v>
      </c>
      <c r="BE46" s="31">
        <v>18065.310000000001</v>
      </c>
      <c r="BF46" s="31">
        <v>138521.29</v>
      </c>
      <c r="BG46" s="31">
        <v>10362.540000000001</v>
      </c>
      <c r="BH46" s="31">
        <v>40923.589999999997</v>
      </c>
      <c r="BI46" s="31">
        <v>106409.93</v>
      </c>
      <c r="BJ46" s="31">
        <v>25760.080000000002</v>
      </c>
      <c r="BK46" s="31">
        <v>2258370.96</v>
      </c>
      <c r="BL46" s="31">
        <v>20909.37</v>
      </c>
      <c r="BM46" s="31">
        <v>311287.34999999998</v>
      </c>
      <c r="BN46" s="31">
        <v>-6441539.7800000003</v>
      </c>
      <c r="BO46" s="31">
        <v>2786408.48</v>
      </c>
      <c r="BP46" s="31">
        <f t="shared" si="0"/>
        <v>26293298.999999989</v>
      </c>
    </row>
    <row r="47" spans="1:68">
      <c r="A47" s="20"/>
      <c r="B47" s="20"/>
      <c r="C47" s="20"/>
      <c r="D47" s="29" t="s">
        <v>332</v>
      </c>
      <c r="E47" s="30"/>
      <c r="F47" s="31">
        <v>6533348.8799999999</v>
      </c>
      <c r="G47" s="31">
        <v>8313929.3499999996</v>
      </c>
      <c r="H47" s="31">
        <v>535000.01</v>
      </c>
      <c r="I47" s="31">
        <v>86791615.079999998</v>
      </c>
      <c r="J47" s="31">
        <v>5421781.54</v>
      </c>
      <c r="K47" s="31">
        <v>5018855.5199999996</v>
      </c>
      <c r="L47" s="31">
        <v>8530400.7400000002</v>
      </c>
      <c r="M47" s="31">
        <v>981337.74</v>
      </c>
      <c r="N47" s="31">
        <v>1132181.8</v>
      </c>
      <c r="O47" s="31">
        <v>23867295.739999998</v>
      </c>
      <c r="P47" s="31">
        <v>9816423</v>
      </c>
      <c r="Q47" s="31">
        <v>320904.13</v>
      </c>
      <c r="R47" s="31">
        <v>106490751</v>
      </c>
      <c r="S47" s="31">
        <v>428883.51</v>
      </c>
      <c r="T47" s="31">
        <v>50385036.649999999</v>
      </c>
      <c r="U47" s="31">
        <v>27935736.949999999</v>
      </c>
      <c r="V47" s="31">
        <v>8649168.1899999995</v>
      </c>
      <c r="W47" s="31">
        <v>12191265.9</v>
      </c>
      <c r="X47" s="31">
        <v>3576800.12</v>
      </c>
      <c r="Y47" s="31">
        <v>11378504.42</v>
      </c>
      <c r="Z47" s="31">
        <v>465826.16</v>
      </c>
      <c r="AA47" s="31">
        <v>23265817</v>
      </c>
      <c r="AB47" s="31">
        <v>16513690.74</v>
      </c>
      <c r="AC47" s="31">
        <v>751740.01</v>
      </c>
      <c r="AD47" s="31">
        <v>63415.02</v>
      </c>
      <c r="AE47" s="31">
        <v>1861963.15</v>
      </c>
      <c r="AF47" s="31">
        <v>585337.26</v>
      </c>
      <c r="AG47" s="31">
        <v>153049.07</v>
      </c>
      <c r="AH47" s="31">
        <v>547846.63</v>
      </c>
      <c r="AI47" s="31">
        <v>269916.57</v>
      </c>
      <c r="AJ47" s="31">
        <v>405607.13</v>
      </c>
      <c r="AK47" s="31">
        <v>-4714334.16</v>
      </c>
      <c r="AL47" s="31">
        <v>304294.65999999997</v>
      </c>
      <c r="AM47" s="31">
        <v>1878827.34</v>
      </c>
      <c r="AN47" s="31">
        <v>580050.29</v>
      </c>
      <c r="AO47" s="31">
        <v>301315.83</v>
      </c>
      <c r="AP47" s="31">
        <v>639069.36</v>
      </c>
      <c r="AQ47" s="31">
        <v>209119.15</v>
      </c>
      <c r="AR47" s="31">
        <v>161226.19</v>
      </c>
      <c r="AS47" s="31">
        <v>117734.08</v>
      </c>
      <c r="AT47" s="31">
        <v>384368.2</v>
      </c>
      <c r="AU47" s="31">
        <v>1887433.93</v>
      </c>
      <c r="AV47" s="31">
        <v>1128897.94</v>
      </c>
      <c r="AW47" s="31">
        <v>126667.67</v>
      </c>
      <c r="AX47" s="31">
        <v>164415.99</v>
      </c>
      <c r="AY47" s="31">
        <v>4667280</v>
      </c>
      <c r="AZ47" s="31">
        <v>428443.39</v>
      </c>
      <c r="BA47" s="31">
        <v>233264.89</v>
      </c>
      <c r="BB47" s="31">
        <v>109622.69</v>
      </c>
      <c r="BC47" s="31">
        <v>54410.75</v>
      </c>
      <c r="BD47" s="31">
        <v>7825561.7999999998</v>
      </c>
      <c r="BE47" s="31">
        <v>70653.55</v>
      </c>
      <c r="BF47" s="31">
        <v>982129.37</v>
      </c>
      <c r="BG47" s="31">
        <v>43348.25</v>
      </c>
      <c r="BH47" s="31">
        <v>125841.60000000001</v>
      </c>
      <c r="BI47" s="31">
        <v>539172.47</v>
      </c>
      <c r="BJ47" s="31">
        <v>134111.81</v>
      </c>
      <c r="BK47" s="31">
        <v>9218006.6799999997</v>
      </c>
      <c r="BL47" s="31">
        <v>68768.2</v>
      </c>
      <c r="BM47" s="31">
        <v>26983184.57</v>
      </c>
      <c r="BN47" s="31">
        <v>22457780.640000001</v>
      </c>
      <c r="BO47" s="31">
        <v>9091866.0899999999</v>
      </c>
      <c r="BP47" s="31">
        <f t="shared" si="0"/>
        <v>509385962.22999984</v>
      </c>
    </row>
    <row r="48" spans="1:68">
      <c r="A48" s="20"/>
      <c r="B48" s="20"/>
      <c r="C48" s="20"/>
      <c r="D48" s="29" t="s">
        <v>333</v>
      </c>
      <c r="E48" s="30"/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1">
        <v>0</v>
      </c>
      <c r="AA48" s="31">
        <v>0</v>
      </c>
      <c r="AB48" s="31">
        <v>0</v>
      </c>
      <c r="AC48" s="31">
        <v>0</v>
      </c>
      <c r="AD48" s="31">
        <v>0</v>
      </c>
      <c r="AE48" s="31">
        <v>0</v>
      </c>
      <c r="AF48" s="31">
        <v>0</v>
      </c>
      <c r="AG48" s="31">
        <v>0</v>
      </c>
      <c r="AH48" s="31">
        <v>0</v>
      </c>
      <c r="AI48" s="31">
        <v>0</v>
      </c>
      <c r="AJ48" s="31">
        <v>0</v>
      </c>
      <c r="AK48" s="31">
        <v>0</v>
      </c>
      <c r="AL48" s="31">
        <v>0</v>
      </c>
      <c r="AM48" s="31">
        <v>0</v>
      </c>
      <c r="AN48" s="31">
        <v>0</v>
      </c>
      <c r="AO48" s="31">
        <v>0</v>
      </c>
      <c r="AP48" s="31">
        <v>0</v>
      </c>
      <c r="AQ48" s="31">
        <v>0</v>
      </c>
      <c r="AR48" s="31">
        <v>0</v>
      </c>
      <c r="AS48" s="31">
        <v>0</v>
      </c>
      <c r="AT48" s="31">
        <v>0</v>
      </c>
      <c r="AU48" s="31">
        <v>0</v>
      </c>
      <c r="AV48" s="31">
        <v>0</v>
      </c>
      <c r="AW48" s="31">
        <v>0</v>
      </c>
      <c r="AX48" s="31">
        <v>0</v>
      </c>
      <c r="AY48" s="31">
        <v>0</v>
      </c>
      <c r="AZ48" s="31">
        <v>0</v>
      </c>
      <c r="BA48" s="31">
        <v>0</v>
      </c>
      <c r="BB48" s="31">
        <v>0</v>
      </c>
      <c r="BC48" s="31">
        <v>0</v>
      </c>
      <c r="BD48" s="31">
        <v>0</v>
      </c>
      <c r="BE48" s="31">
        <v>0</v>
      </c>
      <c r="BF48" s="31">
        <v>0</v>
      </c>
      <c r="BG48" s="31">
        <v>0</v>
      </c>
      <c r="BH48" s="31">
        <v>0</v>
      </c>
      <c r="BI48" s="31">
        <v>0</v>
      </c>
      <c r="BJ48" s="31">
        <v>0</v>
      </c>
      <c r="BK48" s="31">
        <v>0</v>
      </c>
      <c r="BL48" s="31">
        <v>0</v>
      </c>
      <c r="BM48" s="31">
        <v>0</v>
      </c>
      <c r="BN48" s="31">
        <v>0</v>
      </c>
      <c r="BO48" s="31">
        <v>0</v>
      </c>
      <c r="BP48" s="31">
        <f t="shared" si="0"/>
        <v>0</v>
      </c>
    </row>
    <row r="49" spans="1:68">
      <c r="A49" s="20"/>
      <c r="B49" s="20"/>
      <c r="C49" s="20"/>
      <c r="D49" s="29" t="s">
        <v>334</v>
      </c>
      <c r="E49" s="30"/>
      <c r="F49" s="31">
        <v>6533348.8799999999</v>
      </c>
      <c r="G49" s="31">
        <v>8313929.3499999996</v>
      </c>
      <c r="H49" s="31">
        <v>535000.01</v>
      </c>
      <c r="I49" s="31">
        <v>86791615.079999998</v>
      </c>
      <c r="J49" s="31">
        <v>5421781.54</v>
      </c>
      <c r="K49" s="31">
        <v>5018855.5199999996</v>
      </c>
      <c r="L49" s="31">
        <v>8530400.7400000002</v>
      </c>
      <c r="M49" s="31">
        <v>981337.74</v>
      </c>
      <c r="N49" s="31">
        <v>1132181.8</v>
      </c>
      <c r="O49" s="31">
        <v>23867295.739999998</v>
      </c>
      <c r="P49" s="31">
        <v>9816423</v>
      </c>
      <c r="Q49" s="31">
        <v>320904.13</v>
      </c>
      <c r="R49" s="31">
        <v>106490751</v>
      </c>
      <c r="S49" s="31">
        <v>428883.51</v>
      </c>
      <c r="T49" s="31">
        <v>50385036.649999999</v>
      </c>
      <c r="U49" s="31">
        <v>27935736.949999999</v>
      </c>
      <c r="V49" s="31">
        <v>8649168.1899999995</v>
      </c>
      <c r="W49" s="31">
        <v>12191265.9</v>
      </c>
      <c r="X49" s="31">
        <v>3576800.12</v>
      </c>
      <c r="Y49" s="31">
        <v>11378504.42</v>
      </c>
      <c r="Z49" s="31">
        <v>465826.16</v>
      </c>
      <c r="AA49" s="31">
        <v>23265817</v>
      </c>
      <c r="AB49" s="31">
        <v>16513690.74</v>
      </c>
      <c r="AC49" s="31">
        <v>751740.01</v>
      </c>
      <c r="AD49" s="31">
        <v>63415.02</v>
      </c>
      <c r="AE49" s="31">
        <v>1861963.15</v>
      </c>
      <c r="AF49" s="31">
        <v>585337.26</v>
      </c>
      <c r="AG49" s="31">
        <v>153049.07</v>
      </c>
      <c r="AH49" s="31">
        <v>547846.63</v>
      </c>
      <c r="AI49" s="31">
        <v>269916.57</v>
      </c>
      <c r="AJ49" s="31">
        <v>405607.13</v>
      </c>
      <c r="AK49" s="31">
        <v>-4714334.16</v>
      </c>
      <c r="AL49" s="31">
        <v>304294.65999999997</v>
      </c>
      <c r="AM49" s="31">
        <v>1878827.34</v>
      </c>
      <c r="AN49" s="31">
        <v>580050.29</v>
      </c>
      <c r="AO49" s="31">
        <v>301315.83</v>
      </c>
      <c r="AP49" s="31">
        <v>639069.36</v>
      </c>
      <c r="AQ49" s="31">
        <v>209119.15</v>
      </c>
      <c r="AR49" s="31">
        <v>161226.19</v>
      </c>
      <c r="AS49" s="31">
        <v>117734.08</v>
      </c>
      <c r="AT49" s="31">
        <v>384368.2</v>
      </c>
      <c r="AU49" s="31">
        <v>1887433.93</v>
      </c>
      <c r="AV49" s="31">
        <v>1128897.94</v>
      </c>
      <c r="AW49" s="31">
        <v>126667.67</v>
      </c>
      <c r="AX49" s="31">
        <v>164415.99</v>
      </c>
      <c r="AY49" s="31">
        <v>4667280</v>
      </c>
      <c r="AZ49" s="31">
        <v>428443.39</v>
      </c>
      <c r="BA49" s="31">
        <v>233265</v>
      </c>
      <c r="BB49" s="31">
        <v>109622.69</v>
      </c>
      <c r="BC49" s="31">
        <v>54410.75</v>
      </c>
      <c r="BD49" s="31">
        <v>7825561.7999999998</v>
      </c>
      <c r="BE49" s="31">
        <v>70653.55</v>
      </c>
      <c r="BF49" s="31">
        <v>982129.37</v>
      </c>
      <c r="BG49" s="31">
        <v>43348.25</v>
      </c>
      <c r="BH49" s="31">
        <v>125841.60000000001</v>
      </c>
      <c r="BI49" s="31">
        <v>539172.47</v>
      </c>
      <c r="BJ49" s="31">
        <v>134111.81</v>
      </c>
      <c r="BK49" s="31">
        <v>9218006.6799999997</v>
      </c>
      <c r="BL49" s="31">
        <v>68768.2</v>
      </c>
      <c r="BM49" s="31">
        <v>26983184.57</v>
      </c>
      <c r="BN49" s="31">
        <v>22457780.640000001</v>
      </c>
      <c r="BO49" s="31">
        <v>9091866.0899999999</v>
      </c>
      <c r="BP49" s="31">
        <f t="shared" si="0"/>
        <v>509385962.33999985</v>
      </c>
    </row>
    <row r="50" spans="1:68">
      <c r="A50" s="20"/>
      <c r="B50" s="20"/>
      <c r="C50" s="20"/>
      <c r="D50" s="20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</row>
  </sheetData>
  <sheetProtection password="C184" sheet="1" objects="1" scenarios="1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58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T53" sqref="T53:T55"/>
    </sheetView>
  </sheetViews>
  <sheetFormatPr baseColWidth="10" defaultRowHeight="14.25"/>
  <cols>
    <col min="1" max="3" width="1.7109375" style="32" customWidth="1"/>
    <col min="4" max="4" width="87.140625" style="32" customWidth="1"/>
    <col min="5" max="5" width="1.7109375" style="20" customWidth="1"/>
    <col min="6" max="20" width="14.7109375" style="3" customWidth="1"/>
    <col min="21" max="16384" width="11.42578125" style="3"/>
  </cols>
  <sheetData>
    <row r="1" spans="1:21" ht="22.5" customHeight="1">
      <c r="A1" s="18" t="s">
        <v>335</v>
      </c>
      <c r="B1" s="19"/>
      <c r="C1" s="19"/>
      <c r="D1" s="19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>
      <c r="A2" s="22" t="s">
        <v>375</v>
      </c>
      <c r="B2" s="22"/>
      <c r="C2" s="20"/>
      <c r="D2" s="20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>
      <c r="A3" s="20"/>
      <c r="B3" s="20"/>
      <c r="C3" s="20"/>
      <c r="D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s="25" customFormat="1" ht="12">
      <c r="A4" s="23"/>
      <c r="B4" s="23"/>
      <c r="C4" s="23"/>
      <c r="D4" s="23"/>
      <c r="E4" s="23"/>
      <c r="F4" s="24" t="s">
        <v>336</v>
      </c>
      <c r="G4" s="24" t="s">
        <v>169</v>
      </c>
      <c r="H4" s="24" t="s">
        <v>172</v>
      </c>
      <c r="I4" s="24" t="s">
        <v>175</v>
      </c>
      <c r="J4" s="24" t="s">
        <v>179</v>
      </c>
      <c r="K4" s="24" t="s">
        <v>181</v>
      </c>
      <c r="L4" s="24" t="s">
        <v>186</v>
      </c>
      <c r="M4" s="24" t="s">
        <v>189</v>
      </c>
      <c r="N4" s="24" t="s">
        <v>190</v>
      </c>
      <c r="O4" s="24" t="s">
        <v>191</v>
      </c>
      <c r="P4" s="24" t="s">
        <v>226</v>
      </c>
      <c r="Q4" s="24" t="s">
        <v>228</v>
      </c>
      <c r="R4" s="24" t="s">
        <v>229</v>
      </c>
      <c r="S4" s="24" t="s">
        <v>230</v>
      </c>
      <c r="T4" s="24"/>
      <c r="U4" s="35"/>
    </row>
    <row r="5" spans="1:21" ht="56.25">
      <c r="A5" s="20"/>
      <c r="B5" s="20"/>
      <c r="C5" s="20"/>
      <c r="D5" s="20"/>
      <c r="F5" s="26" t="s">
        <v>337</v>
      </c>
      <c r="G5" s="26" t="s">
        <v>231</v>
      </c>
      <c r="H5" s="26" t="s">
        <v>234</v>
      </c>
      <c r="I5" s="26" t="s">
        <v>237</v>
      </c>
      <c r="J5" s="26" t="s">
        <v>241</v>
      </c>
      <c r="K5" s="26" t="s">
        <v>243</v>
      </c>
      <c r="L5" s="26" t="s">
        <v>248</v>
      </c>
      <c r="M5" s="26" t="s">
        <v>251</v>
      </c>
      <c r="N5" s="26" t="s">
        <v>252</v>
      </c>
      <c r="O5" s="26" t="s">
        <v>253</v>
      </c>
      <c r="P5" s="26" t="s">
        <v>288</v>
      </c>
      <c r="Q5" s="26" t="s">
        <v>290</v>
      </c>
      <c r="R5" s="26" t="s">
        <v>291</v>
      </c>
      <c r="S5" s="26" t="s">
        <v>292</v>
      </c>
      <c r="T5" s="26" t="s">
        <v>377</v>
      </c>
      <c r="U5" s="21"/>
    </row>
    <row r="6" spans="1:21">
      <c r="A6" s="20"/>
      <c r="B6" s="20"/>
      <c r="C6" s="20"/>
      <c r="D6" s="20"/>
      <c r="F6" s="27" t="s">
        <v>376</v>
      </c>
      <c r="G6" s="27" t="s">
        <v>376</v>
      </c>
      <c r="H6" s="27" t="s">
        <v>376</v>
      </c>
      <c r="I6" s="27" t="s">
        <v>376</v>
      </c>
      <c r="J6" s="27" t="s">
        <v>376</v>
      </c>
      <c r="K6" s="27" t="s">
        <v>376</v>
      </c>
      <c r="L6" s="27" t="s">
        <v>376</v>
      </c>
      <c r="M6" s="27" t="s">
        <v>376</v>
      </c>
      <c r="N6" s="27" t="s">
        <v>376</v>
      </c>
      <c r="O6" s="27" t="s">
        <v>376</v>
      </c>
      <c r="P6" s="27" t="s">
        <v>376</v>
      </c>
      <c r="Q6" s="27" t="s">
        <v>376</v>
      </c>
      <c r="R6" s="27" t="s">
        <v>376</v>
      </c>
      <c r="S6" s="27" t="s">
        <v>376</v>
      </c>
      <c r="T6" s="27" t="s">
        <v>376</v>
      </c>
      <c r="U6" s="21"/>
    </row>
    <row r="7" spans="1:21">
      <c r="A7" s="20"/>
      <c r="B7" s="20"/>
      <c r="C7" s="20"/>
      <c r="D7" s="20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1"/>
    </row>
    <row r="8" spans="1:21">
      <c r="A8" s="20"/>
      <c r="B8" s="20"/>
      <c r="C8" s="20"/>
      <c r="D8" s="20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1"/>
    </row>
    <row r="9" spans="1:21">
      <c r="A9" s="20"/>
      <c r="B9" s="20"/>
      <c r="C9" s="20"/>
      <c r="D9" s="29" t="s">
        <v>294</v>
      </c>
      <c r="E9" s="30"/>
      <c r="F9" s="31">
        <v>670864768</v>
      </c>
      <c r="G9" s="31">
        <v>41007560.899999999</v>
      </c>
      <c r="H9" s="31">
        <v>174814567.47</v>
      </c>
      <c r="I9" s="31">
        <v>24357015.517492998</v>
      </c>
      <c r="J9" s="31">
        <v>39655842</v>
      </c>
      <c r="K9" s="31">
        <v>268232320</v>
      </c>
      <c r="L9" s="31">
        <v>57949060.960000001</v>
      </c>
      <c r="M9" s="31">
        <v>29481960.809999999</v>
      </c>
      <c r="N9" s="31">
        <v>104146860</v>
      </c>
      <c r="O9" s="31">
        <v>35190318</v>
      </c>
      <c r="P9" s="31">
        <v>27692325.829999998</v>
      </c>
      <c r="Q9" s="31">
        <v>126766091.33</v>
      </c>
      <c r="R9" s="31">
        <v>112502535.64</v>
      </c>
      <c r="S9" s="31">
        <v>72491777.980000004</v>
      </c>
      <c r="T9" s="31">
        <f>SUM(F9:S9)</f>
        <v>1785153004.4374931</v>
      </c>
      <c r="U9" s="21"/>
    </row>
    <row r="10" spans="1:21">
      <c r="A10" s="20"/>
      <c r="B10" s="20"/>
      <c r="C10" s="20"/>
      <c r="D10" s="29" t="s">
        <v>295</v>
      </c>
      <c r="E10" s="30"/>
      <c r="F10" s="31">
        <v>122722541</v>
      </c>
      <c r="G10" s="31">
        <v>4151939.27</v>
      </c>
      <c r="H10" s="31">
        <v>33867741.560000002</v>
      </c>
      <c r="I10" s="31">
        <v>1860078.07</v>
      </c>
      <c r="J10" s="31">
        <v>2509251</v>
      </c>
      <c r="K10" s="31">
        <v>20889483</v>
      </c>
      <c r="L10" s="31">
        <v>7894406.7400000002</v>
      </c>
      <c r="M10" s="31">
        <v>5206607.99</v>
      </c>
      <c r="N10" s="31">
        <v>17092269</v>
      </c>
      <c r="O10" s="31">
        <v>3622151.52</v>
      </c>
      <c r="P10" s="31">
        <v>3819423.3</v>
      </c>
      <c r="Q10" s="31">
        <v>10740309.550000001</v>
      </c>
      <c r="R10" s="31">
        <v>11862452.33</v>
      </c>
      <c r="S10" s="31">
        <v>8082830.29</v>
      </c>
      <c r="T10" s="31">
        <f t="shared" ref="T10:T57" si="0">SUM(F10:S10)</f>
        <v>254321484.62000003</v>
      </c>
      <c r="U10" s="21"/>
    </row>
    <row r="11" spans="1:21">
      <c r="A11" s="20"/>
      <c r="B11" s="20"/>
      <c r="C11" s="20"/>
      <c r="D11" s="29" t="s">
        <v>296</v>
      </c>
      <c r="E11" s="30"/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f t="shared" si="0"/>
        <v>0</v>
      </c>
      <c r="U11" s="21"/>
    </row>
    <row r="12" spans="1:21">
      <c r="A12" s="20"/>
      <c r="B12" s="20"/>
      <c r="C12" s="20"/>
      <c r="D12" s="29" t="s">
        <v>338</v>
      </c>
      <c r="E12" s="30"/>
      <c r="F12" s="31">
        <v>548142227</v>
      </c>
      <c r="G12" s="31">
        <v>36855621.630000003</v>
      </c>
      <c r="H12" s="31">
        <v>140946825.91</v>
      </c>
      <c r="I12" s="31">
        <v>22496937.447489999</v>
      </c>
      <c r="J12" s="31">
        <v>37146591</v>
      </c>
      <c r="K12" s="31">
        <v>247342837</v>
      </c>
      <c r="L12" s="31">
        <v>50054654.219999999</v>
      </c>
      <c r="M12" s="31">
        <v>24275352.82</v>
      </c>
      <c r="N12" s="31">
        <v>87054591</v>
      </c>
      <c r="O12" s="31">
        <v>31568166.48</v>
      </c>
      <c r="P12" s="31">
        <v>23872902.530000001</v>
      </c>
      <c r="Q12" s="31">
        <v>116025781.78</v>
      </c>
      <c r="R12" s="31">
        <v>100640083.31</v>
      </c>
      <c r="S12" s="31">
        <v>64408947.689999998</v>
      </c>
      <c r="T12" s="31">
        <f t="shared" si="0"/>
        <v>1530831519.8174899</v>
      </c>
      <c r="U12" s="21"/>
    </row>
    <row r="13" spans="1:21">
      <c r="A13" s="20"/>
      <c r="B13" s="20"/>
      <c r="C13" s="20"/>
      <c r="D13" s="29" t="s">
        <v>298</v>
      </c>
      <c r="E13" s="30"/>
      <c r="F13" s="31">
        <v>7919486</v>
      </c>
      <c r="G13" s="31">
        <v>1830228.84</v>
      </c>
      <c r="H13" s="31">
        <v>9364975.4499999993</v>
      </c>
      <c r="I13" s="31">
        <v>2921796.04</v>
      </c>
      <c r="J13" s="31">
        <v>126094</v>
      </c>
      <c r="K13" s="31">
        <v>3652943</v>
      </c>
      <c r="L13" s="31">
        <v>2114356.44</v>
      </c>
      <c r="M13" s="31">
        <v>1563159.07</v>
      </c>
      <c r="N13" s="31">
        <v>611182</v>
      </c>
      <c r="O13" s="31">
        <v>1603403.63</v>
      </c>
      <c r="P13" s="31">
        <v>98655.47</v>
      </c>
      <c r="Q13" s="31">
        <v>5806525.9199999999</v>
      </c>
      <c r="R13" s="31">
        <v>6027446.7599999998</v>
      </c>
      <c r="S13" s="31">
        <v>1346980.43</v>
      </c>
      <c r="T13" s="31">
        <f t="shared" si="0"/>
        <v>44987233.049999997</v>
      </c>
      <c r="U13" s="21"/>
    </row>
    <row r="14" spans="1:21">
      <c r="A14" s="20"/>
      <c r="B14" s="20"/>
      <c r="C14" s="20"/>
      <c r="D14" s="29" t="s">
        <v>339</v>
      </c>
      <c r="E14" s="30"/>
      <c r="F14" s="31">
        <v>23100755</v>
      </c>
      <c r="G14" s="31">
        <v>0</v>
      </c>
      <c r="H14" s="31">
        <v>2414398.83</v>
      </c>
      <c r="I14" s="31">
        <v>-257758.491522</v>
      </c>
      <c r="J14" s="31">
        <v>160820</v>
      </c>
      <c r="K14" s="31">
        <v>46521</v>
      </c>
      <c r="L14" s="31">
        <v>0</v>
      </c>
      <c r="M14" s="31">
        <v>-370213.98</v>
      </c>
      <c r="N14" s="31">
        <v>0</v>
      </c>
      <c r="O14" s="31">
        <v>0</v>
      </c>
      <c r="P14" s="31">
        <v>0</v>
      </c>
      <c r="Q14" s="31">
        <v>-21987.34</v>
      </c>
      <c r="R14" s="31">
        <v>0</v>
      </c>
      <c r="S14" s="31">
        <v>-11000</v>
      </c>
      <c r="T14" s="31">
        <f t="shared" si="0"/>
        <v>25061535.018477999</v>
      </c>
      <c r="U14" s="21"/>
    </row>
    <row r="15" spans="1:21">
      <c r="A15" s="20"/>
      <c r="B15" s="20"/>
      <c r="C15" s="20"/>
      <c r="D15" s="29" t="s">
        <v>299</v>
      </c>
      <c r="E15" s="30"/>
      <c r="F15" s="31">
        <v>290338704</v>
      </c>
      <c r="G15" s="31">
        <v>9153576.3499999996</v>
      </c>
      <c r="H15" s="31">
        <v>68875900.060000002</v>
      </c>
      <c r="I15" s="31">
        <v>8988716.1799999997</v>
      </c>
      <c r="J15" s="31">
        <v>26263592</v>
      </c>
      <c r="K15" s="31">
        <v>107923169</v>
      </c>
      <c r="L15" s="31">
        <v>16473371.470000001</v>
      </c>
      <c r="M15" s="31">
        <v>8954838.6400000006</v>
      </c>
      <c r="N15" s="31">
        <v>38396534</v>
      </c>
      <c r="O15" s="31">
        <v>13523226.939999999</v>
      </c>
      <c r="P15" s="31">
        <v>8869680.5999999996</v>
      </c>
      <c r="Q15" s="31">
        <v>42218687.369999997</v>
      </c>
      <c r="R15" s="31">
        <v>40304594.109999999</v>
      </c>
      <c r="S15" s="31">
        <v>41719826.859999999</v>
      </c>
      <c r="T15" s="31">
        <f t="shared" si="0"/>
        <v>722004417.58000016</v>
      </c>
      <c r="U15" s="21"/>
    </row>
    <row r="16" spans="1:21" ht="14.25" customHeight="1">
      <c r="A16" s="20"/>
      <c r="B16" s="20"/>
      <c r="C16" s="20"/>
      <c r="D16" s="29" t="s">
        <v>300</v>
      </c>
      <c r="E16" s="30"/>
      <c r="F16" s="31">
        <v>23245729</v>
      </c>
      <c r="G16" s="31">
        <v>1979980.1</v>
      </c>
      <c r="H16" s="31">
        <v>4452384.4800000004</v>
      </c>
      <c r="I16" s="31">
        <v>522288.52</v>
      </c>
      <c r="J16" s="31">
        <v>2525733</v>
      </c>
      <c r="K16" s="31">
        <v>11527076</v>
      </c>
      <c r="L16" s="31">
        <v>1197985.2</v>
      </c>
      <c r="M16" s="31">
        <v>496261.89</v>
      </c>
      <c r="N16" s="31">
        <v>6536481</v>
      </c>
      <c r="O16" s="31">
        <v>849609.72</v>
      </c>
      <c r="P16" s="31">
        <v>1448543.97</v>
      </c>
      <c r="Q16" s="31">
        <v>1973684.81</v>
      </c>
      <c r="R16" s="31">
        <v>2000683.44</v>
      </c>
      <c r="S16" s="31">
        <v>1580459.31</v>
      </c>
      <c r="T16" s="31">
        <f t="shared" si="0"/>
        <v>60336900.440000005</v>
      </c>
      <c r="U16" s="21"/>
    </row>
    <row r="17" spans="1:21">
      <c r="A17" s="20"/>
      <c r="B17" s="20"/>
      <c r="C17" s="20"/>
      <c r="D17" s="29" t="s">
        <v>301</v>
      </c>
      <c r="E17" s="30"/>
      <c r="F17" s="31">
        <v>123349522</v>
      </c>
      <c r="G17" s="31">
        <v>1433134.31</v>
      </c>
      <c r="H17" s="31">
        <v>48200530.350000001</v>
      </c>
      <c r="I17" s="31">
        <v>9419037.1391330007</v>
      </c>
      <c r="J17" s="31">
        <v>3938888</v>
      </c>
      <c r="K17" s="31">
        <v>43982712</v>
      </c>
      <c r="L17" s="31">
        <v>22130401</v>
      </c>
      <c r="M17" s="31">
        <v>8637604.5</v>
      </c>
      <c r="N17" s="31">
        <v>7502654</v>
      </c>
      <c r="O17" s="31">
        <v>10269599.43</v>
      </c>
      <c r="P17" s="31">
        <v>2773037.56</v>
      </c>
      <c r="Q17" s="31">
        <v>35613288.600000001</v>
      </c>
      <c r="R17" s="31">
        <v>23352039.620000001</v>
      </c>
      <c r="S17" s="31">
        <v>18514953.079999998</v>
      </c>
      <c r="T17" s="31">
        <f t="shared" si="0"/>
        <v>359117401.58913302</v>
      </c>
      <c r="U17" s="21"/>
    </row>
    <row r="18" spans="1:21" ht="14.25" customHeight="1">
      <c r="A18" s="20"/>
      <c r="B18" s="20"/>
      <c r="C18" s="20"/>
      <c r="D18" s="29" t="s">
        <v>302</v>
      </c>
      <c r="E18" s="30"/>
      <c r="F18" s="31">
        <v>1099927</v>
      </c>
      <c r="G18" s="31">
        <v>-151.61000000000001</v>
      </c>
      <c r="H18" s="31">
        <v>147515.76999999999</v>
      </c>
      <c r="I18" s="31">
        <v>101253.8</v>
      </c>
      <c r="J18" s="31">
        <v>-386489</v>
      </c>
      <c r="K18" s="31">
        <v>870205</v>
      </c>
      <c r="L18" s="31">
        <v>-188849.67</v>
      </c>
      <c r="M18" s="31">
        <v>593581.14</v>
      </c>
      <c r="N18" s="31">
        <v>0</v>
      </c>
      <c r="O18" s="31">
        <v>-6279.66</v>
      </c>
      <c r="P18" s="31">
        <v>0</v>
      </c>
      <c r="Q18" s="31">
        <v>5765.57</v>
      </c>
      <c r="R18" s="31">
        <v>0</v>
      </c>
      <c r="S18" s="31">
        <v>-6241335.7199999997</v>
      </c>
      <c r="T18" s="31">
        <f t="shared" si="0"/>
        <v>-4004857.38</v>
      </c>
      <c r="U18" s="21"/>
    </row>
    <row r="19" spans="1:21">
      <c r="A19" s="20"/>
      <c r="B19" s="20"/>
      <c r="C19" s="20"/>
      <c r="D19" s="29" t="s">
        <v>303</v>
      </c>
      <c r="E19" s="30"/>
      <c r="F19" s="31">
        <v>29315555</v>
      </c>
      <c r="G19" s="31">
        <v>0</v>
      </c>
      <c r="H19" s="31">
        <v>0</v>
      </c>
      <c r="I19" s="31">
        <v>0</v>
      </c>
      <c r="J19" s="31">
        <v>164866</v>
      </c>
      <c r="K19" s="31">
        <v>159234</v>
      </c>
      <c r="L19" s="31">
        <v>0</v>
      </c>
      <c r="M19" s="31">
        <v>0</v>
      </c>
      <c r="N19" s="31">
        <v>-1210878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f t="shared" si="0"/>
        <v>28428777</v>
      </c>
      <c r="U19" s="21"/>
    </row>
    <row r="20" spans="1:21">
      <c r="A20" s="20"/>
      <c r="B20" s="20"/>
      <c r="C20" s="20"/>
      <c r="D20" s="29" t="s">
        <v>304</v>
      </c>
      <c r="E20" s="30"/>
      <c r="F20" s="31">
        <v>3269</v>
      </c>
      <c r="G20" s="31">
        <v>532.01</v>
      </c>
      <c r="H20" s="31">
        <v>197400.86</v>
      </c>
      <c r="I20" s="31">
        <v>-12673.8</v>
      </c>
      <c r="J20" s="31">
        <v>-130063</v>
      </c>
      <c r="K20" s="31">
        <v>116438</v>
      </c>
      <c r="L20" s="31">
        <v>6810.18</v>
      </c>
      <c r="M20" s="31">
        <v>-1593027.6</v>
      </c>
      <c r="N20" s="31">
        <v>0</v>
      </c>
      <c r="O20" s="31">
        <v>219886.01</v>
      </c>
      <c r="P20" s="31">
        <v>0</v>
      </c>
      <c r="Q20" s="31">
        <v>76777.67</v>
      </c>
      <c r="R20" s="31">
        <v>369339.55</v>
      </c>
      <c r="S20" s="31">
        <v>-8081820.9800000004</v>
      </c>
      <c r="T20" s="31">
        <f t="shared" si="0"/>
        <v>-8827132.1000000015</v>
      </c>
      <c r="U20" s="21"/>
    </row>
    <row r="21" spans="1:21">
      <c r="A21" s="20"/>
      <c r="B21" s="20"/>
      <c r="C21" s="20"/>
      <c r="D21" s="29" t="s">
        <v>305</v>
      </c>
      <c r="E21" s="30"/>
      <c r="F21" s="31">
        <v>2123637</v>
      </c>
      <c r="G21" s="31">
        <v>-175.32</v>
      </c>
      <c r="H21" s="31">
        <v>742529.87</v>
      </c>
      <c r="I21" s="31">
        <v>112005.27</v>
      </c>
      <c r="J21" s="31">
        <v>143620</v>
      </c>
      <c r="K21" s="31">
        <v>-37986</v>
      </c>
      <c r="L21" s="31">
        <v>8110.64</v>
      </c>
      <c r="M21" s="31">
        <v>22920.3</v>
      </c>
      <c r="N21" s="31">
        <v>113580</v>
      </c>
      <c r="O21" s="31">
        <v>44440.08</v>
      </c>
      <c r="P21" s="31">
        <v>0</v>
      </c>
      <c r="Q21" s="31">
        <v>99688.15</v>
      </c>
      <c r="R21" s="31">
        <v>175851.7</v>
      </c>
      <c r="S21" s="31">
        <v>101878.21</v>
      </c>
      <c r="T21" s="31">
        <f t="shared" si="0"/>
        <v>3650099.9000000004</v>
      </c>
      <c r="U21" s="21"/>
    </row>
    <row r="22" spans="1:21">
      <c r="A22" s="20"/>
      <c r="B22" s="20"/>
      <c r="C22" s="20"/>
      <c r="D22" s="29" t="s">
        <v>306</v>
      </c>
      <c r="E22" s="30"/>
      <c r="F22" s="31">
        <v>40535001</v>
      </c>
      <c r="G22" s="31">
        <v>3967386.56</v>
      </c>
      <c r="H22" s="31">
        <v>286793305.43000001</v>
      </c>
      <c r="I22" s="31">
        <v>1340911.98</v>
      </c>
      <c r="J22" s="31">
        <v>972065</v>
      </c>
      <c r="K22" s="31">
        <v>16247989</v>
      </c>
      <c r="L22" s="31">
        <v>6792131.6299999999</v>
      </c>
      <c r="M22" s="31">
        <v>2542586.56</v>
      </c>
      <c r="N22" s="31">
        <v>6982624</v>
      </c>
      <c r="O22" s="31">
        <v>11405563.4</v>
      </c>
      <c r="P22" s="31">
        <v>497423.5</v>
      </c>
      <c r="Q22" s="31">
        <v>4023356.63</v>
      </c>
      <c r="R22" s="31">
        <v>2693997.85</v>
      </c>
      <c r="S22" s="31">
        <v>6634256.7599999998</v>
      </c>
      <c r="T22" s="31">
        <f t="shared" si="0"/>
        <v>391428599.30000001</v>
      </c>
      <c r="U22" s="21"/>
    </row>
    <row r="23" spans="1:21">
      <c r="A23" s="20"/>
      <c r="B23" s="20"/>
      <c r="C23" s="20"/>
      <c r="D23" s="29" t="s">
        <v>307</v>
      </c>
      <c r="E23" s="30"/>
      <c r="F23" s="31">
        <v>65125198</v>
      </c>
      <c r="G23" s="31">
        <v>5012304.74</v>
      </c>
      <c r="H23" s="31">
        <v>274511956.95999998</v>
      </c>
      <c r="I23" s="31">
        <v>7619097.21</v>
      </c>
      <c r="J23" s="31">
        <v>4085312</v>
      </c>
      <c r="K23" s="31">
        <v>47186952</v>
      </c>
      <c r="L23" s="31">
        <v>19986713.93</v>
      </c>
      <c r="M23" s="31">
        <v>8085594.6299999999</v>
      </c>
      <c r="N23" s="31">
        <v>11766602</v>
      </c>
      <c r="O23" s="31">
        <v>14692928.76</v>
      </c>
      <c r="P23" s="31">
        <v>1289983.6100000001</v>
      </c>
      <c r="Q23" s="31">
        <v>33863195.409999996</v>
      </c>
      <c r="R23" s="31">
        <v>37938416.270000003</v>
      </c>
      <c r="S23" s="31">
        <v>8327489.4299999997</v>
      </c>
      <c r="T23" s="31">
        <f t="shared" si="0"/>
        <v>539491744.94999993</v>
      </c>
      <c r="U23" s="21"/>
    </row>
    <row r="24" spans="1:21">
      <c r="A24" s="20"/>
      <c r="B24" s="20"/>
      <c r="C24" s="20"/>
      <c r="D24" s="29" t="s">
        <v>308</v>
      </c>
      <c r="E24" s="30"/>
      <c r="F24" s="31">
        <v>2371902</v>
      </c>
      <c r="G24" s="31">
        <v>1425667.36</v>
      </c>
      <c r="H24" s="31">
        <v>9425405.8300000001</v>
      </c>
      <c r="I24" s="31">
        <v>0</v>
      </c>
      <c r="J24" s="31">
        <v>771452</v>
      </c>
      <c r="K24" s="31">
        <v>8591154</v>
      </c>
      <c r="L24" s="31">
        <v>3800000</v>
      </c>
      <c r="M24" s="31">
        <v>14304.18</v>
      </c>
      <c r="N24" s="31">
        <v>2407882</v>
      </c>
      <c r="O24" s="31">
        <v>2220288.65</v>
      </c>
      <c r="P24" s="31">
        <v>0</v>
      </c>
      <c r="Q24" s="31">
        <v>4446009.2300000004</v>
      </c>
      <c r="R24" s="31">
        <v>3549149.79</v>
      </c>
      <c r="S24" s="31">
        <v>710157.47</v>
      </c>
      <c r="T24" s="31">
        <f t="shared" si="0"/>
        <v>39733372.509999998</v>
      </c>
      <c r="U24" s="21"/>
    </row>
    <row r="25" spans="1:21">
      <c r="A25" s="20"/>
      <c r="B25" s="20"/>
      <c r="C25" s="20"/>
      <c r="D25" s="29" t="s">
        <v>340</v>
      </c>
      <c r="E25" s="30"/>
      <c r="F25" s="31">
        <v>0</v>
      </c>
      <c r="G25" s="31">
        <v>0</v>
      </c>
      <c r="H25" s="31">
        <v>0</v>
      </c>
      <c r="I25" s="31">
        <v>0</v>
      </c>
      <c r="J25" s="31">
        <v>57470004</v>
      </c>
      <c r="K25" s="31">
        <v>202918600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f t="shared" si="0"/>
        <v>260388604</v>
      </c>
      <c r="U25" s="21"/>
    </row>
    <row r="26" spans="1:21">
      <c r="A26" s="20"/>
      <c r="B26" s="20"/>
      <c r="C26" s="20"/>
      <c r="D26" s="29" t="s">
        <v>341</v>
      </c>
      <c r="E26" s="30"/>
      <c r="F26" s="31">
        <v>0</v>
      </c>
      <c r="G26" s="31">
        <v>0</v>
      </c>
      <c r="H26" s="31">
        <v>0</v>
      </c>
      <c r="I26" s="31">
        <v>0</v>
      </c>
      <c r="J26" s="31">
        <v>56223972</v>
      </c>
      <c r="K26" s="31">
        <v>153019250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f t="shared" si="0"/>
        <v>209243222</v>
      </c>
      <c r="U26" s="21"/>
    </row>
    <row r="27" spans="1:21">
      <c r="A27" s="20"/>
      <c r="B27" s="20"/>
      <c r="C27" s="20"/>
      <c r="D27" s="29" t="s">
        <v>310</v>
      </c>
      <c r="E27" s="30"/>
      <c r="F27" s="31">
        <v>538416861</v>
      </c>
      <c r="G27" s="31">
        <v>22048818.93</v>
      </c>
      <c r="H27" s="31">
        <v>141273826.19999999</v>
      </c>
      <c r="I27" s="31">
        <v>18824359.270909999</v>
      </c>
      <c r="J27" s="31">
        <v>45170550</v>
      </c>
      <c r="K27" s="31">
        <v>232355589</v>
      </c>
      <c r="L27" s="31">
        <v>38325525.329999998</v>
      </c>
      <c r="M27" s="31">
        <v>16084467.18</v>
      </c>
      <c r="N27" s="31">
        <v>66919044</v>
      </c>
      <c r="O27" s="31">
        <v>19751663.109999999</v>
      </c>
      <c r="P27" s="31">
        <v>26042296.32</v>
      </c>
      <c r="Q27" s="31">
        <v>98796360.090000004</v>
      </c>
      <c r="R27" s="31">
        <v>74574554.530000001</v>
      </c>
      <c r="S27" s="31">
        <v>69710349.620000005</v>
      </c>
      <c r="T27" s="31">
        <f t="shared" si="0"/>
        <v>1408294264.5809097</v>
      </c>
      <c r="U27" s="21"/>
    </row>
    <row r="28" spans="1:21">
      <c r="A28" s="20"/>
      <c r="B28" s="20"/>
      <c r="C28" s="20"/>
      <c r="D28" s="29" t="s">
        <v>311</v>
      </c>
      <c r="E28" s="30"/>
      <c r="F28" s="31">
        <v>340979788</v>
      </c>
      <c r="G28" s="31">
        <v>14307775.1</v>
      </c>
      <c r="H28" s="31">
        <v>71919314.349999994</v>
      </c>
      <c r="I28" s="31">
        <v>11927319.970791999</v>
      </c>
      <c r="J28" s="31">
        <v>27964076</v>
      </c>
      <c r="K28" s="31">
        <v>135236795</v>
      </c>
      <c r="L28" s="31">
        <v>24607993.550000001</v>
      </c>
      <c r="M28" s="31">
        <v>9518092.0099999998</v>
      </c>
      <c r="N28" s="31">
        <v>42940252</v>
      </c>
      <c r="O28" s="31">
        <v>11499334.16</v>
      </c>
      <c r="P28" s="31">
        <v>13820143.6</v>
      </c>
      <c r="Q28" s="31">
        <v>60597598.549999997</v>
      </c>
      <c r="R28" s="31">
        <v>49797268.880000003</v>
      </c>
      <c r="S28" s="31">
        <v>37475006.829999998</v>
      </c>
      <c r="T28" s="31">
        <f t="shared" si="0"/>
        <v>852590758.00079203</v>
      </c>
      <c r="U28" s="21"/>
    </row>
    <row r="29" spans="1:21">
      <c r="A29" s="20"/>
      <c r="B29" s="20"/>
      <c r="C29" s="20"/>
      <c r="D29" s="29" t="s">
        <v>312</v>
      </c>
      <c r="E29" s="30"/>
      <c r="F29" s="31">
        <v>197437074</v>
      </c>
      <c r="G29" s="31">
        <v>7741043.8300000001</v>
      </c>
      <c r="H29" s="31">
        <v>69354511.849999994</v>
      </c>
      <c r="I29" s="31">
        <v>6897039.3001229996</v>
      </c>
      <c r="J29" s="31">
        <v>17206475</v>
      </c>
      <c r="K29" s="31">
        <v>97118794</v>
      </c>
      <c r="L29" s="31">
        <v>13717531.779999999</v>
      </c>
      <c r="M29" s="31">
        <v>6566375.1699999999</v>
      </c>
      <c r="N29" s="31">
        <v>23978792</v>
      </c>
      <c r="O29" s="31">
        <v>8252328.9500000002</v>
      </c>
      <c r="P29" s="31">
        <v>12222152.720000001</v>
      </c>
      <c r="Q29" s="31">
        <v>38198761.539999999</v>
      </c>
      <c r="R29" s="31">
        <v>24777285.649999999</v>
      </c>
      <c r="S29" s="31">
        <v>32235342.789999999</v>
      </c>
      <c r="T29" s="31">
        <f t="shared" si="0"/>
        <v>555703508.58012295</v>
      </c>
      <c r="U29" s="21"/>
    </row>
    <row r="30" spans="1:21">
      <c r="A30" s="20"/>
      <c r="B30" s="20"/>
      <c r="C30" s="20"/>
      <c r="D30" s="29" t="s">
        <v>313</v>
      </c>
      <c r="E30" s="30"/>
      <c r="F30" s="31">
        <v>76001430</v>
      </c>
      <c r="G30" s="31">
        <v>2060608.72</v>
      </c>
      <c r="H30" s="31">
        <v>14408713.130000001</v>
      </c>
      <c r="I30" s="31">
        <v>1034747.08</v>
      </c>
      <c r="J30" s="31">
        <v>6127091</v>
      </c>
      <c r="K30" s="31">
        <v>18026617</v>
      </c>
      <c r="L30" s="31">
        <v>4911669.63</v>
      </c>
      <c r="M30" s="31">
        <v>672021.63</v>
      </c>
      <c r="N30" s="31">
        <v>3325210</v>
      </c>
      <c r="O30" s="31">
        <v>3163364.37</v>
      </c>
      <c r="P30" s="31">
        <v>2072152.46</v>
      </c>
      <c r="Q30" s="31">
        <v>6264467.5099999998</v>
      </c>
      <c r="R30" s="31">
        <v>4142000.63</v>
      </c>
      <c r="S30" s="31">
        <v>5600628.9199999999</v>
      </c>
      <c r="T30" s="31">
        <f t="shared" si="0"/>
        <v>147810722.07999995</v>
      </c>
      <c r="U30" s="21"/>
    </row>
    <row r="31" spans="1:21">
      <c r="A31" s="20"/>
      <c r="B31" s="20"/>
      <c r="C31" s="20"/>
      <c r="D31" s="29" t="s">
        <v>314</v>
      </c>
      <c r="E31" s="30"/>
      <c r="F31" s="31">
        <v>-41987905</v>
      </c>
      <c r="G31" s="31">
        <v>-1026083.84</v>
      </c>
      <c r="H31" s="31">
        <v>19662361.960000001</v>
      </c>
      <c r="I31" s="31">
        <v>3078607.15</v>
      </c>
      <c r="J31" s="31">
        <v>-465872</v>
      </c>
      <c r="K31" s="31">
        <v>26784233</v>
      </c>
      <c r="L31" s="31">
        <v>5916358.9500000002</v>
      </c>
      <c r="M31" s="31">
        <v>-3640160.33</v>
      </c>
      <c r="N31" s="31">
        <v>9293091</v>
      </c>
      <c r="O31" s="31">
        <v>-2861988.37</v>
      </c>
      <c r="P31" s="31">
        <v>235065.63</v>
      </c>
      <c r="Q31" s="31">
        <v>14793407.779999999</v>
      </c>
      <c r="R31" s="31">
        <v>-382855.61</v>
      </c>
      <c r="S31" s="31">
        <v>5908780.79</v>
      </c>
      <c r="T31" s="31">
        <f t="shared" si="0"/>
        <v>35307041.109999992</v>
      </c>
      <c r="U31" s="21"/>
    </row>
    <row r="32" spans="1:21">
      <c r="A32" s="20"/>
      <c r="B32" s="20"/>
      <c r="C32" s="20"/>
      <c r="D32" s="29" t="s">
        <v>315</v>
      </c>
      <c r="E32" s="30"/>
      <c r="F32" s="31">
        <v>166836603</v>
      </c>
      <c r="G32" s="31">
        <v>10619620.51</v>
      </c>
      <c r="H32" s="31">
        <v>14070409.720000001</v>
      </c>
      <c r="I32" s="31">
        <v>717845.78</v>
      </c>
      <c r="J32" s="31">
        <v>-1235266</v>
      </c>
      <c r="K32" s="31">
        <v>13815033</v>
      </c>
      <c r="L32" s="31">
        <v>9211389.7799999993</v>
      </c>
      <c r="M32" s="31">
        <v>19383386.34</v>
      </c>
      <c r="N32" s="31">
        <v>9541512</v>
      </c>
      <c r="O32" s="31">
        <v>11365495.939999999</v>
      </c>
      <c r="P32" s="31">
        <v>-3815967.71</v>
      </c>
      <c r="Q32" s="31">
        <v>17690489.210000001</v>
      </c>
      <c r="R32" s="31">
        <v>34978508.380000003</v>
      </c>
      <c r="S32" s="31">
        <v>8721952.2300000004</v>
      </c>
      <c r="T32" s="31">
        <f t="shared" si="0"/>
        <v>311901012.18000001</v>
      </c>
      <c r="U32" s="21"/>
    </row>
    <row r="33" spans="1:21">
      <c r="A33" s="20"/>
      <c r="B33" s="20"/>
      <c r="C33" s="20"/>
      <c r="D33" s="29" t="s">
        <v>316</v>
      </c>
      <c r="E33" s="30"/>
      <c r="F33" s="31">
        <v>0</v>
      </c>
      <c r="G33" s="31">
        <v>602000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2384415.2000000002</v>
      </c>
      <c r="T33" s="31">
        <f t="shared" si="0"/>
        <v>2986415.2</v>
      </c>
      <c r="U33" s="21"/>
    </row>
    <row r="34" spans="1:21">
      <c r="A34" s="20"/>
      <c r="B34" s="20"/>
      <c r="C34" s="20"/>
      <c r="D34" s="29" t="s">
        <v>317</v>
      </c>
      <c r="E34" s="30"/>
      <c r="F34" s="31">
        <v>1131546</v>
      </c>
      <c r="G34" s="31">
        <v>83755.95</v>
      </c>
      <c r="H34" s="31">
        <v>495099</v>
      </c>
      <c r="I34" s="31">
        <v>5.9</v>
      </c>
      <c r="J34" s="31">
        <v>-85131</v>
      </c>
      <c r="K34" s="31">
        <v>1891660</v>
      </c>
      <c r="L34" s="31">
        <v>98169.58</v>
      </c>
      <c r="M34" s="31">
        <v>301228.2</v>
      </c>
      <c r="N34" s="31">
        <v>195818</v>
      </c>
      <c r="O34" s="31">
        <v>213402.39</v>
      </c>
      <c r="P34" s="31">
        <v>0</v>
      </c>
      <c r="Q34" s="31">
        <v>-100586.66</v>
      </c>
      <c r="R34" s="31">
        <v>23736.07</v>
      </c>
      <c r="S34" s="31">
        <v>-6365.12</v>
      </c>
      <c r="T34" s="31">
        <f t="shared" si="0"/>
        <v>4242338.3099999996</v>
      </c>
      <c r="U34" s="21"/>
    </row>
    <row r="35" spans="1:21">
      <c r="A35" s="20"/>
      <c r="B35" s="20"/>
      <c r="C35" s="20"/>
      <c r="D35" s="29" t="s">
        <v>318</v>
      </c>
      <c r="E35" s="30"/>
      <c r="F35" s="31">
        <v>165705058</v>
      </c>
      <c r="G35" s="31">
        <v>9920011.9900000002</v>
      </c>
      <c r="H35" s="31">
        <v>13628591.800000001</v>
      </c>
      <c r="I35" s="31">
        <v>717839.88</v>
      </c>
      <c r="J35" s="31">
        <v>-1144378</v>
      </c>
      <c r="K35" s="31">
        <v>11923372</v>
      </c>
      <c r="L35" s="31">
        <v>9113220.1999999993</v>
      </c>
      <c r="M35" s="31">
        <v>19082158.140000001</v>
      </c>
      <c r="N35" s="31">
        <v>9345694</v>
      </c>
      <c r="O35" s="31">
        <v>11152093.550000001</v>
      </c>
      <c r="P35" s="31">
        <v>-3815967.71</v>
      </c>
      <c r="Q35" s="31">
        <v>17827973.109999999</v>
      </c>
      <c r="R35" s="31">
        <v>34964216.909999996</v>
      </c>
      <c r="S35" s="31">
        <v>6343902.1500000004</v>
      </c>
      <c r="T35" s="31">
        <f t="shared" si="0"/>
        <v>304763786.01999998</v>
      </c>
      <c r="U35" s="21"/>
    </row>
    <row r="36" spans="1:21">
      <c r="A36" s="20"/>
      <c r="B36" s="20"/>
      <c r="C36" s="20"/>
      <c r="D36" s="29" t="s">
        <v>319</v>
      </c>
      <c r="E36" s="30"/>
      <c r="F36" s="31">
        <v>0</v>
      </c>
      <c r="G36" s="31">
        <v>13852.57</v>
      </c>
      <c r="H36" s="31">
        <v>-53281.08</v>
      </c>
      <c r="I36" s="31">
        <v>0</v>
      </c>
      <c r="J36" s="31">
        <v>-5756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-36897.24</v>
      </c>
      <c r="R36" s="31">
        <v>-9444.6</v>
      </c>
      <c r="S36" s="31">
        <v>0</v>
      </c>
      <c r="T36" s="31">
        <f t="shared" si="0"/>
        <v>-91526.35</v>
      </c>
      <c r="U36" s="21"/>
    </row>
    <row r="37" spans="1:21">
      <c r="A37" s="20"/>
      <c r="B37" s="20"/>
      <c r="C37" s="20"/>
      <c r="D37" s="29" t="s">
        <v>342</v>
      </c>
      <c r="E37" s="30"/>
      <c r="F37" s="31">
        <v>2234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-164</v>
      </c>
      <c r="O37" s="31">
        <v>0</v>
      </c>
      <c r="P37" s="31">
        <v>0</v>
      </c>
      <c r="Q37" s="31">
        <v>0</v>
      </c>
      <c r="R37" s="31">
        <v>0</v>
      </c>
      <c r="S37" s="31">
        <v>35350.14</v>
      </c>
      <c r="T37" s="31">
        <f t="shared" si="0"/>
        <v>37420.14</v>
      </c>
      <c r="U37" s="21"/>
    </row>
    <row r="38" spans="1:21">
      <c r="A38" s="20"/>
      <c r="B38" s="20"/>
      <c r="C38" s="20"/>
      <c r="D38" s="29" t="s">
        <v>322</v>
      </c>
      <c r="E38" s="30"/>
      <c r="F38" s="31">
        <v>92906750</v>
      </c>
      <c r="G38" s="31">
        <v>786389.42</v>
      </c>
      <c r="H38" s="31">
        <v>952204.27</v>
      </c>
      <c r="I38" s="31">
        <v>0</v>
      </c>
      <c r="J38" s="31">
        <v>1504</v>
      </c>
      <c r="K38" s="31">
        <v>2707978</v>
      </c>
      <c r="L38" s="31">
        <v>105264.83</v>
      </c>
      <c r="M38" s="31">
        <v>36360.33</v>
      </c>
      <c r="N38" s="31">
        <v>0</v>
      </c>
      <c r="O38" s="31">
        <v>10239.709999999999</v>
      </c>
      <c r="P38" s="31">
        <v>0</v>
      </c>
      <c r="Q38" s="31">
        <v>0</v>
      </c>
      <c r="R38" s="31">
        <v>233.94</v>
      </c>
      <c r="S38" s="31">
        <v>879047.27</v>
      </c>
      <c r="T38" s="31">
        <f t="shared" si="0"/>
        <v>98385971.769999981</v>
      </c>
      <c r="U38" s="21"/>
    </row>
    <row r="39" spans="1:21">
      <c r="A39" s="20"/>
      <c r="B39" s="20"/>
      <c r="C39" s="20"/>
      <c r="D39" s="29" t="s">
        <v>323</v>
      </c>
      <c r="E39" s="30"/>
      <c r="F39" s="31">
        <v>-13125812</v>
      </c>
      <c r="G39" s="31">
        <v>0</v>
      </c>
      <c r="H39" s="31">
        <v>0</v>
      </c>
      <c r="I39" s="31">
        <v>0</v>
      </c>
      <c r="J39" s="31">
        <v>1504</v>
      </c>
      <c r="K39" s="31">
        <v>2707978</v>
      </c>
      <c r="L39" s="31">
        <v>-16373.21</v>
      </c>
      <c r="M39" s="31">
        <v>19063.89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879047.27</v>
      </c>
      <c r="T39" s="31">
        <f t="shared" si="0"/>
        <v>-9534592.0500000007</v>
      </c>
      <c r="U39" s="21"/>
    </row>
    <row r="40" spans="1:21">
      <c r="A40" s="20"/>
      <c r="B40" s="20"/>
      <c r="C40" s="20"/>
      <c r="D40" s="29" t="s">
        <v>324</v>
      </c>
      <c r="E40" s="30"/>
      <c r="F40" s="31">
        <v>10927721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398.95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>
        <f t="shared" si="0"/>
        <v>10928119.949999999</v>
      </c>
      <c r="U40" s="21"/>
    </row>
    <row r="41" spans="1:21">
      <c r="A41" s="20"/>
      <c r="B41" s="20"/>
      <c r="C41" s="20"/>
      <c r="D41" s="29" t="s">
        <v>325</v>
      </c>
      <c r="E41" s="30"/>
      <c r="F41" s="31">
        <v>95104841</v>
      </c>
      <c r="G41" s="31">
        <v>786389.42</v>
      </c>
      <c r="H41" s="31">
        <v>952204.27</v>
      </c>
      <c r="I41" s="31">
        <v>0</v>
      </c>
      <c r="J41" s="31">
        <v>0</v>
      </c>
      <c r="K41" s="31">
        <v>0</v>
      </c>
      <c r="L41" s="31">
        <v>121638.04</v>
      </c>
      <c r="M41" s="31">
        <v>16897.490000000002</v>
      </c>
      <c r="N41" s="31">
        <v>0</v>
      </c>
      <c r="O41" s="31">
        <v>10239.709999999999</v>
      </c>
      <c r="P41" s="31">
        <v>0</v>
      </c>
      <c r="Q41" s="31">
        <v>0</v>
      </c>
      <c r="R41" s="31">
        <v>233.94</v>
      </c>
      <c r="S41" s="31">
        <v>0</v>
      </c>
      <c r="T41" s="31">
        <f t="shared" si="0"/>
        <v>96992443.86999999</v>
      </c>
      <c r="U41" s="21"/>
    </row>
    <row r="42" spans="1:21">
      <c r="A42" s="20"/>
      <c r="B42" s="20"/>
      <c r="C42" s="20"/>
      <c r="D42" s="29" t="s">
        <v>326</v>
      </c>
      <c r="E42" s="30"/>
      <c r="F42" s="31">
        <v>-23519749</v>
      </c>
      <c r="G42" s="31">
        <v>108184.29</v>
      </c>
      <c r="H42" s="31">
        <v>-345240.3</v>
      </c>
      <c r="I42" s="31">
        <v>212601.31</v>
      </c>
      <c r="J42" s="31">
        <v>-85788</v>
      </c>
      <c r="K42" s="31">
        <v>5465684</v>
      </c>
      <c r="L42" s="31">
        <v>580318.97</v>
      </c>
      <c r="M42" s="31">
        <v>-1.5</v>
      </c>
      <c r="N42" s="31">
        <v>-289735</v>
      </c>
      <c r="O42" s="31">
        <v>0</v>
      </c>
      <c r="P42" s="31">
        <v>0</v>
      </c>
      <c r="Q42" s="31">
        <v>-82960.3</v>
      </c>
      <c r="R42" s="31">
        <v>0</v>
      </c>
      <c r="S42" s="31">
        <v>10866114.279999999</v>
      </c>
      <c r="T42" s="31">
        <f t="shared" si="0"/>
        <v>-7090571.2500000056</v>
      </c>
      <c r="U42" s="21"/>
    </row>
    <row r="43" spans="1:21">
      <c r="A43" s="20"/>
      <c r="B43" s="20"/>
      <c r="C43" s="20"/>
      <c r="D43" s="29" t="s">
        <v>327</v>
      </c>
      <c r="E43" s="30"/>
      <c r="F43" s="31">
        <v>-2261173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3009</v>
      </c>
      <c r="T43" s="31">
        <f t="shared" si="0"/>
        <v>-2258164</v>
      </c>
      <c r="U43" s="21"/>
    </row>
    <row r="44" spans="1:21">
      <c r="A44" s="20"/>
      <c r="B44" s="20"/>
      <c r="C44" s="20"/>
      <c r="D44" s="29" t="s">
        <v>328</v>
      </c>
      <c r="E44" s="30"/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0</v>
      </c>
      <c r="R44" s="31">
        <v>0</v>
      </c>
      <c r="S44" s="31">
        <v>0</v>
      </c>
      <c r="T44" s="31">
        <f t="shared" si="0"/>
        <v>0</v>
      </c>
      <c r="U44" s="21"/>
    </row>
    <row r="45" spans="1:21">
      <c r="A45" s="20"/>
      <c r="B45" s="20"/>
      <c r="C45" s="20"/>
      <c r="D45" s="29" t="s">
        <v>329</v>
      </c>
      <c r="E45" s="30"/>
      <c r="F45" s="31">
        <v>-24054271</v>
      </c>
      <c r="G45" s="31">
        <v>190665.73</v>
      </c>
      <c r="H45" s="31">
        <v>3444226.63</v>
      </c>
      <c r="I45" s="31">
        <v>-3102337.49</v>
      </c>
      <c r="J45" s="31">
        <v>272478</v>
      </c>
      <c r="K45" s="31">
        <v>2414270</v>
      </c>
      <c r="L45" s="31">
        <v>-1485387.78</v>
      </c>
      <c r="M45" s="31">
        <v>-3020283.57</v>
      </c>
      <c r="N45" s="31">
        <v>-2424566</v>
      </c>
      <c r="O45" s="31">
        <v>207259.49</v>
      </c>
      <c r="P45" s="31">
        <v>2458893.9</v>
      </c>
      <c r="Q45" s="31">
        <v>-3088847.32</v>
      </c>
      <c r="R45" s="31">
        <v>-4295570.46</v>
      </c>
      <c r="S45" s="31">
        <v>-16253468.33</v>
      </c>
      <c r="T45" s="31">
        <f t="shared" si="0"/>
        <v>-48736938.20000001</v>
      </c>
      <c r="U45" s="21"/>
    </row>
    <row r="46" spans="1:21">
      <c r="A46" s="20"/>
      <c r="B46" s="20"/>
      <c r="C46" s="20"/>
      <c r="D46" s="29" t="s">
        <v>343</v>
      </c>
      <c r="E46" s="30"/>
      <c r="F46" s="31">
        <v>97807162</v>
      </c>
      <c r="G46" s="31">
        <v>12057364.210000001</v>
      </c>
      <c r="H46" s="31">
        <v>91450512.140000001</v>
      </c>
      <c r="I46" s="31">
        <v>10423544.374189001</v>
      </c>
      <c r="J46" s="31">
        <v>13623651</v>
      </c>
      <c r="K46" s="31">
        <v>125679890</v>
      </c>
      <c r="L46" s="31">
        <v>16831009.449999999</v>
      </c>
      <c r="M46" s="31">
        <v>488584.71</v>
      </c>
      <c r="N46" s="31">
        <v>29354210</v>
      </c>
      <c r="O46" s="31">
        <v>21863952.559999999</v>
      </c>
      <c r="P46" s="31">
        <v>11298519.279999999</v>
      </c>
      <c r="Q46" s="31">
        <v>27294471.920000002</v>
      </c>
      <c r="R46" s="31">
        <v>16016240.859999999</v>
      </c>
      <c r="S46" s="31">
        <v>12241274.57</v>
      </c>
      <c r="T46" s="31">
        <f t="shared" si="0"/>
        <v>486430387.07418901</v>
      </c>
      <c r="U46" s="21"/>
    </row>
    <row r="47" spans="1:21">
      <c r="A47" s="20"/>
      <c r="B47" s="20"/>
      <c r="C47" s="20"/>
      <c r="D47" s="29" t="s">
        <v>331</v>
      </c>
      <c r="E47" s="30"/>
      <c r="F47" s="31">
        <v>17749630</v>
      </c>
      <c r="G47" s="31">
        <v>1576484.25</v>
      </c>
      <c r="H47" s="31">
        <v>-967785.76</v>
      </c>
      <c r="I47" s="31">
        <v>1754312.92</v>
      </c>
      <c r="J47" s="31">
        <v>1383883</v>
      </c>
      <c r="K47" s="31">
        <v>12830569</v>
      </c>
      <c r="L47" s="31">
        <v>3154480.98</v>
      </c>
      <c r="M47" s="31">
        <v>236260.13</v>
      </c>
      <c r="N47" s="31">
        <v>3938397</v>
      </c>
      <c r="O47" s="31">
        <v>3555340.4</v>
      </c>
      <c r="P47" s="31">
        <v>2693762.55</v>
      </c>
      <c r="Q47" s="31">
        <v>311287.34999999998</v>
      </c>
      <c r="R47" s="31">
        <v>-6441539.7800000003</v>
      </c>
      <c r="S47" s="31">
        <v>2802408.48</v>
      </c>
      <c r="T47" s="31">
        <f t="shared" si="0"/>
        <v>44577490.519999988</v>
      </c>
      <c r="U47" s="21"/>
    </row>
    <row r="48" spans="1:21">
      <c r="A48" s="20"/>
      <c r="B48" s="20"/>
      <c r="C48" s="20"/>
      <c r="D48" s="29" t="s">
        <v>344</v>
      </c>
      <c r="E48" s="30"/>
      <c r="F48" s="31">
        <v>80057532</v>
      </c>
      <c r="G48" s="31">
        <v>10480879.960000001</v>
      </c>
      <c r="H48" s="31">
        <v>92418297.900000006</v>
      </c>
      <c r="I48" s="31">
        <v>8669231.4541900009</v>
      </c>
      <c r="J48" s="31">
        <v>12239768</v>
      </c>
      <c r="K48" s="31">
        <v>112849320</v>
      </c>
      <c r="L48" s="31">
        <v>13676528.470000001</v>
      </c>
      <c r="M48" s="31">
        <v>252324.58</v>
      </c>
      <c r="N48" s="31">
        <v>25415813</v>
      </c>
      <c r="O48" s="31">
        <v>18308612.16</v>
      </c>
      <c r="P48" s="31">
        <v>8604756.7300000004</v>
      </c>
      <c r="Q48" s="31">
        <v>26983184.57</v>
      </c>
      <c r="R48" s="31">
        <v>22457780.640000001</v>
      </c>
      <c r="S48" s="31">
        <v>9438866.0899999999</v>
      </c>
      <c r="T48" s="31">
        <f t="shared" si="0"/>
        <v>441852895.55419004</v>
      </c>
      <c r="U48" s="21"/>
    </row>
    <row r="49" spans="1:21">
      <c r="A49" s="20"/>
      <c r="B49" s="20"/>
      <c r="C49" s="20"/>
      <c r="D49" s="29" t="s">
        <v>333</v>
      </c>
      <c r="E49" s="30"/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v>0</v>
      </c>
      <c r="Q49" s="31">
        <v>0</v>
      </c>
      <c r="R49" s="31">
        <v>0</v>
      </c>
      <c r="S49" s="31">
        <v>0</v>
      </c>
      <c r="T49" s="31">
        <f t="shared" si="0"/>
        <v>0</v>
      </c>
      <c r="U49" s="21"/>
    </row>
    <row r="50" spans="1:21">
      <c r="A50" s="20"/>
      <c r="B50" s="20"/>
      <c r="C50" s="20"/>
      <c r="D50" s="29" t="s">
        <v>345</v>
      </c>
      <c r="E50" s="30"/>
      <c r="F50" s="31">
        <v>80057532</v>
      </c>
      <c r="G50" s="31">
        <v>10480879.960000001</v>
      </c>
      <c r="H50" s="31">
        <v>92418297.900000006</v>
      </c>
      <c r="I50" s="31">
        <v>8669231.4541900009</v>
      </c>
      <c r="J50" s="31">
        <v>12239768</v>
      </c>
      <c r="K50" s="31">
        <v>112849320</v>
      </c>
      <c r="L50" s="31">
        <v>13676528.470000001</v>
      </c>
      <c r="M50" s="31">
        <v>252324.58</v>
      </c>
      <c r="N50" s="31">
        <v>25415813</v>
      </c>
      <c r="O50" s="31">
        <v>18308612.16</v>
      </c>
      <c r="P50" s="31">
        <v>8604756.7300000004</v>
      </c>
      <c r="Q50" s="31">
        <v>26983184.57</v>
      </c>
      <c r="R50" s="31">
        <v>22457780</v>
      </c>
      <c r="S50" s="31">
        <v>9438866.0899999999</v>
      </c>
      <c r="T50" s="31">
        <f t="shared" si="0"/>
        <v>441852894.91419005</v>
      </c>
      <c r="U50" s="21"/>
    </row>
    <row r="51" spans="1:21" s="21" customFormat="1">
      <c r="A51" s="20"/>
      <c r="B51" s="20"/>
      <c r="C51" s="20"/>
      <c r="D51" s="29" t="s">
        <v>346</v>
      </c>
      <c r="E51" s="30"/>
      <c r="F51" s="31">
        <v>0</v>
      </c>
      <c r="G51" s="31">
        <v>0</v>
      </c>
      <c r="H51" s="31">
        <v>5553.51</v>
      </c>
      <c r="I51" s="31">
        <v>0</v>
      </c>
      <c r="J51" s="31">
        <v>-13308</v>
      </c>
      <c r="K51" s="31">
        <v>0</v>
      </c>
      <c r="L51" s="31">
        <v>62126.63</v>
      </c>
      <c r="M51" s="31">
        <v>0</v>
      </c>
      <c r="N51" s="31">
        <v>0</v>
      </c>
      <c r="O51" s="31">
        <v>0</v>
      </c>
      <c r="P51" s="31">
        <v>70723.009999999995</v>
      </c>
      <c r="Q51" s="31">
        <v>0</v>
      </c>
      <c r="R51" s="31">
        <v>0</v>
      </c>
      <c r="S51" s="31">
        <v>-11000</v>
      </c>
      <c r="T51" s="31">
        <f t="shared" si="0"/>
        <v>114095.15</v>
      </c>
    </row>
    <row r="52" spans="1:21" s="21" customFormat="1">
      <c r="A52" s="20"/>
      <c r="B52" s="20"/>
      <c r="C52" s="20"/>
      <c r="D52" s="29" t="s">
        <v>347</v>
      </c>
      <c r="E52" s="30"/>
      <c r="F52" s="31">
        <v>80057532</v>
      </c>
      <c r="G52" s="31">
        <v>10480879.960000001</v>
      </c>
      <c r="H52" s="31">
        <v>92412744.390000001</v>
      </c>
      <c r="I52" s="31">
        <v>8669231.4541900009</v>
      </c>
      <c r="J52" s="31">
        <v>12253076</v>
      </c>
      <c r="K52" s="31">
        <v>112849320</v>
      </c>
      <c r="L52" s="31">
        <v>13614401.84</v>
      </c>
      <c r="M52" s="31">
        <v>252324.58</v>
      </c>
      <c r="N52" s="31">
        <v>25415813</v>
      </c>
      <c r="O52" s="31">
        <v>18308612.16</v>
      </c>
      <c r="P52" s="31">
        <v>8534033.7200000007</v>
      </c>
      <c r="Q52" s="31">
        <v>26983184.57</v>
      </c>
      <c r="R52" s="31">
        <v>22457780.640000001</v>
      </c>
      <c r="S52" s="31">
        <v>9449866.0899999999</v>
      </c>
      <c r="T52" s="31">
        <f t="shared" si="0"/>
        <v>441738800.40419</v>
      </c>
    </row>
    <row r="53" spans="1:21" s="21" customFormat="1">
      <c r="A53" s="20"/>
      <c r="B53" s="20"/>
      <c r="C53" s="20"/>
      <c r="D53" s="33"/>
      <c r="E53" s="34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</row>
    <row r="54" spans="1:21" s="21" customFormat="1">
      <c r="A54" s="20"/>
      <c r="B54" s="20"/>
      <c r="C54" s="20"/>
      <c r="D54" s="33"/>
      <c r="E54" s="34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</row>
    <row r="55" spans="1:21" s="21" customFormat="1">
      <c r="A55" s="20"/>
      <c r="B55" s="20"/>
      <c r="C55" s="20"/>
      <c r="D55" s="29" t="s">
        <v>348</v>
      </c>
      <c r="E55" s="30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</row>
    <row r="56" spans="1:21" s="21" customFormat="1">
      <c r="A56" s="20"/>
      <c r="B56" s="20"/>
      <c r="C56" s="20"/>
      <c r="D56" s="29" t="s">
        <v>349</v>
      </c>
      <c r="E56" s="30"/>
      <c r="F56" s="31">
        <v>977557156</v>
      </c>
      <c r="G56" s="31">
        <v>46247867.93</v>
      </c>
      <c r="H56" s="31">
        <v>278719041.08999997</v>
      </c>
      <c r="I56" s="31">
        <v>36968839.840000004</v>
      </c>
      <c r="J56" s="31">
        <v>63034970</v>
      </c>
      <c r="K56" s="31">
        <v>411489386</v>
      </c>
      <c r="L56" s="31">
        <v>76206286.780000001</v>
      </c>
      <c r="M56" s="31">
        <v>36044944.93</v>
      </c>
      <c r="N56" s="31">
        <v>121147204</v>
      </c>
      <c r="O56" s="31">
        <v>53085467.829999998</v>
      </c>
      <c r="P56" s="31">
        <v>33373172.079999998</v>
      </c>
      <c r="Q56" s="31">
        <v>168011004.13</v>
      </c>
      <c r="R56" s="31">
        <v>133624253.19</v>
      </c>
      <c r="S56" s="31">
        <v>108484737.59</v>
      </c>
      <c r="T56" s="31">
        <f t="shared" si="0"/>
        <v>2543994331.3899999</v>
      </c>
    </row>
    <row r="57" spans="1:21" s="21" customFormat="1">
      <c r="A57" s="20"/>
      <c r="B57" s="20"/>
      <c r="C57" s="20"/>
      <c r="D57" s="29" t="s">
        <v>350</v>
      </c>
      <c r="E57" s="30"/>
      <c r="F57" s="31">
        <v>238290167</v>
      </c>
      <c r="G57" s="31">
        <v>12544903.609999999</v>
      </c>
      <c r="H57" s="31">
        <v>89303730.079999998</v>
      </c>
      <c r="I57" s="31">
        <v>13313280.550000001</v>
      </c>
      <c r="J57" s="31">
        <v>13438465</v>
      </c>
      <c r="K57" s="31">
        <v>120507914</v>
      </c>
      <c r="L57" s="31">
        <v>17841343.09</v>
      </c>
      <c r="M57" s="31">
        <v>3545230.11</v>
      </c>
      <c r="N57" s="31">
        <v>32068347</v>
      </c>
      <c r="O57" s="31">
        <v>21666932.780000001</v>
      </c>
      <c r="P57" s="31">
        <v>8839625.3800000008</v>
      </c>
      <c r="Q57" s="31">
        <v>30466279.539999999</v>
      </c>
      <c r="R57" s="31">
        <v>20312045.260000002</v>
      </c>
      <c r="S57" s="31">
        <v>18543026.030000001</v>
      </c>
      <c r="T57" s="31">
        <f t="shared" si="0"/>
        <v>640681289.42999995</v>
      </c>
    </row>
    <row r="58" spans="1:21" s="21" customFormat="1">
      <c r="A58" s="20"/>
      <c r="B58" s="20"/>
      <c r="C58" s="20"/>
      <c r="D58" s="20"/>
      <c r="E58" s="20"/>
    </row>
  </sheetData>
  <sheetProtection password="C184" sheet="1" objects="1" scenarios="1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BP47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AA16" sqref="AA16"/>
    </sheetView>
  </sheetViews>
  <sheetFormatPr baseColWidth="10" defaultRowHeight="14.25"/>
  <cols>
    <col min="1" max="3" width="1.7109375" style="32" customWidth="1"/>
    <col min="4" max="4" width="87.140625" style="32" customWidth="1"/>
    <col min="5" max="5" width="1.7109375" style="20" customWidth="1"/>
    <col min="6" max="68" width="14.7109375" style="3" customWidth="1"/>
    <col min="69" max="16384" width="11.42578125" style="3"/>
  </cols>
  <sheetData>
    <row r="1" spans="1:68" ht="22.5" customHeight="1">
      <c r="A1" s="18" t="s">
        <v>167</v>
      </c>
      <c r="B1" s="19"/>
      <c r="C1" s="19"/>
      <c r="D1" s="19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</row>
    <row r="2" spans="1:68">
      <c r="A2" s="22" t="s">
        <v>378</v>
      </c>
      <c r="B2" s="22"/>
      <c r="C2" s="20"/>
      <c r="D2" s="20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</row>
    <row r="3" spans="1:68">
      <c r="A3" s="20"/>
      <c r="B3" s="20"/>
      <c r="C3" s="20"/>
      <c r="D3" s="20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</row>
    <row r="4" spans="1:68" s="25" customFormat="1" ht="12">
      <c r="A4" s="23"/>
      <c r="B4" s="23"/>
      <c r="C4" s="23"/>
      <c r="D4" s="23"/>
      <c r="E4" s="23"/>
      <c r="F4" s="24" t="s">
        <v>169</v>
      </c>
      <c r="G4" s="24" t="s">
        <v>170</v>
      </c>
      <c r="H4" s="24" t="s">
        <v>171</v>
      </c>
      <c r="I4" s="24" t="s">
        <v>172</v>
      </c>
      <c r="J4" s="24" t="s">
        <v>173</v>
      </c>
      <c r="K4" s="24" t="s">
        <v>174</v>
      </c>
      <c r="L4" s="24" t="s">
        <v>175</v>
      </c>
      <c r="M4" s="24" t="s">
        <v>176</v>
      </c>
      <c r="N4" s="24" t="s">
        <v>177</v>
      </c>
      <c r="O4" s="24" t="s">
        <v>178</v>
      </c>
      <c r="P4" s="24" t="s">
        <v>179</v>
      </c>
      <c r="Q4" s="24" t="s">
        <v>180</v>
      </c>
      <c r="R4" s="24" t="s">
        <v>181</v>
      </c>
      <c r="S4" s="24" t="s">
        <v>182</v>
      </c>
      <c r="T4" s="24" t="s">
        <v>183</v>
      </c>
      <c r="U4" s="24" t="s">
        <v>184</v>
      </c>
      <c r="V4" s="24" t="s">
        <v>185</v>
      </c>
      <c r="W4" s="24" t="s">
        <v>186</v>
      </c>
      <c r="X4" s="24" t="s">
        <v>187</v>
      </c>
      <c r="Y4" s="24" t="s">
        <v>188</v>
      </c>
      <c r="Z4" s="24">
        <v>3080</v>
      </c>
      <c r="AA4" s="24" t="s">
        <v>190</v>
      </c>
      <c r="AB4" s="24" t="s">
        <v>191</v>
      </c>
      <c r="AC4" s="24" t="s">
        <v>192</v>
      </c>
      <c r="AD4" s="24" t="s">
        <v>193</v>
      </c>
      <c r="AE4" s="24" t="s">
        <v>194</v>
      </c>
      <c r="AF4" s="24" t="s">
        <v>195</v>
      </c>
      <c r="AG4" s="24" t="s">
        <v>196</v>
      </c>
      <c r="AH4" s="24" t="s">
        <v>197</v>
      </c>
      <c r="AI4" s="24" t="s">
        <v>198</v>
      </c>
      <c r="AJ4" s="24" t="s">
        <v>199</v>
      </c>
      <c r="AK4" s="24" t="s">
        <v>200</v>
      </c>
      <c r="AL4" s="24" t="s">
        <v>201</v>
      </c>
      <c r="AM4" s="24" t="s">
        <v>202</v>
      </c>
      <c r="AN4" s="24" t="s">
        <v>203</v>
      </c>
      <c r="AO4" s="24" t="s">
        <v>204</v>
      </c>
      <c r="AP4" s="24" t="s">
        <v>205</v>
      </c>
      <c r="AQ4" s="24" t="s">
        <v>206</v>
      </c>
      <c r="AR4" s="24" t="s">
        <v>207</v>
      </c>
      <c r="AS4" s="24" t="s">
        <v>208</v>
      </c>
      <c r="AT4" s="24" t="s">
        <v>209</v>
      </c>
      <c r="AU4" s="24" t="s">
        <v>210</v>
      </c>
      <c r="AV4" s="24" t="s">
        <v>211</v>
      </c>
      <c r="AW4" s="24" t="s">
        <v>212</v>
      </c>
      <c r="AX4" s="24" t="s">
        <v>213</v>
      </c>
      <c r="AY4" s="24" t="s">
        <v>214</v>
      </c>
      <c r="AZ4" s="24" t="s">
        <v>215</v>
      </c>
      <c r="BA4" s="24" t="s">
        <v>216</v>
      </c>
      <c r="BB4" s="24" t="s">
        <v>217</v>
      </c>
      <c r="BC4" s="24" t="s">
        <v>218</v>
      </c>
      <c r="BD4" s="24" t="s">
        <v>219</v>
      </c>
      <c r="BE4" s="24" t="s">
        <v>220</v>
      </c>
      <c r="BF4" s="24" t="s">
        <v>221</v>
      </c>
      <c r="BG4" s="24" t="s">
        <v>222</v>
      </c>
      <c r="BH4" s="24" t="s">
        <v>223</v>
      </c>
      <c r="BI4" s="24" t="s">
        <v>224</v>
      </c>
      <c r="BJ4" s="24" t="s">
        <v>225</v>
      </c>
      <c r="BK4" s="24" t="s">
        <v>226</v>
      </c>
      <c r="BL4" s="24" t="s">
        <v>227</v>
      </c>
      <c r="BM4" s="24" t="s">
        <v>228</v>
      </c>
      <c r="BN4" s="24" t="s">
        <v>229</v>
      </c>
      <c r="BO4" s="24" t="s">
        <v>230</v>
      </c>
      <c r="BP4" s="24"/>
    </row>
    <row r="5" spans="1:68" ht="67.5">
      <c r="A5" s="20"/>
      <c r="B5" s="20"/>
      <c r="C5" s="20"/>
      <c r="D5" s="20"/>
      <c r="F5" s="26" t="s">
        <v>231</v>
      </c>
      <c r="G5" s="26" t="s">
        <v>232</v>
      </c>
      <c r="H5" s="26" t="s">
        <v>233</v>
      </c>
      <c r="I5" s="26" t="s">
        <v>234</v>
      </c>
      <c r="J5" s="26" t="s">
        <v>235</v>
      </c>
      <c r="K5" s="26" t="s">
        <v>236</v>
      </c>
      <c r="L5" s="26" t="s">
        <v>237</v>
      </c>
      <c r="M5" s="26" t="s">
        <v>238</v>
      </c>
      <c r="N5" s="26" t="s">
        <v>239</v>
      </c>
      <c r="O5" s="26" t="s">
        <v>240</v>
      </c>
      <c r="P5" s="26" t="s">
        <v>241</v>
      </c>
      <c r="Q5" s="26" t="s">
        <v>242</v>
      </c>
      <c r="R5" s="26" t="s">
        <v>243</v>
      </c>
      <c r="S5" s="26" t="s">
        <v>244</v>
      </c>
      <c r="T5" s="26" t="s">
        <v>245</v>
      </c>
      <c r="U5" s="26" t="s">
        <v>246</v>
      </c>
      <c r="V5" s="26" t="s">
        <v>247</v>
      </c>
      <c r="W5" s="26" t="s">
        <v>248</v>
      </c>
      <c r="X5" s="26" t="s">
        <v>249</v>
      </c>
      <c r="Y5" s="26" t="s">
        <v>250</v>
      </c>
      <c r="Z5" s="26" t="s">
        <v>251</v>
      </c>
      <c r="AA5" s="26" t="s">
        <v>379</v>
      </c>
      <c r="AB5" s="26" t="s">
        <v>253</v>
      </c>
      <c r="AC5" s="26" t="s">
        <v>254</v>
      </c>
      <c r="AD5" s="26" t="s">
        <v>255</v>
      </c>
      <c r="AE5" s="26" t="s">
        <v>256</v>
      </c>
      <c r="AF5" s="26" t="s">
        <v>360</v>
      </c>
      <c r="AG5" s="26" t="s">
        <v>258</v>
      </c>
      <c r="AH5" s="26" t="s">
        <v>259</v>
      </c>
      <c r="AI5" s="26" t="s">
        <v>260</v>
      </c>
      <c r="AJ5" s="26" t="s">
        <v>261</v>
      </c>
      <c r="AK5" s="26" t="s">
        <v>262</v>
      </c>
      <c r="AL5" s="26" t="s">
        <v>263</v>
      </c>
      <c r="AM5" s="26" t="s">
        <v>264</v>
      </c>
      <c r="AN5" s="26" t="s">
        <v>265</v>
      </c>
      <c r="AO5" s="26" t="s">
        <v>266</v>
      </c>
      <c r="AP5" s="26" t="s">
        <v>267</v>
      </c>
      <c r="AQ5" s="26" t="s">
        <v>268</v>
      </c>
      <c r="AR5" s="26" t="s">
        <v>269</v>
      </c>
      <c r="AS5" s="26" t="s">
        <v>270</v>
      </c>
      <c r="AT5" s="26" t="s">
        <v>271</v>
      </c>
      <c r="AU5" s="26" t="s">
        <v>272</v>
      </c>
      <c r="AV5" s="26" t="s">
        <v>273</v>
      </c>
      <c r="AW5" s="26" t="s">
        <v>274</v>
      </c>
      <c r="AX5" s="26" t="s">
        <v>275</v>
      </c>
      <c r="AY5" s="26" t="s">
        <v>276</v>
      </c>
      <c r="AZ5" s="26" t="s">
        <v>277</v>
      </c>
      <c r="BA5" s="26" t="s">
        <v>278</v>
      </c>
      <c r="BB5" s="26" t="s">
        <v>279</v>
      </c>
      <c r="BC5" s="26" t="s">
        <v>280</v>
      </c>
      <c r="BD5" s="26" t="s">
        <v>281</v>
      </c>
      <c r="BE5" s="26" t="s">
        <v>282</v>
      </c>
      <c r="BF5" s="26" t="s">
        <v>283</v>
      </c>
      <c r="BG5" s="26" t="s">
        <v>284</v>
      </c>
      <c r="BH5" s="26" t="s">
        <v>285</v>
      </c>
      <c r="BI5" s="26" t="s">
        <v>286</v>
      </c>
      <c r="BJ5" s="26" t="s">
        <v>287</v>
      </c>
      <c r="BK5" s="26" t="s">
        <v>288</v>
      </c>
      <c r="BL5" s="26" t="s">
        <v>289</v>
      </c>
      <c r="BM5" s="26" t="s">
        <v>290</v>
      </c>
      <c r="BN5" s="26" t="s">
        <v>291</v>
      </c>
      <c r="BO5" s="26" t="s">
        <v>292</v>
      </c>
      <c r="BP5" s="26" t="s">
        <v>128</v>
      </c>
    </row>
    <row r="6" spans="1:68">
      <c r="A6" s="20"/>
      <c r="B6" s="20"/>
      <c r="C6" s="20"/>
      <c r="D6" s="20"/>
      <c r="F6" s="27" t="s">
        <v>380</v>
      </c>
      <c r="G6" s="27" t="s">
        <v>380</v>
      </c>
      <c r="H6" s="27" t="s">
        <v>380</v>
      </c>
      <c r="I6" s="27" t="s">
        <v>380</v>
      </c>
      <c r="J6" s="27" t="s">
        <v>380</v>
      </c>
      <c r="K6" s="27" t="s">
        <v>380</v>
      </c>
      <c r="L6" s="27" t="s">
        <v>380</v>
      </c>
      <c r="M6" s="27" t="s">
        <v>380</v>
      </c>
      <c r="N6" s="27" t="s">
        <v>380</v>
      </c>
      <c r="O6" s="27" t="s">
        <v>380</v>
      </c>
      <c r="P6" s="27" t="s">
        <v>380</v>
      </c>
      <c r="Q6" s="27" t="s">
        <v>380</v>
      </c>
      <c r="R6" s="27" t="s">
        <v>380</v>
      </c>
      <c r="S6" s="27" t="s">
        <v>380</v>
      </c>
      <c r="T6" s="27" t="s">
        <v>380</v>
      </c>
      <c r="U6" s="27" t="s">
        <v>380</v>
      </c>
      <c r="V6" s="27" t="s">
        <v>380</v>
      </c>
      <c r="W6" s="27" t="s">
        <v>380</v>
      </c>
      <c r="X6" s="27" t="s">
        <v>380</v>
      </c>
      <c r="Y6" s="27" t="s">
        <v>380</v>
      </c>
      <c r="Z6" s="27" t="s">
        <v>380</v>
      </c>
      <c r="AA6" s="27" t="s">
        <v>380</v>
      </c>
      <c r="AB6" s="27" t="s">
        <v>380</v>
      </c>
      <c r="AC6" s="27" t="s">
        <v>380</v>
      </c>
      <c r="AD6" s="27" t="s">
        <v>380</v>
      </c>
      <c r="AE6" s="27" t="s">
        <v>380</v>
      </c>
      <c r="AF6" s="27" t="s">
        <v>380</v>
      </c>
      <c r="AG6" s="27" t="s">
        <v>380</v>
      </c>
      <c r="AH6" s="27" t="s">
        <v>380</v>
      </c>
      <c r="AI6" s="27" t="s">
        <v>380</v>
      </c>
      <c r="AJ6" s="27" t="s">
        <v>380</v>
      </c>
      <c r="AK6" s="27" t="s">
        <v>380</v>
      </c>
      <c r="AL6" s="27" t="s">
        <v>380</v>
      </c>
      <c r="AM6" s="27" t="s">
        <v>380</v>
      </c>
      <c r="AN6" s="27" t="s">
        <v>380</v>
      </c>
      <c r="AO6" s="27" t="s">
        <v>380</v>
      </c>
      <c r="AP6" s="27" t="s">
        <v>380</v>
      </c>
      <c r="AQ6" s="27" t="s">
        <v>380</v>
      </c>
      <c r="AR6" s="27" t="s">
        <v>380</v>
      </c>
      <c r="AS6" s="27" t="s">
        <v>380</v>
      </c>
      <c r="AT6" s="27" t="s">
        <v>380</v>
      </c>
      <c r="AU6" s="27" t="s">
        <v>380</v>
      </c>
      <c r="AV6" s="27" t="s">
        <v>380</v>
      </c>
      <c r="AW6" s="27" t="s">
        <v>380</v>
      </c>
      <c r="AX6" s="27" t="s">
        <v>380</v>
      </c>
      <c r="AY6" s="27" t="s">
        <v>380</v>
      </c>
      <c r="AZ6" s="27" t="s">
        <v>380</v>
      </c>
      <c r="BA6" s="27" t="s">
        <v>380</v>
      </c>
      <c r="BB6" s="27" t="s">
        <v>380</v>
      </c>
      <c r="BC6" s="27" t="s">
        <v>380</v>
      </c>
      <c r="BD6" s="27" t="s">
        <v>380</v>
      </c>
      <c r="BE6" s="27" t="s">
        <v>380</v>
      </c>
      <c r="BF6" s="27" t="s">
        <v>380</v>
      </c>
      <c r="BG6" s="27" t="s">
        <v>380</v>
      </c>
      <c r="BH6" s="27" t="s">
        <v>380</v>
      </c>
      <c r="BI6" s="27" t="s">
        <v>380</v>
      </c>
      <c r="BJ6" s="27" t="s">
        <v>380</v>
      </c>
      <c r="BK6" s="27" t="s">
        <v>380</v>
      </c>
      <c r="BL6" s="27" t="s">
        <v>380</v>
      </c>
      <c r="BM6" s="27" t="s">
        <v>380</v>
      </c>
      <c r="BN6" s="27" t="s">
        <v>380</v>
      </c>
      <c r="BO6" s="27" t="s">
        <v>380</v>
      </c>
      <c r="BP6" s="27" t="s">
        <v>380</v>
      </c>
    </row>
    <row r="7" spans="1:68">
      <c r="A7" s="20"/>
      <c r="B7" s="20"/>
      <c r="C7" s="20"/>
      <c r="D7" s="20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</row>
    <row r="8" spans="1:68">
      <c r="A8" s="20"/>
      <c r="B8" s="20"/>
      <c r="C8" s="20"/>
      <c r="D8" s="20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</row>
    <row r="9" spans="1:68">
      <c r="A9" s="20"/>
      <c r="B9" s="20"/>
      <c r="C9" s="20"/>
      <c r="D9" s="29" t="s">
        <v>294</v>
      </c>
      <c r="E9" s="30"/>
      <c r="F9" s="31">
        <v>6738657.9800000004</v>
      </c>
      <c r="G9" s="31">
        <v>7066662.4900000002</v>
      </c>
      <c r="H9" s="31">
        <v>1811171.99</v>
      </c>
      <c r="I9" s="31">
        <v>40283908.850000001</v>
      </c>
      <c r="J9" s="31">
        <v>7321110.6299999999</v>
      </c>
      <c r="K9" s="31">
        <v>3165254.31</v>
      </c>
      <c r="L9" s="31">
        <v>11312468.9</v>
      </c>
      <c r="M9" s="31">
        <v>1120933.4099999999</v>
      </c>
      <c r="N9" s="31">
        <v>1229451.18</v>
      </c>
      <c r="O9" s="31">
        <v>21940706.420000002</v>
      </c>
      <c r="P9" s="31">
        <v>8370694.79</v>
      </c>
      <c r="Q9" s="31">
        <v>532605.35</v>
      </c>
      <c r="R9" s="31">
        <v>74789721</v>
      </c>
      <c r="S9" s="31">
        <v>1113110.4099999999</v>
      </c>
      <c r="T9" s="31">
        <v>148488557.38999999</v>
      </c>
      <c r="U9" s="31">
        <v>19258225.73</v>
      </c>
      <c r="V9" s="31">
        <v>6141983.4699999997</v>
      </c>
      <c r="W9" s="31">
        <v>14242550.880000001</v>
      </c>
      <c r="X9" s="31">
        <v>3691775.79</v>
      </c>
      <c r="Y9" s="31">
        <v>12531671.43</v>
      </c>
      <c r="Z9" s="31">
        <v>7314097.5300000003</v>
      </c>
      <c r="AA9" s="31">
        <v>25543252</v>
      </c>
      <c r="AB9" s="31">
        <v>8175398.4299999997</v>
      </c>
      <c r="AC9" s="31">
        <v>565593.75</v>
      </c>
      <c r="AD9" s="31">
        <v>140329.4</v>
      </c>
      <c r="AE9" s="31">
        <v>1141186.21</v>
      </c>
      <c r="AF9" s="31">
        <v>483488.46</v>
      </c>
      <c r="AG9" s="31">
        <v>562837.96</v>
      </c>
      <c r="AH9" s="31">
        <v>448250.38</v>
      </c>
      <c r="AI9" s="31">
        <v>710375.13</v>
      </c>
      <c r="AJ9" s="31">
        <v>1064478.01</v>
      </c>
      <c r="AK9" s="31">
        <v>1182758.99</v>
      </c>
      <c r="AL9" s="31">
        <v>489709.48</v>
      </c>
      <c r="AM9" s="31">
        <v>1077978.42</v>
      </c>
      <c r="AN9" s="31">
        <v>376058.07</v>
      </c>
      <c r="AO9" s="31">
        <v>1274258.3799999999</v>
      </c>
      <c r="AP9" s="31">
        <v>1780624.5</v>
      </c>
      <c r="AQ9" s="31">
        <v>513619.5</v>
      </c>
      <c r="AR9" s="31">
        <v>323365.53000000003</v>
      </c>
      <c r="AS9" s="31">
        <v>174625.01</v>
      </c>
      <c r="AT9" s="31">
        <v>237686.08</v>
      </c>
      <c r="AU9" s="31">
        <v>1188758.22</v>
      </c>
      <c r="AV9" s="31">
        <v>1155042.8899999999</v>
      </c>
      <c r="AW9" s="31">
        <v>510007.5</v>
      </c>
      <c r="AX9" s="31">
        <v>558150.26</v>
      </c>
      <c r="AY9" s="31">
        <v>1954972</v>
      </c>
      <c r="AZ9" s="31">
        <v>297262.59999999998</v>
      </c>
      <c r="BA9" s="31">
        <v>296570.23</v>
      </c>
      <c r="BB9" s="31">
        <v>203619.57</v>
      </c>
      <c r="BC9" s="31">
        <v>118804.53</v>
      </c>
      <c r="BD9" s="31">
        <v>8044766.9900000002</v>
      </c>
      <c r="BE9" s="31">
        <v>125050.39</v>
      </c>
      <c r="BF9" s="31">
        <v>1092948.98</v>
      </c>
      <c r="BG9" s="31">
        <v>29272.35</v>
      </c>
      <c r="BH9" s="31">
        <v>185138.74</v>
      </c>
      <c r="BI9" s="31">
        <v>801125.76</v>
      </c>
      <c r="BJ9" s="31">
        <v>446365.23</v>
      </c>
      <c r="BK9" s="31">
        <v>7530432.3600000003</v>
      </c>
      <c r="BL9" s="31">
        <v>125174.94</v>
      </c>
      <c r="BM9" s="31">
        <v>30632652.850000001</v>
      </c>
      <c r="BN9" s="31">
        <v>26784522.800000001</v>
      </c>
      <c r="BO9" s="31">
        <v>18528186.699999999</v>
      </c>
      <c r="BP9" s="31">
        <f>SUM(F9:BO9)</f>
        <v>545340019.51000011</v>
      </c>
    </row>
    <row r="10" spans="1:68">
      <c r="A10" s="20"/>
      <c r="B10" s="20"/>
      <c r="C10" s="20"/>
      <c r="D10" s="29" t="s">
        <v>295</v>
      </c>
      <c r="E10" s="30"/>
      <c r="F10" s="31">
        <v>628527.17000000004</v>
      </c>
      <c r="G10" s="31">
        <v>392778.59</v>
      </c>
      <c r="H10" s="31">
        <v>129189.83</v>
      </c>
      <c r="I10" s="31">
        <v>7337485.7400000002</v>
      </c>
      <c r="J10" s="31">
        <v>382775.95</v>
      </c>
      <c r="K10" s="31">
        <v>182903.25</v>
      </c>
      <c r="L10" s="31">
        <v>590717.1</v>
      </c>
      <c r="M10" s="31">
        <v>89399.88</v>
      </c>
      <c r="N10" s="31">
        <v>22537.09</v>
      </c>
      <c r="O10" s="31">
        <v>1128520.29</v>
      </c>
      <c r="P10" s="31">
        <v>580221.81999999995</v>
      </c>
      <c r="Q10" s="31">
        <v>34290.82</v>
      </c>
      <c r="R10" s="31">
        <v>18690081</v>
      </c>
      <c r="S10" s="31">
        <v>40355.519999999997</v>
      </c>
      <c r="T10" s="31">
        <v>29166658.34</v>
      </c>
      <c r="U10" s="31">
        <v>734023.78</v>
      </c>
      <c r="V10" s="31">
        <v>361541.38</v>
      </c>
      <c r="W10" s="31">
        <v>1655573.97</v>
      </c>
      <c r="X10" s="31">
        <v>290108.12</v>
      </c>
      <c r="Y10" s="31">
        <v>912804.13</v>
      </c>
      <c r="Z10" s="31">
        <v>1035743.15</v>
      </c>
      <c r="AA10" s="31">
        <v>3803314</v>
      </c>
      <c r="AB10" s="31">
        <v>834305.55</v>
      </c>
      <c r="AC10" s="31">
        <v>11002.51</v>
      </c>
      <c r="AD10" s="31">
        <v>9469.0499999999993</v>
      </c>
      <c r="AE10" s="31">
        <v>73516.41</v>
      </c>
      <c r="AF10" s="31">
        <v>29132.89</v>
      </c>
      <c r="AG10" s="31">
        <v>30154.720000000001</v>
      </c>
      <c r="AH10" s="31">
        <v>35973.040000000001</v>
      </c>
      <c r="AI10" s="31">
        <v>37408.9</v>
      </c>
      <c r="AJ10" s="31">
        <v>108856.9</v>
      </c>
      <c r="AK10" s="31">
        <v>129250.95</v>
      </c>
      <c r="AL10" s="31">
        <v>54690.11</v>
      </c>
      <c r="AM10" s="31">
        <v>76683.17</v>
      </c>
      <c r="AN10" s="31">
        <v>16852.52</v>
      </c>
      <c r="AO10" s="31">
        <v>137365.9</v>
      </c>
      <c r="AP10" s="31">
        <v>171207.47</v>
      </c>
      <c r="AQ10" s="31">
        <v>31125.99</v>
      </c>
      <c r="AR10" s="31">
        <v>34345.64</v>
      </c>
      <c r="AS10" s="31">
        <v>9770.8700000000008</v>
      </c>
      <c r="AT10" s="31">
        <v>18330.939999999999</v>
      </c>
      <c r="AU10" s="31">
        <v>70341.55</v>
      </c>
      <c r="AV10" s="31">
        <v>104504.38</v>
      </c>
      <c r="AW10" s="31">
        <v>60123.65</v>
      </c>
      <c r="AX10" s="31">
        <v>12150.62</v>
      </c>
      <c r="AY10" s="31">
        <v>31850</v>
      </c>
      <c r="AZ10" s="31">
        <v>6000.9</v>
      </c>
      <c r="BA10" s="31">
        <v>31760.3</v>
      </c>
      <c r="BB10" s="31">
        <v>12592.71</v>
      </c>
      <c r="BC10" s="31">
        <v>7095.78</v>
      </c>
      <c r="BD10" s="31">
        <v>298354.2</v>
      </c>
      <c r="BE10" s="31">
        <v>11577.57</v>
      </c>
      <c r="BF10" s="31">
        <v>53744.57</v>
      </c>
      <c r="BG10" s="31">
        <v>6986.97</v>
      </c>
      <c r="BH10" s="31">
        <v>11241.94</v>
      </c>
      <c r="BI10" s="31">
        <v>36036.870000000003</v>
      </c>
      <c r="BJ10" s="31">
        <v>18674</v>
      </c>
      <c r="BK10" s="31">
        <v>841853.21</v>
      </c>
      <c r="BL10" s="31">
        <v>7617.93</v>
      </c>
      <c r="BM10" s="31">
        <v>1725385.65</v>
      </c>
      <c r="BN10" s="31">
        <v>1635511.15</v>
      </c>
      <c r="BO10" s="31">
        <v>1280447.6200000001</v>
      </c>
      <c r="BP10" s="31">
        <f t="shared" ref="BP10:BP46" si="0">SUM(F10:BO10)</f>
        <v>76302846.020000026</v>
      </c>
    </row>
    <row r="11" spans="1:68">
      <c r="A11" s="20"/>
      <c r="B11" s="20"/>
      <c r="C11" s="20"/>
      <c r="D11" s="29" t="s">
        <v>296</v>
      </c>
      <c r="E11" s="30"/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1">
        <v>0</v>
      </c>
      <c r="Z11" s="31">
        <v>0</v>
      </c>
      <c r="AA11" s="31">
        <v>0</v>
      </c>
      <c r="AB11" s="31">
        <v>0</v>
      </c>
      <c r="AC11" s="31">
        <v>0</v>
      </c>
      <c r="AD11" s="31">
        <v>0</v>
      </c>
      <c r="AE11" s="31">
        <v>321.48</v>
      </c>
      <c r="AF11" s="31">
        <v>0</v>
      </c>
      <c r="AG11" s="31">
        <v>0</v>
      </c>
      <c r="AH11" s="31">
        <v>0</v>
      </c>
      <c r="AI11" s="31">
        <v>0</v>
      </c>
      <c r="AJ11" s="31">
        <v>0</v>
      </c>
      <c r="AK11" s="31">
        <v>0</v>
      </c>
      <c r="AL11" s="31">
        <v>0</v>
      </c>
      <c r="AM11" s="31">
        <v>0</v>
      </c>
      <c r="AN11" s="31">
        <v>0</v>
      </c>
      <c r="AO11" s="31">
        <v>0</v>
      </c>
      <c r="AP11" s="31">
        <v>0</v>
      </c>
      <c r="AQ11" s="31">
        <v>0</v>
      </c>
      <c r="AR11" s="31">
        <v>0</v>
      </c>
      <c r="AS11" s="31">
        <v>0</v>
      </c>
      <c r="AT11" s="31">
        <v>0</v>
      </c>
      <c r="AU11" s="31">
        <v>0</v>
      </c>
      <c r="AV11" s="31">
        <v>0</v>
      </c>
      <c r="AW11" s="31">
        <v>0</v>
      </c>
      <c r="AX11" s="31">
        <v>0</v>
      </c>
      <c r="AY11" s="31">
        <v>0</v>
      </c>
      <c r="AZ11" s="31">
        <v>0</v>
      </c>
      <c r="BA11" s="31">
        <v>0</v>
      </c>
      <c r="BB11" s="31">
        <v>0</v>
      </c>
      <c r="BC11" s="31">
        <v>0</v>
      </c>
      <c r="BD11" s="31">
        <v>0</v>
      </c>
      <c r="BE11" s="31">
        <v>0</v>
      </c>
      <c r="BF11" s="31">
        <v>0</v>
      </c>
      <c r="BG11" s="31">
        <v>0</v>
      </c>
      <c r="BH11" s="31">
        <v>0</v>
      </c>
      <c r="BI11" s="31">
        <v>0</v>
      </c>
      <c r="BJ11" s="31">
        <v>0</v>
      </c>
      <c r="BK11" s="31">
        <v>0</v>
      </c>
      <c r="BL11" s="31">
        <v>0</v>
      </c>
      <c r="BM11" s="31">
        <v>0</v>
      </c>
      <c r="BN11" s="31">
        <v>0</v>
      </c>
      <c r="BO11" s="31">
        <v>0</v>
      </c>
      <c r="BP11" s="31">
        <f t="shared" si="0"/>
        <v>321.48</v>
      </c>
    </row>
    <row r="12" spans="1:68">
      <c r="A12" s="20"/>
      <c r="B12" s="20"/>
      <c r="C12" s="20"/>
      <c r="D12" s="29" t="s">
        <v>338</v>
      </c>
      <c r="E12" s="30"/>
      <c r="F12" s="31">
        <v>6110130.8099999996</v>
      </c>
      <c r="G12" s="31">
        <v>6673883.9000000004</v>
      </c>
      <c r="H12" s="31">
        <v>1681982.16</v>
      </c>
      <c r="I12" s="31">
        <v>32946423.109999999</v>
      </c>
      <c r="J12" s="31">
        <v>6938334.6799999997</v>
      </c>
      <c r="K12" s="31">
        <v>2982351.06</v>
      </c>
      <c r="L12" s="31">
        <v>10721751.800000001</v>
      </c>
      <c r="M12" s="31">
        <v>1031533.53</v>
      </c>
      <c r="N12" s="31">
        <v>1206914.0900000001</v>
      </c>
      <c r="O12" s="31">
        <v>20812186.129999999</v>
      </c>
      <c r="P12" s="31">
        <v>7790472.9699999997</v>
      </c>
      <c r="Q12" s="31">
        <v>498314.53</v>
      </c>
      <c r="R12" s="31">
        <v>56099639</v>
      </c>
      <c r="S12" s="31">
        <v>1072754.8899999999</v>
      </c>
      <c r="T12" s="31">
        <v>119321899.05</v>
      </c>
      <c r="U12" s="31">
        <v>18524201.949999999</v>
      </c>
      <c r="V12" s="31">
        <v>5780442.0899999999</v>
      </c>
      <c r="W12" s="31">
        <v>12586976.91</v>
      </c>
      <c r="X12" s="31">
        <v>3401667.67</v>
      </c>
      <c r="Y12" s="31">
        <v>11618867.300000001</v>
      </c>
      <c r="Z12" s="31">
        <v>6278354.3799999999</v>
      </c>
      <c r="AA12" s="31">
        <v>21739938</v>
      </c>
      <c r="AB12" s="31">
        <v>7341092.8799999999</v>
      </c>
      <c r="AC12" s="31">
        <v>554591.24</v>
      </c>
      <c r="AD12" s="31">
        <v>130860.35</v>
      </c>
      <c r="AE12" s="31">
        <v>1067348.32</v>
      </c>
      <c r="AF12" s="31">
        <v>454355.57</v>
      </c>
      <c r="AG12" s="31">
        <v>532683.24</v>
      </c>
      <c r="AH12" s="31">
        <v>412277.34</v>
      </c>
      <c r="AI12" s="31">
        <v>672966.23</v>
      </c>
      <c r="AJ12" s="31">
        <v>955621.11</v>
      </c>
      <c r="AK12" s="31">
        <v>1053508.04</v>
      </c>
      <c r="AL12" s="31">
        <v>435019.37</v>
      </c>
      <c r="AM12" s="31">
        <v>1001295.25</v>
      </c>
      <c r="AN12" s="31">
        <v>359205.55</v>
      </c>
      <c r="AO12" s="31">
        <v>1136892.48</v>
      </c>
      <c r="AP12" s="31">
        <v>1609417.03</v>
      </c>
      <c r="AQ12" s="31">
        <v>482493.51</v>
      </c>
      <c r="AR12" s="31">
        <v>289019.89</v>
      </c>
      <c r="AS12" s="31">
        <v>164854.14000000001</v>
      </c>
      <c r="AT12" s="31">
        <v>219355.14</v>
      </c>
      <c r="AU12" s="31">
        <v>1118416.67</v>
      </c>
      <c r="AV12" s="31">
        <v>1050538.51</v>
      </c>
      <c r="AW12" s="31">
        <v>449883.85</v>
      </c>
      <c r="AX12" s="31">
        <v>545999.64</v>
      </c>
      <c r="AY12" s="31">
        <v>1923122</v>
      </c>
      <c r="AZ12" s="31">
        <v>291261.7</v>
      </c>
      <c r="BA12" s="31">
        <v>264809.93</v>
      </c>
      <c r="BB12" s="31">
        <v>191026.86</v>
      </c>
      <c r="BC12" s="31">
        <v>111708.75</v>
      </c>
      <c r="BD12" s="31">
        <v>7746412.79</v>
      </c>
      <c r="BE12" s="31">
        <v>113472.82</v>
      </c>
      <c r="BF12" s="31">
        <v>1039204.41</v>
      </c>
      <c r="BG12" s="31">
        <v>22285.38</v>
      </c>
      <c r="BH12" s="31">
        <v>173896.8</v>
      </c>
      <c r="BI12" s="31">
        <v>765088.89</v>
      </c>
      <c r="BJ12" s="31">
        <v>427691.23</v>
      </c>
      <c r="BK12" s="31">
        <v>6688579.1500000004</v>
      </c>
      <c r="BL12" s="31">
        <v>117557.01</v>
      </c>
      <c r="BM12" s="31">
        <v>28907267.199999999</v>
      </c>
      <c r="BN12" s="31">
        <v>25149011.649999999</v>
      </c>
      <c r="BO12" s="31">
        <v>17247739.079999998</v>
      </c>
      <c r="BP12" s="31">
        <f t="shared" si="0"/>
        <v>469036851.00999999</v>
      </c>
    </row>
    <row r="13" spans="1:68">
      <c r="A13" s="20"/>
      <c r="B13" s="20"/>
      <c r="C13" s="20"/>
      <c r="D13" s="29" t="s">
        <v>298</v>
      </c>
      <c r="E13" s="30"/>
      <c r="F13" s="31">
        <v>70015.61</v>
      </c>
      <c r="G13" s="31">
        <v>214943.29</v>
      </c>
      <c r="H13" s="31">
        <v>733.85</v>
      </c>
      <c r="I13" s="31">
        <v>377120.04</v>
      </c>
      <c r="J13" s="31">
        <v>19959.169999999998</v>
      </c>
      <c r="K13" s="31">
        <v>9813.0499999999993</v>
      </c>
      <c r="L13" s="31">
        <v>0</v>
      </c>
      <c r="M13" s="31">
        <v>158.52000000000001</v>
      </c>
      <c r="N13" s="31">
        <v>0</v>
      </c>
      <c r="O13" s="31">
        <v>5423.84</v>
      </c>
      <c r="P13" s="31">
        <v>170623.31</v>
      </c>
      <c r="Q13" s="31">
        <v>0</v>
      </c>
      <c r="R13" s="31">
        <v>5215838</v>
      </c>
      <c r="S13" s="31">
        <v>0</v>
      </c>
      <c r="T13" s="31">
        <v>46245.120000000003</v>
      </c>
      <c r="U13" s="31">
        <v>6194.72</v>
      </c>
      <c r="V13" s="31">
        <v>1848.23</v>
      </c>
      <c r="W13" s="31">
        <v>4134.37</v>
      </c>
      <c r="X13" s="31">
        <v>1001.25</v>
      </c>
      <c r="Y13" s="31">
        <v>19512.259999999998</v>
      </c>
      <c r="Z13" s="31">
        <v>2753.11</v>
      </c>
      <c r="AA13" s="31">
        <v>614</v>
      </c>
      <c r="AB13" s="31">
        <v>3038.82</v>
      </c>
      <c r="AC13" s="31">
        <v>25.43</v>
      </c>
      <c r="AD13" s="31">
        <v>0</v>
      </c>
      <c r="AE13" s="31">
        <v>346.28</v>
      </c>
      <c r="AF13" s="31">
        <v>3.67</v>
      </c>
      <c r="AG13" s="31">
        <v>0</v>
      </c>
      <c r="AH13" s="31">
        <v>21.01</v>
      </c>
      <c r="AI13" s="31">
        <v>0</v>
      </c>
      <c r="AJ13" s="31">
        <v>0</v>
      </c>
      <c r="AK13" s="31">
        <v>3122.8</v>
      </c>
      <c r="AL13" s="31">
        <v>0</v>
      </c>
      <c r="AM13" s="31">
        <v>4751.1400000000003</v>
      </c>
      <c r="AN13" s="31">
        <v>0</v>
      </c>
      <c r="AO13" s="31">
        <v>379.46</v>
      </c>
      <c r="AP13" s="31">
        <v>0</v>
      </c>
      <c r="AQ13" s="31">
        <v>0</v>
      </c>
      <c r="AR13" s="31">
        <v>0</v>
      </c>
      <c r="AS13" s="31">
        <v>0</v>
      </c>
      <c r="AT13" s="31">
        <v>53.12</v>
      </c>
      <c r="AU13" s="31">
        <v>813.02</v>
      </c>
      <c r="AV13" s="31">
        <v>373.86</v>
      </c>
      <c r="AW13" s="31">
        <v>0</v>
      </c>
      <c r="AX13" s="31">
        <v>700.58</v>
      </c>
      <c r="AY13" s="31">
        <v>17074</v>
      </c>
      <c r="AZ13" s="31">
        <v>4.45</v>
      </c>
      <c r="BA13" s="31">
        <v>4546.97</v>
      </c>
      <c r="BB13" s="31">
        <v>0</v>
      </c>
      <c r="BC13" s="31">
        <v>0</v>
      </c>
      <c r="BD13" s="31">
        <v>7716</v>
      </c>
      <c r="BE13" s="31">
        <v>0</v>
      </c>
      <c r="BF13" s="31">
        <v>2493.77</v>
      </c>
      <c r="BG13" s="31">
        <v>0</v>
      </c>
      <c r="BH13" s="31">
        <v>229.64</v>
      </c>
      <c r="BI13" s="31">
        <v>21.2</v>
      </c>
      <c r="BJ13" s="31">
        <v>0</v>
      </c>
      <c r="BK13" s="31">
        <v>5801.12</v>
      </c>
      <c r="BL13" s="31">
        <v>0</v>
      </c>
      <c r="BM13" s="31">
        <v>6094.11</v>
      </c>
      <c r="BN13" s="31">
        <v>4249.2700000000004</v>
      </c>
      <c r="BO13" s="31">
        <v>11440.97</v>
      </c>
      <c r="BP13" s="31">
        <f t="shared" si="0"/>
        <v>6240232.4299999988</v>
      </c>
    </row>
    <row r="14" spans="1:68">
      <c r="A14" s="20"/>
      <c r="B14" s="20"/>
      <c r="C14" s="20"/>
      <c r="D14" s="29" t="s">
        <v>299</v>
      </c>
      <c r="E14" s="30"/>
      <c r="F14" s="31">
        <v>1991593.36</v>
      </c>
      <c r="G14" s="31">
        <v>3425144.59</v>
      </c>
      <c r="H14" s="31">
        <v>277466.93</v>
      </c>
      <c r="I14" s="31">
        <v>18554084.82</v>
      </c>
      <c r="J14" s="31">
        <v>3351071.37</v>
      </c>
      <c r="K14" s="31">
        <v>2823709.62</v>
      </c>
      <c r="L14" s="31">
        <v>2579054.5499999998</v>
      </c>
      <c r="M14" s="31">
        <v>485036.93</v>
      </c>
      <c r="N14" s="31">
        <v>228651.2</v>
      </c>
      <c r="O14" s="31">
        <v>12267224.75</v>
      </c>
      <c r="P14" s="31">
        <v>5530701.8200000003</v>
      </c>
      <c r="Q14" s="31">
        <v>277920.07</v>
      </c>
      <c r="R14" s="31">
        <v>24881164</v>
      </c>
      <c r="S14" s="31">
        <v>560331.48</v>
      </c>
      <c r="T14" s="31">
        <v>62124406.280000001</v>
      </c>
      <c r="U14" s="31">
        <v>5284356.53</v>
      </c>
      <c r="V14" s="31">
        <v>3076932.83</v>
      </c>
      <c r="W14" s="31">
        <v>4370294.26</v>
      </c>
      <c r="X14" s="31">
        <v>544525.74</v>
      </c>
      <c r="Y14" s="31">
        <v>5451523.7000000002</v>
      </c>
      <c r="Z14" s="31">
        <v>2247412.89</v>
      </c>
      <c r="AA14" s="31">
        <v>11014722</v>
      </c>
      <c r="AB14" s="31">
        <v>5001224.8899999997</v>
      </c>
      <c r="AC14" s="31">
        <v>120106.48</v>
      </c>
      <c r="AD14" s="31">
        <v>56596.82</v>
      </c>
      <c r="AE14" s="31">
        <v>195990.55</v>
      </c>
      <c r="AF14" s="31">
        <v>45119.81</v>
      </c>
      <c r="AG14" s="31">
        <v>170710.56</v>
      </c>
      <c r="AH14" s="31">
        <v>42750.42</v>
      </c>
      <c r="AI14" s="31">
        <v>352913.44</v>
      </c>
      <c r="AJ14" s="31">
        <v>396427.48</v>
      </c>
      <c r="AK14" s="31">
        <v>322750.7</v>
      </c>
      <c r="AL14" s="31">
        <v>257892.42</v>
      </c>
      <c r="AM14" s="31">
        <v>83261.64</v>
      </c>
      <c r="AN14" s="31">
        <v>24291.29</v>
      </c>
      <c r="AO14" s="31">
        <v>374176.99</v>
      </c>
      <c r="AP14" s="31">
        <v>829430.16</v>
      </c>
      <c r="AQ14" s="31">
        <v>89292.35</v>
      </c>
      <c r="AR14" s="31">
        <v>153618.62</v>
      </c>
      <c r="AS14" s="31">
        <v>67588.210000000006</v>
      </c>
      <c r="AT14" s="31">
        <v>49896.38</v>
      </c>
      <c r="AU14" s="31">
        <v>227976.34</v>
      </c>
      <c r="AV14" s="31">
        <v>315412.64</v>
      </c>
      <c r="AW14" s="31">
        <v>158332.92000000001</v>
      </c>
      <c r="AX14" s="31">
        <v>152406.24</v>
      </c>
      <c r="AY14" s="31">
        <v>199810</v>
      </c>
      <c r="AZ14" s="31">
        <v>53073.47</v>
      </c>
      <c r="BA14" s="31">
        <v>99045.9</v>
      </c>
      <c r="BB14" s="31">
        <v>83560.759999999995</v>
      </c>
      <c r="BC14" s="31">
        <v>39016.85</v>
      </c>
      <c r="BD14" s="31">
        <v>3936775.69</v>
      </c>
      <c r="BE14" s="31">
        <v>48792.22</v>
      </c>
      <c r="BF14" s="31">
        <v>227938.94</v>
      </c>
      <c r="BG14" s="31">
        <v>15882.31</v>
      </c>
      <c r="BH14" s="31">
        <v>24746.28</v>
      </c>
      <c r="BI14" s="31">
        <v>181967.25</v>
      </c>
      <c r="BJ14" s="31">
        <v>129387.23</v>
      </c>
      <c r="BK14" s="31">
        <v>2200664.06</v>
      </c>
      <c r="BL14" s="31">
        <v>50361.13</v>
      </c>
      <c r="BM14" s="31">
        <v>13787398.1</v>
      </c>
      <c r="BN14" s="31">
        <v>14962009.880000001</v>
      </c>
      <c r="BO14" s="31">
        <v>11166805.869999999</v>
      </c>
      <c r="BP14" s="31">
        <f t="shared" si="0"/>
        <v>228042733.00999987</v>
      </c>
    </row>
    <row r="15" spans="1:68">
      <c r="A15" s="20"/>
      <c r="B15" s="20"/>
      <c r="C15" s="20"/>
      <c r="D15" s="29" t="s">
        <v>300</v>
      </c>
      <c r="E15" s="30"/>
      <c r="F15" s="31">
        <v>142383.28</v>
      </c>
      <c r="G15" s="31">
        <v>308595.12</v>
      </c>
      <c r="H15" s="31">
        <v>46269.87</v>
      </c>
      <c r="I15" s="31">
        <v>1007039.46</v>
      </c>
      <c r="J15" s="31">
        <v>122699.07</v>
      </c>
      <c r="K15" s="31">
        <v>143872.04</v>
      </c>
      <c r="L15" s="31">
        <v>114887.65</v>
      </c>
      <c r="M15" s="31">
        <v>29869.5</v>
      </c>
      <c r="N15" s="31">
        <v>13278.58</v>
      </c>
      <c r="O15" s="31">
        <v>1030607.9</v>
      </c>
      <c r="P15" s="31">
        <v>697320.83</v>
      </c>
      <c r="Q15" s="31">
        <v>9012.7900000000009</v>
      </c>
      <c r="R15" s="31">
        <v>1239004</v>
      </c>
      <c r="S15" s="31">
        <v>30575.58</v>
      </c>
      <c r="T15" s="31">
        <v>4620692.92</v>
      </c>
      <c r="U15" s="31">
        <v>203437.24</v>
      </c>
      <c r="V15" s="31">
        <v>385900.05</v>
      </c>
      <c r="W15" s="31">
        <v>273191.12</v>
      </c>
      <c r="X15" s="31">
        <v>3998.04</v>
      </c>
      <c r="Y15" s="31">
        <v>749456.43</v>
      </c>
      <c r="Z15" s="31">
        <v>119576.04</v>
      </c>
      <c r="AA15" s="31">
        <v>1886274</v>
      </c>
      <c r="AB15" s="31">
        <v>138452.65</v>
      </c>
      <c r="AC15" s="31">
        <v>5352.86</v>
      </c>
      <c r="AD15" s="31">
        <v>1785.71</v>
      </c>
      <c r="AE15" s="31">
        <v>20776.150000000001</v>
      </c>
      <c r="AF15" s="31">
        <v>1929.11</v>
      </c>
      <c r="AG15" s="31">
        <v>7341.72</v>
      </c>
      <c r="AH15" s="31">
        <v>12713.38</v>
      </c>
      <c r="AI15" s="31">
        <v>25107.23</v>
      </c>
      <c r="AJ15" s="31">
        <v>16698.68</v>
      </c>
      <c r="AK15" s="31">
        <v>27153.23</v>
      </c>
      <c r="AL15" s="31">
        <v>10892.1</v>
      </c>
      <c r="AM15" s="31">
        <v>6221.66</v>
      </c>
      <c r="AN15" s="31">
        <v>19943.169999999998</v>
      </c>
      <c r="AO15" s="31">
        <v>22690.3</v>
      </c>
      <c r="AP15" s="31">
        <v>37832.43</v>
      </c>
      <c r="AQ15" s="31">
        <v>5889.15</v>
      </c>
      <c r="AR15" s="31">
        <v>10444.299999999999</v>
      </c>
      <c r="AS15" s="31">
        <v>3264.49</v>
      </c>
      <c r="AT15" s="31">
        <v>3089.17</v>
      </c>
      <c r="AU15" s="31">
        <v>14280.48</v>
      </c>
      <c r="AV15" s="31">
        <v>8835.26</v>
      </c>
      <c r="AW15" s="31">
        <v>7825.4</v>
      </c>
      <c r="AX15" s="31">
        <v>7894.02</v>
      </c>
      <c r="AY15" s="31">
        <v>91378</v>
      </c>
      <c r="AZ15" s="31">
        <v>13348.02</v>
      </c>
      <c r="BA15" s="31">
        <v>4500.54</v>
      </c>
      <c r="BB15" s="31">
        <v>2813.27</v>
      </c>
      <c r="BC15" s="31">
        <v>1203.93</v>
      </c>
      <c r="BD15" s="31">
        <v>305536.74</v>
      </c>
      <c r="BE15" s="31">
        <v>2592.73</v>
      </c>
      <c r="BF15" s="31">
        <v>13030.22</v>
      </c>
      <c r="BG15" s="31">
        <v>959.39</v>
      </c>
      <c r="BH15" s="31">
        <v>1639.08</v>
      </c>
      <c r="BI15" s="31">
        <v>14304.08</v>
      </c>
      <c r="BJ15" s="31">
        <v>6759.74</v>
      </c>
      <c r="BK15" s="31">
        <v>503578.9</v>
      </c>
      <c r="BL15" s="31">
        <v>2559.2800000000002</v>
      </c>
      <c r="BM15" s="31">
        <v>360557.73</v>
      </c>
      <c r="BN15" s="31">
        <v>470390.62</v>
      </c>
      <c r="BO15" s="31">
        <v>291250.23</v>
      </c>
      <c r="BP15" s="31">
        <f t="shared" si="0"/>
        <v>15680756.660000002</v>
      </c>
    </row>
    <row r="16" spans="1:68" ht="14.25" customHeight="1">
      <c r="A16" s="20"/>
      <c r="B16" s="20"/>
      <c r="C16" s="20"/>
      <c r="D16" s="29" t="s">
        <v>301</v>
      </c>
      <c r="E16" s="30"/>
      <c r="F16" s="31">
        <v>0</v>
      </c>
      <c r="G16" s="31">
        <v>399176.42</v>
      </c>
      <c r="H16" s="31">
        <v>0</v>
      </c>
      <c r="I16" s="31">
        <v>567291.53</v>
      </c>
      <c r="J16" s="31">
        <v>1914.68</v>
      </c>
      <c r="K16" s="31">
        <v>0</v>
      </c>
      <c r="L16" s="31">
        <v>2497818.3199999998</v>
      </c>
      <c r="M16" s="31">
        <v>273640.21000000002</v>
      </c>
      <c r="N16" s="31">
        <v>131.26</v>
      </c>
      <c r="O16" s="31">
        <v>0.01</v>
      </c>
      <c r="P16" s="31">
        <v>97065.919999999998</v>
      </c>
      <c r="Q16" s="31">
        <v>-532.14</v>
      </c>
      <c r="R16" s="31">
        <v>25948894</v>
      </c>
      <c r="S16" s="31">
        <v>-359.26</v>
      </c>
      <c r="T16" s="31">
        <v>600536.4</v>
      </c>
      <c r="U16" s="31">
        <v>1906504.06</v>
      </c>
      <c r="V16" s="31">
        <v>584564.84</v>
      </c>
      <c r="W16" s="31">
        <v>4177327.06</v>
      </c>
      <c r="X16" s="31">
        <v>1939.04</v>
      </c>
      <c r="Y16" s="31">
        <v>52152.28</v>
      </c>
      <c r="Z16" s="31">
        <v>3920667.54</v>
      </c>
      <c r="AA16" s="31">
        <v>483800</v>
      </c>
      <c r="AB16" s="31">
        <v>150869.65</v>
      </c>
      <c r="AC16" s="31">
        <v>0</v>
      </c>
      <c r="AD16" s="31">
        <v>-61.05</v>
      </c>
      <c r="AE16" s="31">
        <v>46381.11</v>
      </c>
      <c r="AF16" s="31">
        <v>0</v>
      </c>
      <c r="AG16" s="31">
        <v>12869.04</v>
      </c>
      <c r="AH16" s="31">
        <v>0</v>
      </c>
      <c r="AI16" s="31">
        <v>122780.57</v>
      </c>
      <c r="AJ16" s="31">
        <v>554384.21</v>
      </c>
      <c r="AK16" s="31">
        <v>0</v>
      </c>
      <c r="AL16" s="31">
        <v>-1104.68</v>
      </c>
      <c r="AM16" s="31">
        <v>119.88</v>
      </c>
      <c r="AN16" s="31">
        <v>0</v>
      </c>
      <c r="AO16" s="31">
        <v>19675.32</v>
      </c>
      <c r="AP16" s="31">
        <v>-126.39</v>
      </c>
      <c r="AQ16" s="31">
        <v>-2651.34</v>
      </c>
      <c r="AR16" s="31">
        <v>-381.45</v>
      </c>
      <c r="AS16" s="31">
        <v>-29.07</v>
      </c>
      <c r="AT16" s="31">
        <v>0</v>
      </c>
      <c r="AU16" s="31">
        <v>5722.18</v>
      </c>
      <c r="AV16" s="31">
        <v>-116.48</v>
      </c>
      <c r="AW16" s="31">
        <v>-2013.45</v>
      </c>
      <c r="AX16" s="31">
        <v>114.09</v>
      </c>
      <c r="AY16" s="31">
        <v>0</v>
      </c>
      <c r="AZ16" s="31">
        <v>0</v>
      </c>
      <c r="BA16" s="31">
        <v>480.16</v>
      </c>
      <c r="BB16" s="31">
        <v>-35.409999999999997</v>
      </c>
      <c r="BC16" s="31">
        <v>-10.48</v>
      </c>
      <c r="BD16" s="31">
        <v>1090473.3999999999</v>
      </c>
      <c r="BE16" s="31">
        <v>-108.27</v>
      </c>
      <c r="BF16" s="31">
        <v>69.2</v>
      </c>
      <c r="BG16" s="31">
        <v>-12.93</v>
      </c>
      <c r="BH16" s="31">
        <v>24017.33</v>
      </c>
      <c r="BI16" s="31">
        <v>38365.86</v>
      </c>
      <c r="BJ16" s="31">
        <v>-184.65</v>
      </c>
      <c r="BK16" s="31">
        <v>915834.28</v>
      </c>
      <c r="BL16" s="31">
        <v>-240.48</v>
      </c>
      <c r="BM16" s="31">
        <v>0</v>
      </c>
      <c r="BN16" s="31">
        <v>476490.12</v>
      </c>
      <c r="BO16" s="31">
        <v>8051.93</v>
      </c>
      <c r="BP16" s="31">
        <f t="shared" si="0"/>
        <v>44972154.369999997</v>
      </c>
    </row>
    <row r="17" spans="1:68">
      <c r="A17" s="20"/>
      <c r="B17" s="20"/>
      <c r="C17" s="20"/>
      <c r="D17" s="29" t="s">
        <v>302</v>
      </c>
      <c r="E17" s="30"/>
      <c r="F17" s="31">
        <v>0</v>
      </c>
      <c r="G17" s="31">
        <v>0</v>
      </c>
      <c r="H17" s="31">
        <v>15501.86</v>
      </c>
      <c r="I17" s="31">
        <v>48316.62</v>
      </c>
      <c r="J17" s="31">
        <v>135565.46</v>
      </c>
      <c r="K17" s="31">
        <v>0</v>
      </c>
      <c r="L17" s="31">
        <v>48655.61</v>
      </c>
      <c r="M17" s="31">
        <v>0</v>
      </c>
      <c r="N17" s="31">
        <v>52.08</v>
      </c>
      <c r="O17" s="31">
        <v>-114.27</v>
      </c>
      <c r="P17" s="31">
        <v>-1052804.18</v>
      </c>
      <c r="Q17" s="31">
        <v>0</v>
      </c>
      <c r="R17" s="31">
        <v>189959</v>
      </c>
      <c r="S17" s="31">
        <v>0</v>
      </c>
      <c r="T17" s="31">
        <v>-996.19</v>
      </c>
      <c r="U17" s="31">
        <v>0.21</v>
      </c>
      <c r="V17" s="31">
        <v>-7.0000000000000007E-2</v>
      </c>
      <c r="W17" s="31">
        <v>-60766.65</v>
      </c>
      <c r="X17" s="31">
        <v>24379.22</v>
      </c>
      <c r="Y17" s="31">
        <v>-252408.47</v>
      </c>
      <c r="Z17" s="31">
        <v>26852.51</v>
      </c>
      <c r="AA17" s="31">
        <v>0</v>
      </c>
      <c r="AB17" s="31">
        <v>66.87</v>
      </c>
      <c r="AC17" s="31">
        <v>0</v>
      </c>
      <c r="AD17" s="31">
        <v>0</v>
      </c>
      <c r="AE17" s="31">
        <v>4100</v>
      </c>
      <c r="AF17" s="31">
        <v>0</v>
      </c>
      <c r="AG17" s="31">
        <v>19.45</v>
      </c>
      <c r="AH17" s="31">
        <v>0</v>
      </c>
      <c r="AI17" s="31">
        <v>0</v>
      </c>
      <c r="AJ17" s="31">
        <v>0</v>
      </c>
      <c r="AK17" s="31">
        <v>91608.94</v>
      </c>
      <c r="AL17" s="31">
        <v>0</v>
      </c>
      <c r="AM17" s="31">
        <v>-7069.06</v>
      </c>
      <c r="AN17" s="31">
        <v>0</v>
      </c>
      <c r="AO17" s="31">
        <v>-10010.58</v>
      </c>
      <c r="AP17" s="31">
        <v>0</v>
      </c>
      <c r="AQ17" s="31">
        <v>0</v>
      </c>
      <c r="AR17" s="31">
        <v>0</v>
      </c>
      <c r="AS17" s="31">
        <v>0</v>
      </c>
      <c r="AT17" s="31">
        <v>0</v>
      </c>
      <c r="AU17" s="31">
        <v>0</v>
      </c>
      <c r="AV17" s="31">
        <v>0</v>
      </c>
      <c r="AW17" s="31">
        <v>0</v>
      </c>
      <c r="AX17" s="31">
        <v>-17.64</v>
      </c>
      <c r="AY17" s="31">
        <v>0</v>
      </c>
      <c r="AZ17" s="31">
        <v>0</v>
      </c>
      <c r="BA17" s="31">
        <v>0</v>
      </c>
      <c r="BB17" s="31">
        <v>0</v>
      </c>
      <c r="BC17" s="31">
        <v>0</v>
      </c>
      <c r="BD17" s="31">
        <v>0</v>
      </c>
      <c r="BE17" s="31">
        <v>0</v>
      </c>
      <c r="BF17" s="31">
        <v>-56.83</v>
      </c>
      <c r="BG17" s="31">
        <v>0</v>
      </c>
      <c r="BH17" s="31">
        <v>0</v>
      </c>
      <c r="BI17" s="31">
        <v>0</v>
      </c>
      <c r="BJ17" s="31">
        <v>0</v>
      </c>
      <c r="BK17" s="31">
        <v>0</v>
      </c>
      <c r="BL17" s="31">
        <v>0</v>
      </c>
      <c r="BM17" s="31">
        <v>-6.49</v>
      </c>
      <c r="BN17" s="31">
        <v>25512.02</v>
      </c>
      <c r="BO17" s="31">
        <v>-471915.35</v>
      </c>
      <c r="BP17" s="31">
        <f t="shared" si="0"/>
        <v>-1245575.93</v>
      </c>
    </row>
    <row r="18" spans="1:68" ht="14.25" customHeight="1">
      <c r="A18" s="20"/>
      <c r="B18" s="20"/>
      <c r="C18" s="20"/>
      <c r="D18" s="29" t="s">
        <v>381</v>
      </c>
      <c r="E18" s="30"/>
      <c r="F18" s="31">
        <v>90750</v>
      </c>
      <c r="G18" s="31">
        <v>0</v>
      </c>
      <c r="H18" s="31">
        <v>0</v>
      </c>
      <c r="I18" s="31">
        <v>-488755.9</v>
      </c>
      <c r="J18" s="31">
        <v>-8185.13</v>
      </c>
      <c r="K18" s="31">
        <v>0</v>
      </c>
      <c r="L18" s="31">
        <v>-21.95</v>
      </c>
      <c r="M18" s="31">
        <v>-5162.75</v>
      </c>
      <c r="N18" s="31">
        <v>0</v>
      </c>
      <c r="O18" s="31">
        <v>-397.59</v>
      </c>
      <c r="P18" s="31">
        <v>-1916.24</v>
      </c>
      <c r="Q18" s="31">
        <v>0</v>
      </c>
      <c r="R18" s="31">
        <v>-208911</v>
      </c>
      <c r="S18" s="31">
        <v>0</v>
      </c>
      <c r="T18" s="31">
        <v>0</v>
      </c>
      <c r="U18" s="31">
        <v>0</v>
      </c>
      <c r="V18" s="31">
        <v>1060.3800000000001</v>
      </c>
      <c r="W18" s="31">
        <v>-1672.21</v>
      </c>
      <c r="X18" s="31">
        <v>-1412.01</v>
      </c>
      <c r="Y18" s="31">
        <v>0</v>
      </c>
      <c r="Z18" s="31">
        <v>0</v>
      </c>
      <c r="AA18" s="31">
        <v>0</v>
      </c>
      <c r="AB18" s="31">
        <v>-31440.44</v>
      </c>
      <c r="AC18" s="31">
        <v>0</v>
      </c>
      <c r="AD18" s="31">
        <v>0</v>
      </c>
      <c r="AE18" s="31">
        <v>0</v>
      </c>
      <c r="AF18" s="31">
        <v>0</v>
      </c>
      <c r="AG18" s="31">
        <v>5722.29</v>
      </c>
      <c r="AH18" s="31">
        <v>0</v>
      </c>
      <c r="AI18" s="31">
        <v>0</v>
      </c>
      <c r="AJ18" s="31">
        <v>11335.86</v>
      </c>
      <c r="AK18" s="31">
        <v>0</v>
      </c>
      <c r="AL18" s="31">
        <v>0</v>
      </c>
      <c r="AM18" s="31">
        <v>0</v>
      </c>
      <c r="AN18" s="31">
        <v>0</v>
      </c>
      <c r="AO18" s="31">
        <v>0</v>
      </c>
      <c r="AP18" s="31">
        <v>0</v>
      </c>
      <c r="AQ18" s="31">
        <v>0</v>
      </c>
      <c r="AR18" s="31">
        <v>0</v>
      </c>
      <c r="AS18" s="31">
        <v>0</v>
      </c>
      <c r="AT18" s="31">
        <v>-268.89999999999998</v>
      </c>
      <c r="AU18" s="31">
        <v>0</v>
      </c>
      <c r="AV18" s="31">
        <v>-62824.31</v>
      </c>
      <c r="AW18" s="31">
        <v>0</v>
      </c>
      <c r="AX18" s="31">
        <v>0</v>
      </c>
      <c r="AY18" s="31">
        <v>0</v>
      </c>
      <c r="AZ18" s="31">
        <v>0</v>
      </c>
      <c r="BA18" s="31">
        <v>0</v>
      </c>
      <c r="BB18" s="31">
        <v>0</v>
      </c>
      <c r="BC18" s="31">
        <v>0</v>
      </c>
      <c r="BD18" s="31">
        <v>14066.47</v>
      </c>
      <c r="BE18" s="31">
        <v>0</v>
      </c>
      <c r="BF18" s="31">
        <v>-32069.21</v>
      </c>
      <c r="BG18" s="31">
        <v>0</v>
      </c>
      <c r="BH18" s="31">
        <v>0</v>
      </c>
      <c r="BI18" s="31">
        <v>0</v>
      </c>
      <c r="BJ18" s="31">
        <v>0</v>
      </c>
      <c r="BK18" s="31">
        <v>-69317.16</v>
      </c>
      <c r="BL18" s="31">
        <v>0</v>
      </c>
      <c r="BM18" s="31">
        <v>36211.199999999997</v>
      </c>
      <c r="BN18" s="31">
        <v>-77193.8</v>
      </c>
      <c r="BO18" s="31">
        <v>3200929.76</v>
      </c>
      <c r="BP18" s="31">
        <f t="shared" si="0"/>
        <v>2370527.36</v>
      </c>
    </row>
    <row r="19" spans="1:68">
      <c r="A19" s="20"/>
      <c r="B19" s="20"/>
      <c r="C19" s="20"/>
      <c r="D19" s="29" t="s">
        <v>303</v>
      </c>
      <c r="E19" s="30"/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30451643.09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-1911083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1">
        <v>0</v>
      </c>
      <c r="AK19" s="31">
        <v>0</v>
      </c>
      <c r="AL19" s="31">
        <v>0</v>
      </c>
      <c r="AM19" s="31">
        <v>-33659.35</v>
      </c>
      <c r="AN19" s="31">
        <v>0</v>
      </c>
      <c r="AO19" s="31">
        <v>0</v>
      </c>
      <c r="AP19" s="31">
        <v>0</v>
      </c>
      <c r="AQ19" s="31">
        <v>0</v>
      </c>
      <c r="AR19" s="31">
        <v>0</v>
      </c>
      <c r="AS19" s="31">
        <v>0</v>
      </c>
      <c r="AT19" s="31">
        <v>0</v>
      </c>
      <c r="AU19" s="31">
        <v>299.73</v>
      </c>
      <c r="AV19" s="31">
        <v>0</v>
      </c>
      <c r="AW19" s="31">
        <v>0</v>
      </c>
      <c r="AX19" s="31">
        <v>0</v>
      </c>
      <c r="AY19" s="31">
        <v>0</v>
      </c>
      <c r="AZ19" s="31">
        <v>0</v>
      </c>
      <c r="BA19" s="31">
        <v>0</v>
      </c>
      <c r="BB19" s="31">
        <v>0</v>
      </c>
      <c r="BC19" s="31">
        <v>0</v>
      </c>
      <c r="BD19" s="31">
        <v>0</v>
      </c>
      <c r="BE19" s="31">
        <v>0</v>
      </c>
      <c r="BF19" s="31">
        <v>0</v>
      </c>
      <c r="BG19" s="31">
        <v>0</v>
      </c>
      <c r="BH19" s="31">
        <v>0</v>
      </c>
      <c r="BI19" s="31">
        <v>0</v>
      </c>
      <c r="BJ19" s="31">
        <v>0</v>
      </c>
      <c r="BK19" s="31">
        <v>0</v>
      </c>
      <c r="BL19" s="31">
        <v>0</v>
      </c>
      <c r="BM19" s="31">
        <v>0</v>
      </c>
      <c r="BN19" s="31">
        <v>0</v>
      </c>
      <c r="BO19" s="31">
        <v>0</v>
      </c>
      <c r="BP19" s="31">
        <f t="shared" si="0"/>
        <v>28507200.469999999</v>
      </c>
    </row>
    <row r="20" spans="1:68">
      <c r="A20" s="20"/>
      <c r="B20" s="20"/>
      <c r="C20" s="20"/>
      <c r="D20" s="29" t="s">
        <v>304</v>
      </c>
      <c r="E20" s="30"/>
      <c r="F20" s="31">
        <v>0</v>
      </c>
      <c r="G20" s="31">
        <v>0</v>
      </c>
      <c r="H20" s="31">
        <v>0</v>
      </c>
      <c r="I20" s="31">
        <v>37918.910000000003</v>
      </c>
      <c r="J20" s="31">
        <v>1356.9</v>
      </c>
      <c r="K20" s="31">
        <v>0</v>
      </c>
      <c r="L20" s="31">
        <v>-5940418.25</v>
      </c>
      <c r="M20" s="31">
        <v>-58.36</v>
      </c>
      <c r="N20" s="31">
        <v>318.07</v>
      </c>
      <c r="O20" s="31">
        <v>2412.17</v>
      </c>
      <c r="P20" s="31">
        <v>-33196.699999999997</v>
      </c>
      <c r="Q20" s="31">
        <v>0.72</v>
      </c>
      <c r="R20" s="31">
        <v>-15968764</v>
      </c>
      <c r="S20" s="31">
        <v>3.22</v>
      </c>
      <c r="T20" s="31">
        <v>119.47</v>
      </c>
      <c r="U20" s="31">
        <v>65234.33</v>
      </c>
      <c r="V20" s="31">
        <v>6722.2</v>
      </c>
      <c r="W20" s="31">
        <v>44.25</v>
      </c>
      <c r="X20" s="31">
        <v>0</v>
      </c>
      <c r="Y20" s="31">
        <v>73303.25</v>
      </c>
      <c r="Z20" s="31">
        <v>-2256622.0299999998</v>
      </c>
      <c r="AA20" s="31">
        <v>0</v>
      </c>
      <c r="AB20" s="31">
        <v>92702.55</v>
      </c>
      <c r="AC20" s="31">
        <v>0</v>
      </c>
      <c r="AD20" s="31">
        <v>0</v>
      </c>
      <c r="AE20" s="31">
        <v>-94.25</v>
      </c>
      <c r="AF20" s="31">
        <v>0</v>
      </c>
      <c r="AG20" s="31">
        <v>0.77</v>
      </c>
      <c r="AH20" s="31">
        <v>0</v>
      </c>
      <c r="AI20" s="31">
        <v>0</v>
      </c>
      <c r="AJ20" s="31">
        <v>0.89</v>
      </c>
      <c r="AK20" s="31">
        <v>0</v>
      </c>
      <c r="AL20" s="31">
        <v>0</v>
      </c>
      <c r="AM20" s="31">
        <v>584.07000000000005</v>
      </c>
      <c r="AN20" s="31">
        <v>0</v>
      </c>
      <c r="AO20" s="31">
        <v>0</v>
      </c>
      <c r="AP20" s="31">
        <v>0.86</v>
      </c>
      <c r="AQ20" s="31">
        <v>0.12</v>
      </c>
      <c r="AR20" s="31">
        <v>0</v>
      </c>
      <c r="AS20" s="31">
        <v>0</v>
      </c>
      <c r="AT20" s="31">
        <v>0</v>
      </c>
      <c r="AU20" s="31">
        <v>0</v>
      </c>
      <c r="AV20" s="31">
        <v>3000.14</v>
      </c>
      <c r="AW20" s="31">
        <v>-0.08</v>
      </c>
      <c r="AX20" s="31">
        <v>-613.11</v>
      </c>
      <c r="AY20" s="31">
        <v>0</v>
      </c>
      <c r="AZ20" s="31">
        <v>0</v>
      </c>
      <c r="BA20" s="31">
        <v>0</v>
      </c>
      <c r="BB20" s="31">
        <v>0</v>
      </c>
      <c r="BC20" s="31">
        <v>0</v>
      </c>
      <c r="BD20" s="31">
        <v>0</v>
      </c>
      <c r="BE20" s="31">
        <v>0.13</v>
      </c>
      <c r="BF20" s="31">
        <v>3832.25</v>
      </c>
      <c r="BG20" s="31">
        <v>0</v>
      </c>
      <c r="BH20" s="31">
        <v>0</v>
      </c>
      <c r="BI20" s="31">
        <v>652.09</v>
      </c>
      <c r="BJ20" s="31">
        <v>0.06</v>
      </c>
      <c r="BK20" s="31">
        <v>0</v>
      </c>
      <c r="BL20" s="31">
        <v>0</v>
      </c>
      <c r="BM20" s="31">
        <v>16113.19</v>
      </c>
      <c r="BN20" s="31">
        <v>45590.86</v>
      </c>
      <c r="BO20" s="31">
        <v>98314.21</v>
      </c>
      <c r="BP20" s="31">
        <f t="shared" si="0"/>
        <v>-23751541.100000001</v>
      </c>
    </row>
    <row r="21" spans="1:68">
      <c r="A21" s="20"/>
      <c r="B21" s="20"/>
      <c r="C21" s="20"/>
      <c r="D21" s="29" t="s">
        <v>305</v>
      </c>
      <c r="E21" s="30"/>
      <c r="F21" s="31">
        <v>0</v>
      </c>
      <c r="G21" s="31">
        <v>67874.87</v>
      </c>
      <c r="H21" s="31">
        <v>-8201.56</v>
      </c>
      <c r="I21" s="31">
        <v>212251.75</v>
      </c>
      <c r="J21" s="31">
        <v>4852.01</v>
      </c>
      <c r="K21" s="31">
        <v>5630.29</v>
      </c>
      <c r="L21" s="31">
        <v>21074.79</v>
      </c>
      <c r="M21" s="31">
        <v>122.29</v>
      </c>
      <c r="N21" s="31">
        <v>24.94</v>
      </c>
      <c r="O21" s="31">
        <v>26864.84</v>
      </c>
      <c r="P21" s="31">
        <v>48761.49</v>
      </c>
      <c r="Q21" s="31">
        <v>1148.08</v>
      </c>
      <c r="R21" s="31">
        <v>16320</v>
      </c>
      <c r="S21" s="31">
        <v>939</v>
      </c>
      <c r="T21" s="31">
        <v>468227.16</v>
      </c>
      <c r="U21" s="31">
        <v>26607.5</v>
      </c>
      <c r="V21" s="31">
        <v>16528.349999999999</v>
      </c>
      <c r="W21" s="31">
        <v>3037.25</v>
      </c>
      <c r="X21" s="31">
        <v>6444</v>
      </c>
      <c r="Y21" s="31">
        <v>0</v>
      </c>
      <c r="Z21" s="31">
        <v>4856.29</v>
      </c>
      <c r="AA21" s="31">
        <v>19185</v>
      </c>
      <c r="AB21" s="31">
        <v>19620.439999999999</v>
      </c>
      <c r="AC21" s="31">
        <v>-4.72</v>
      </c>
      <c r="AD21" s="31">
        <v>36.549999999999997</v>
      </c>
      <c r="AE21" s="31">
        <v>0</v>
      </c>
      <c r="AF21" s="31">
        <v>-1.86</v>
      </c>
      <c r="AG21" s="31">
        <v>292.01</v>
      </c>
      <c r="AH21" s="31">
        <v>1.51</v>
      </c>
      <c r="AI21" s="31">
        <v>246.07</v>
      </c>
      <c r="AJ21" s="31">
        <v>484.79</v>
      </c>
      <c r="AK21" s="31">
        <v>619.57000000000005</v>
      </c>
      <c r="AL21" s="31">
        <v>362.8</v>
      </c>
      <c r="AM21" s="31">
        <v>-37.35</v>
      </c>
      <c r="AN21" s="31">
        <v>-1.58</v>
      </c>
      <c r="AO21" s="31">
        <v>0</v>
      </c>
      <c r="AP21" s="31">
        <v>1439.58</v>
      </c>
      <c r="AQ21" s="31">
        <v>141.15</v>
      </c>
      <c r="AR21" s="31">
        <v>278.70999999999998</v>
      </c>
      <c r="AS21" s="31">
        <v>61.67</v>
      </c>
      <c r="AT21" s="31">
        <v>0</v>
      </c>
      <c r="AU21" s="31">
        <v>1431.35</v>
      </c>
      <c r="AV21" s="31">
        <v>638.74</v>
      </c>
      <c r="AW21" s="31">
        <v>502.28</v>
      </c>
      <c r="AX21" s="31">
        <v>-13.53</v>
      </c>
      <c r="AY21" s="31">
        <v>0</v>
      </c>
      <c r="AZ21" s="31">
        <v>-16.489999999999998</v>
      </c>
      <c r="BA21" s="31">
        <v>-197.61</v>
      </c>
      <c r="BB21" s="31">
        <v>134.04</v>
      </c>
      <c r="BC21" s="31">
        <v>5.14</v>
      </c>
      <c r="BD21" s="31">
        <v>61609.98</v>
      </c>
      <c r="BE21" s="31">
        <v>134.02000000000001</v>
      </c>
      <c r="BF21" s="31">
        <v>1161.3800000000001</v>
      </c>
      <c r="BG21" s="31">
        <v>143.35</v>
      </c>
      <c r="BH21" s="31">
        <v>-2.04</v>
      </c>
      <c r="BI21" s="31">
        <v>110.17</v>
      </c>
      <c r="BJ21" s="31">
        <v>291.89</v>
      </c>
      <c r="BK21" s="31">
        <v>3561.39</v>
      </c>
      <c r="BL21" s="31">
        <v>17</v>
      </c>
      <c r="BM21" s="31">
        <v>25630.29</v>
      </c>
      <c r="BN21" s="31">
        <v>43295.57</v>
      </c>
      <c r="BO21" s="31">
        <v>13721.44</v>
      </c>
      <c r="BP21" s="31">
        <f t="shared" si="0"/>
        <v>1118246.04</v>
      </c>
    </row>
    <row r="22" spans="1:68">
      <c r="A22" s="20"/>
      <c r="B22" s="20"/>
      <c r="C22" s="20"/>
      <c r="D22" s="29" t="s">
        <v>306</v>
      </c>
      <c r="E22" s="30"/>
      <c r="F22" s="31">
        <v>426402.85</v>
      </c>
      <c r="G22" s="31">
        <v>456528.16</v>
      </c>
      <c r="H22" s="31">
        <v>88737.45</v>
      </c>
      <c r="I22" s="31">
        <v>908711.27</v>
      </c>
      <c r="J22" s="31">
        <v>311030.34000000003</v>
      </c>
      <c r="K22" s="31">
        <v>214169.11</v>
      </c>
      <c r="L22" s="31">
        <v>349998.6</v>
      </c>
      <c r="M22" s="31">
        <v>79368.149999999994</v>
      </c>
      <c r="N22" s="31">
        <v>56406.559999999998</v>
      </c>
      <c r="O22" s="31">
        <v>1265922.22</v>
      </c>
      <c r="P22" s="31">
        <v>479779.76</v>
      </c>
      <c r="Q22" s="31">
        <v>454615.63</v>
      </c>
      <c r="R22" s="31">
        <v>9638600</v>
      </c>
      <c r="S22" s="31">
        <v>822376.67</v>
      </c>
      <c r="T22" s="31">
        <v>9726235.5600000005</v>
      </c>
      <c r="U22" s="31">
        <v>485432.66</v>
      </c>
      <c r="V22" s="31">
        <v>232140.83</v>
      </c>
      <c r="W22" s="31">
        <v>415632.18</v>
      </c>
      <c r="X22" s="31">
        <v>265754.68</v>
      </c>
      <c r="Y22" s="31">
        <v>525437.72</v>
      </c>
      <c r="Z22" s="31">
        <v>464892.73</v>
      </c>
      <c r="AA22" s="31">
        <v>601413</v>
      </c>
      <c r="AB22" s="31">
        <v>2110784.3199999998</v>
      </c>
      <c r="AC22" s="31">
        <v>63857.66</v>
      </c>
      <c r="AD22" s="31">
        <v>103577.68</v>
      </c>
      <c r="AE22" s="31">
        <v>18359.97</v>
      </c>
      <c r="AF22" s="31">
        <v>12227.02</v>
      </c>
      <c r="AG22" s="31">
        <v>469887.37</v>
      </c>
      <c r="AH22" s="31">
        <v>13647.17</v>
      </c>
      <c r="AI22" s="31">
        <v>355557.3</v>
      </c>
      <c r="AJ22" s="31">
        <v>30362.68</v>
      </c>
      <c r="AK22" s="31">
        <v>114315.24</v>
      </c>
      <c r="AL22" s="31">
        <v>417514.74</v>
      </c>
      <c r="AM22" s="31">
        <v>14060.52</v>
      </c>
      <c r="AN22" s="31">
        <v>6250.85</v>
      </c>
      <c r="AO22" s="31">
        <v>72076.100000000006</v>
      </c>
      <c r="AP22" s="31">
        <v>1661535.58</v>
      </c>
      <c r="AQ22" s="31">
        <v>98704.18</v>
      </c>
      <c r="AR22" s="31">
        <v>160907.75</v>
      </c>
      <c r="AS22" s="31">
        <v>145634.25</v>
      </c>
      <c r="AT22" s="31">
        <v>9621.23</v>
      </c>
      <c r="AU22" s="31">
        <v>13165.94</v>
      </c>
      <c r="AV22" s="31">
        <v>26324.55</v>
      </c>
      <c r="AW22" s="31">
        <v>476467.91</v>
      </c>
      <c r="AX22" s="31">
        <v>31585.759999999998</v>
      </c>
      <c r="AY22" s="31">
        <v>900</v>
      </c>
      <c r="AZ22" s="31">
        <v>7315.27</v>
      </c>
      <c r="BA22" s="31">
        <v>18669.09</v>
      </c>
      <c r="BB22" s="31">
        <v>113724.4</v>
      </c>
      <c r="BC22" s="31">
        <v>206087.17</v>
      </c>
      <c r="BD22" s="31">
        <v>520355.54</v>
      </c>
      <c r="BE22" s="31">
        <v>154228.10999999999</v>
      </c>
      <c r="BF22" s="31">
        <v>51194.06</v>
      </c>
      <c r="BG22" s="31">
        <v>117468.35</v>
      </c>
      <c r="BH22" s="31">
        <v>7799.1</v>
      </c>
      <c r="BI22" s="31">
        <v>100835.56</v>
      </c>
      <c r="BJ22" s="31">
        <v>129115.7</v>
      </c>
      <c r="BK22" s="31">
        <v>186506.86</v>
      </c>
      <c r="BL22" s="31">
        <v>131305.99</v>
      </c>
      <c r="BM22" s="31">
        <v>825737.09</v>
      </c>
      <c r="BN22" s="31">
        <v>868810.8</v>
      </c>
      <c r="BO22" s="31">
        <v>806882.57</v>
      </c>
      <c r="BP22" s="31">
        <f t="shared" si="0"/>
        <v>38942947.560000002</v>
      </c>
    </row>
    <row r="23" spans="1:68">
      <c r="A23" s="20"/>
      <c r="B23" s="20"/>
      <c r="C23" s="20"/>
      <c r="D23" s="29" t="s">
        <v>307</v>
      </c>
      <c r="E23" s="30"/>
      <c r="F23" s="31">
        <v>759596.53</v>
      </c>
      <c r="G23" s="31">
        <v>794436.53</v>
      </c>
      <c r="H23" s="31">
        <v>229097.31</v>
      </c>
      <c r="I23" s="31">
        <v>3940565.81</v>
      </c>
      <c r="J23" s="31">
        <v>806910.72</v>
      </c>
      <c r="K23" s="31">
        <v>490118.72</v>
      </c>
      <c r="L23" s="31">
        <v>906989.5</v>
      </c>
      <c r="M23" s="31">
        <v>94733.27</v>
      </c>
      <c r="N23" s="31">
        <v>108062.98</v>
      </c>
      <c r="O23" s="31">
        <v>3745849.76</v>
      </c>
      <c r="P23" s="31">
        <v>887128.17</v>
      </c>
      <c r="Q23" s="31">
        <v>80034.05</v>
      </c>
      <c r="R23" s="31">
        <v>10528666</v>
      </c>
      <c r="S23" s="31">
        <v>1202131.2</v>
      </c>
      <c r="T23" s="31">
        <v>25440832.489999998</v>
      </c>
      <c r="U23" s="31">
        <v>2210919.7000000002</v>
      </c>
      <c r="V23" s="31">
        <v>951831.72</v>
      </c>
      <c r="W23" s="31">
        <v>3317778.91</v>
      </c>
      <c r="X23" s="31">
        <v>437393.53</v>
      </c>
      <c r="Y23" s="31">
        <v>1385747.75</v>
      </c>
      <c r="Z23" s="31">
        <v>623101</v>
      </c>
      <c r="AA23" s="31">
        <v>2995345</v>
      </c>
      <c r="AB23" s="31">
        <v>2552516.38</v>
      </c>
      <c r="AC23" s="31">
        <v>57008.17</v>
      </c>
      <c r="AD23" s="31">
        <v>29236.98</v>
      </c>
      <c r="AE23" s="31">
        <v>147427.32</v>
      </c>
      <c r="AF23" s="31">
        <v>45788.45</v>
      </c>
      <c r="AG23" s="31">
        <v>361091.91</v>
      </c>
      <c r="AH23" s="31">
        <v>124970.45</v>
      </c>
      <c r="AI23" s="31">
        <v>151469.17000000001</v>
      </c>
      <c r="AJ23" s="31">
        <v>1428770.94</v>
      </c>
      <c r="AK23" s="31">
        <v>223334.87</v>
      </c>
      <c r="AL23" s="31">
        <v>132259.04</v>
      </c>
      <c r="AM23" s="31">
        <v>148064.51999999999</v>
      </c>
      <c r="AN23" s="31">
        <v>33500</v>
      </c>
      <c r="AO23" s="31">
        <v>119987.06</v>
      </c>
      <c r="AP23" s="31">
        <v>908564.32</v>
      </c>
      <c r="AQ23" s="31">
        <v>872869.08</v>
      </c>
      <c r="AR23" s="31">
        <v>74973.88</v>
      </c>
      <c r="AS23" s="31">
        <v>24948</v>
      </c>
      <c r="AT23" s="31">
        <v>28948.9</v>
      </c>
      <c r="AU23" s="31">
        <v>176622.18</v>
      </c>
      <c r="AV23" s="31">
        <v>104709.02</v>
      </c>
      <c r="AW23" s="31">
        <v>788736.11</v>
      </c>
      <c r="AX23" s="31">
        <v>49146.31</v>
      </c>
      <c r="AY23" s="31">
        <v>236455</v>
      </c>
      <c r="AZ23" s="31">
        <v>26926.98</v>
      </c>
      <c r="BA23" s="31">
        <v>25008.45</v>
      </c>
      <c r="BB23" s="31">
        <v>27504.27</v>
      </c>
      <c r="BC23" s="31">
        <v>61598.3</v>
      </c>
      <c r="BD23" s="31">
        <v>885162.99</v>
      </c>
      <c r="BE23" s="31">
        <v>26588.43</v>
      </c>
      <c r="BF23" s="31">
        <v>117711.66</v>
      </c>
      <c r="BG23" s="31">
        <v>10253.379999999999</v>
      </c>
      <c r="BH23" s="31">
        <v>22943.45</v>
      </c>
      <c r="BI23" s="31">
        <v>108914.6</v>
      </c>
      <c r="BJ23" s="31">
        <v>40435.980000000003</v>
      </c>
      <c r="BK23" s="31">
        <v>912630.63</v>
      </c>
      <c r="BL23" s="31">
        <v>215438.17</v>
      </c>
      <c r="BM23" s="31">
        <v>2999397.33</v>
      </c>
      <c r="BN23" s="31">
        <v>3216794.43</v>
      </c>
      <c r="BO23" s="31">
        <v>2191187.6800000002</v>
      </c>
      <c r="BP23" s="31">
        <f t="shared" si="0"/>
        <v>81647165.440000013</v>
      </c>
    </row>
    <row r="24" spans="1:68">
      <c r="A24" s="20"/>
      <c r="B24" s="20"/>
      <c r="C24" s="20"/>
      <c r="D24" s="29" t="s">
        <v>308</v>
      </c>
      <c r="E24" s="30"/>
      <c r="F24" s="31">
        <v>175000</v>
      </c>
      <c r="G24" s="31">
        <v>0</v>
      </c>
      <c r="H24" s="31">
        <v>0</v>
      </c>
      <c r="I24" s="31">
        <v>2523878.0299999998</v>
      </c>
      <c r="J24" s="31">
        <v>199541.48</v>
      </c>
      <c r="K24" s="31">
        <v>150700</v>
      </c>
      <c r="L24" s="31">
        <v>339201.04</v>
      </c>
      <c r="M24" s="31">
        <v>0</v>
      </c>
      <c r="N24" s="31">
        <v>26845.83</v>
      </c>
      <c r="O24" s="31">
        <v>716087.28</v>
      </c>
      <c r="P24" s="31">
        <v>0</v>
      </c>
      <c r="Q24" s="31">
        <v>17312.810000000001</v>
      </c>
      <c r="R24" s="31">
        <v>2163000</v>
      </c>
      <c r="S24" s="31">
        <v>24838.37</v>
      </c>
      <c r="T24" s="31">
        <v>1482329.21</v>
      </c>
      <c r="U24" s="31">
        <v>1137963.78</v>
      </c>
      <c r="V24" s="31">
        <v>291500.01</v>
      </c>
      <c r="W24" s="31">
        <v>949500</v>
      </c>
      <c r="X24" s="31">
        <v>115055.12</v>
      </c>
      <c r="Y24" s="31">
        <v>610000</v>
      </c>
      <c r="Z24" s="31">
        <v>0</v>
      </c>
      <c r="AA24" s="31">
        <v>603750</v>
      </c>
      <c r="AB24" s="31">
        <v>0</v>
      </c>
      <c r="AC24" s="31">
        <v>19000</v>
      </c>
      <c r="AD24" s="31">
        <v>3233.82</v>
      </c>
      <c r="AE24" s="31">
        <v>0</v>
      </c>
      <c r="AF24" s="31">
        <v>19988.45</v>
      </c>
      <c r="AG24" s="31">
        <v>5467.17</v>
      </c>
      <c r="AH24" s="31">
        <v>9150</v>
      </c>
      <c r="AI24" s="31">
        <v>14689.28</v>
      </c>
      <c r="AJ24" s="31">
        <v>18329.509999999998</v>
      </c>
      <c r="AK24" s="31">
        <v>12229.72</v>
      </c>
      <c r="AL24" s="31">
        <v>20162.27</v>
      </c>
      <c r="AM24" s="31">
        <v>0</v>
      </c>
      <c r="AN24" s="31">
        <v>13900</v>
      </c>
      <c r="AO24" s="31">
        <v>0</v>
      </c>
      <c r="AP24" s="31">
        <v>42217.14</v>
      </c>
      <c r="AQ24" s="31">
        <v>9354.6200000000008</v>
      </c>
      <c r="AR24" s="31">
        <v>9769.43</v>
      </c>
      <c r="AS24" s="31">
        <v>6461.94</v>
      </c>
      <c r="AT24" s="31">
        <v>0</v>
      </c>
      <c r="AU24" s="31">
        <v>53897.96</v>
      </c>
      <c r="AV24" s="31">
        <v>0</v>
      </c>
      <c r="AW24" s="31">
        <v>6395.89</v>
      </c>
      <c r="AX24" s="31">
        <v>20421.55</v>
      </c>
      <c r="AY24" s="31">
        <v>0</v>
      </c>
      <c r="AZ24" s="31">
        <v>0</v>
      </c>
      <c r="BA24" s="31">
        <v>0</v>
      </c>
      <c r="BB24" s="31">
        <v>6338.96</v>
      </c>
      <c r="BC24" s="31">
        <v>2747.95</v>
      </c>
      <c r="BD24" s="31">
        <v>249181.64</v>
      </c>
      <c r="BE24" s="31">
        <v>3961.33</v>
      </c>
      <c r="BF24" s="31">
        <v>30742.87</v>
      </c>
      <c r="BG24" s="31">
        <v>2456.6</v>
      </c>
      <c r="BH24" s="31">
        <v>0</v>
      </c>
      <c r="BI24" s="31">
        <v>24000</v>
      </c>
      <c r="BJ24" s="31">
        <v>7382.94</v>
      </c>
      <c r="BK24" s="31">
        <v>294075.02</v>
      </c>
      <c r="BL24" s="31">
        <v>3634.99</v>
      </c>
      <c r="BM24" s="31">
        <v>1583163.88</v>
      </c>
      <c r="BN24" s="31">
        <v>875000</v>
      </c>
      <c r="BO24" s="31">
        <v>256000</v>
      </c>
      <c r="BP24" s="31">
        <f t="shared" si="0"/>
        <v>15149857.889999997</v>
      </c>
    </row>
    <row r="25" spans="1:68">
      <c r="A25" s="20"/>
      <c r="B25" s="20"/>
      <c r="C25" s="20"/>
      <c r="D25" s="29" t="s">
        <v>382</v>
      </c>
      <c r="E25" s="30"/>
      <c r="F25" s="31">
        <v>7786912.8200000003</v>
      </c>
      <c r="G25" s="31">
        <v>10134519.58</v>
      </c>
      <c r="H25" s="31">
        <v>1780853.51</v>
      </c>
      <c r="I25" s="31">
        <v>48215756.880000003</v>
      </c>
      <c r="J25" s="31">
        <v>9826289.6600000001</v>
      </c>
      <c r="K25" s="31">
        <v>5401682.3700000001</v>
      </c>
      <c r="L25" s="31">
        <v>9256036.3200000003</v>
      </c>
      <c r="M25" s="31">
        <v>1740035.75</v>
      </c>
      <c r="N25" s="31">
        <v>1371156.64</v>
      </c>
      <c r="O25" s="31">
        <v>29603064.440000001</v>
      </c>
      <c r="P25" s="31">
        <v>11445039.15</v>
      </c>
      <c r="Q25" s="31">
        <v>1142420.05</v>
      </c>
      <c r="R25" s="31">
        <v>94045069</v>
      </c>
      <c r="S25" s="31">
        <v>1223339.22</v>
      </c>
      <c r="T25" s="31">
        <v>192676790.53</v>
      </c>
      <c r="U25" s="31">
        <v>23884175.02</v>
      </c>
      <c r="V25" s="31">
        <v>8362507.9100000001</v>
      </c>
      <c r="W25" s="31">
        <v>17904037.390000001</v>
      </c>
      <c r="X25" s="31">
        <v>3802908.02</v>
      </c>
      <c r="Y25" s="31">
        <v>15353183.859999999</v>
      </c>
      <c r="Z25" s="31">
        <v>9946490.3800000008</v>
      </c>
      <c r="AA25" s="31">
        <v>27066970</v>
      </c>
      <c r="AB25" s="31">
        <v>11996990.949999999</v>
      </c>
      <c r="AC25" s="31">
        <v>676215.06</v>
      </c>
      <c r="AD25" s="31">
        <v>259987.66</v>
      </c>
      <c r="AE25" s="31">
        <v>1164228.51</v>
      </c>
      <c r="AF25" s="31">
        <v>463986.65</v>
      </c>
      <c r="AG25" s="31">
        <v>823751.1</v>
      </c>
      <c r="AH25" s="31">
        <v>331013.62</v>
      </c>
      <c r="AI25" s="31">
        <v>1327887.21</v>
      </c>
      <c r="AJ25" s="31">
        <v>503147.4</v>
      </c>
      <c r="AK25" s="31">
        <v>1335437.19</v>
      </c>
      <c r="AL25" s="31">
        <v>966533.51</v>
      </c>
      <c r="AM25" s="31">
        <v>909020.56</v>
      </c>
      <c r="AN25" s="31">
        <v>336302.94</v>
      </c>
      <c r="AO25" s="31">
        <v>1450512.41</v>
      </c>
      <c r="AP25" s="31">
        <v>3155300.07</v>
      </c>
      <c r="AQ25" s="31">
        <v>-210778.26</v>
      </c>
      <c r="AR25" s="31">
        <v>518025.34</v>
      </c>
      <c r="AS25" s="31">
        <v>349896.71</v>
      </c>
      <c r="AT25" s="31">
        <v>246618.9</v>
      </c>
      <c r="AU25" s="31">
        <v>1176922.57</v>
      </c>
      <c r="AV25" s="31">
        <v>1219803.3700000001</v>
      </c>
      <c r="AW25" s="31">
        <v>286611.92</v>
      </c>
      <c r="AX25" s="31">
        <v>673121.7</v>
      </c>
      <c r="AY25" s="31">
        <v>1813073</v>
      </c>
      <c r="AZ25" s="31">
        <v>311363.40000000002</v>
      </c>
      <c r="BA25" s="31">
        <v>357845.45</v>
      </c>
      <c r="BB25" s="31">
        <v>358093.11</v>
      </c>
      <c r="BC25" s="31">
        <v>294005.2</v>
      </c>
      <c r="BD25" s="31">
        <v>12186710.140000001</v>
      </c>
      <c r="BE25" s="31">
        <v>287337.87</v>
      </c>
      <c r="BF25" s="31">
        <v>1163026.0900000001</v>
      </c>
      <c r="BG25" s="31">
        <v>144553.69</v>
      </c>
      <c r="BH25" s="31">
        <v>206104.58</v>
      </c>
      <c r="BI25" s="31">
        <v>963822.34</v>
      </c>
      <c r="BJ25" s="31">
        <v>639105.74</v>
      </c>
      <c r="BK25" s="31">
        <v>8515420.1699999999</v>
      </c>
      <c r="BL25" s="31">
        <v>81003.199999999997</v>
      </c>
      <c r="BM25" s="31">
        <v>40244489.630000003</v>
      </c>
      <c r="BN25" s="31">
        <v>37810591.32</v>
      </c>
      <c r="BO25" s="31">
        <v>29599532.57</v>
      </c>
      <c r="BP25" s="31">
        <f t="shared" si="0"/>
        <v>696905853.09000051</v>
      </c>
    </row>
    <row r="26" spans="1:68">
      <c r="A26" s="20"/>
      <c r="B26" s="20"/>
      <c r="C26" s="20"/>
      <c r="D26" s="29" t="s">
        <v>310</v>
      </c>
      <c r="E26" s="30"/>
      <c r="F26" s="31">
        <v>3566112.64</v>
      </c>
      <c r="G26" s="31">
        <v>6189849.2999999998</v>
      </c>
      <c r="H26" s="31">
        <v>1056105.31</v>
      </c>
      <c r="I26" s="31">
        <v>22809382.84</v>
      </c>
      <c r="J26" s="31">
        <v>5454971.7999999998</v>
      </c>
      <c r="K26" s="31">
        <v>3325465.89</v>
      </c>
      <c r="L26" s="31">
        <v>4635441.43</v>
      </c>
      <c r="M26" s="31">
        <v>1026112.58</v>
      </c>
      <c r="N26" s="31">
        <v>670510.14</v>
      </c>
      <c r="O26" s="31">
        <v>16027011.119999999</v>
      </c>
      <c r="P26" s="31">
        <v>10395800.77</v>
      </c>
      <c r="Q26" s="31">
        <v>678264.41</v>
      </c>
      <c r="R26" s="31">
        <v>46367443</v>
      </c>
      <c r="S26" s="31">
        <v>1144053.3899999999</v>
      </c>
      <c r="T26" s="31">
        <v>118992180.87</v>
      </c>
      <c r="U26" s="31">
        <v>11412088.189999999</v>
      </c>
      <c r="V26" s="31">
        <v>5920805.1500000004</v>
      </c>
      <c r="W26" s="31">
        <v>8599344.2599999998</v>
      </c>
      <c r="X26" s="31">
        <v>2521105.27</v>
      </c>
      <c r="Y26" s="31">
        <v>7999838.9900000002</v>
      </c>
      <c r="Z26" s="31">
        <v>3979473.66</v>
      </c>
      <c r="AA26" s="31">
        <v>15871806</v>
      </c>
      <c r="AB26" s="31">
        <v>4919081.0199999996</v>
      </c>
      <c r="AC26" s="31">
        <v>316479.3</v>
      </c>
      <c r="AD26" s="31">
        <v>137519.38</v>
      </c>
      <c r="AE26" s="31">
        <v>648675.39</v>
      </c>
      <c r="AF26" s="31">
        <v>193280.1</v>
      </c>
      <c r="AG26" s="31">
        <v>480180.58</v>
      </c>
      <c r="AH26" s="31">
        <v>227764.32</v>
      </c>
      <c r="AI26" s="31">
        <v>697708.69</v>
      </c>
      <c r="AJ26" s="31">
        <v>1193405.5900000001</v>
      </c>
      <c r="AK26" s="31">
        <v>961515.07</v>
      </c>
      <c r="AL26" s="31">
        <v>603779.53</v>
      </c>
      <c r="AM26" s="31">
        <v>463038.12</v>
      </c>
      <c r="AN26" s="31">
        <v>151444.64000000001</v>
      </c>
      <c r="AO26" s="31">
        <v>932980.37</v>
      </c>
      <c r="AP26" s="31">
        <v>1998976.41</v>
      </c>
      <c r="AQ26" s="31">
        <v>278443.07</v>
      </c>
      <c r="AR26" s="31">
        <v>348531.37</v>
      </c>
      <c r="AS26" s="31">
        <v>213237.79</v>
      </c>
      <c r="AT26" s="31">
        <v>140802.74</v>
      </c>
      <c r="AU26" s="31">
        <v>495949.61</v>
      </c>
      <c r="AV26" s="31">
        <v>794582.8</v>
      </c>
      <c r="AW26" s="31">
        <v>539075.29</v>
      </c>
      <c r="AX26" s="31">
        <v>415323.68</v>
      </c>
      <c r="AY26" s="31">
        <v>707546</v>
      </c>
      <c r="AZ26" s="31">
        <v>148704.13</v>
      </c>
      <c r="BA26" s="31">
        <v>319220.09000000003</v>
      </c>
      <c r="BB26" s="31">
        <v>207487.64</v>
      </c>
      <c r="BC26" s="31">
        <v>109211</v>
      </c>
      <c r="BD26" s="31">
        <v>7157921.7000000002</v>
      </c>
      <c r="BE26" s="31">
        <v>145335.32</v>
      </c>
      <c r="BF26" s="31">
        <v>653672.53</v>
      </c>
      <c r="BG26" s="31">
        <v>82510.73</v>
      </c>
      <c r="BH26" s="31">
        <v>146619.42000000001</v>
      </c>
      <c r="BI26" s="31">
        <v>522473.99</v>
      </c>
      <c r="BJ26" s="31">
        <v>322433.77</v>
      </c>
      <c r="BK26" s="31">
        <v>6508799.3899999997</v>
      </c>
      <c r="BL26" s="31">
        <v>150387.47</v>
      </c>
      <c r="BM26" s="31">
        <v>22297749.120000001</v>
      </c>
      <c r="BN26" s="31">
        <v>18427611.219999999</v>
      </c>
      <c r="BO26" s="31">
        <v>14786755.039999999</v>
      </c>
      <c r="BP26" s="31">
        <f t="shared" si="0"/>
        <v>388489380.43000001</v>
      </c>
    </row>
    <row r="27" spans="1:68">
      <c r="A27" s="20"/>
      <c r="B27" s="20"/>
      <c r="C27" s="20"/>
      <c r="D27" s="29" t="s">
        <v>311</v>
      </c>
      <c r="E27" s="30"/>
      <c r="F27" s="31">
        <v>2591551.5099999998</v>
      </c>
      <c r="G27" s="31">
        <v>3906040.52</v>
      </c>
      <c r="H27" s="31">
        <v>685440.71</v>
      </c>
      <c r="I27" s="31">
        <v>13940451.08</v>
      </c>
      <c r="J27" s="31">
        <v>3427118.88</v>
      </c>
      <c r="K27" s="31">
        <v>2323089.33</v>
      </c>
      <c r="L27" s="31">
        <v>2964291.16</v>
      </c>
      <c r="M27" s="31">
        <v>637958.07999999996</v>
      </c>
      <c r="N27" s="31">
        <v>368023.22</v>
      </c>
      <c r="O27" s="31">
        <v>11128621.98</v>
      </c>
      <c r="P27" s="31">
        <v>6130411.8499999996</v>
      </c>
      <c r="Q27" s="31">
        <v>384159.35</v>
      </c>
      <c r="R27" s="31">
        <v>27419402</v>
      </c>
      <c r="S27" s="31">
        <v>651368.71</v>
      </c>
      <c r="T27" s="31">
        <v>60713512.920000002</v>
      </c>
      <c r="U27" s="31">
        <v>6442264.5</v>
      </c>
      <c r="V27" s="31">
        <v>3721657.85</v>
      </c>
      <c r="W27" s="31">
        <v>5905775.3300000001</v>
      </c>
      <c r="X27" s="31">
        <v>1556225.73</v>
      </c>
      <c r="Y27" s="31">
        <v>5257868.0199999996</v>
      </c>
      <c r="Z27" s="31">
        <v>2335333.42</v>
      </c>
      <c r="AA27" s="31">
        <v>10007325</v>
      </c>
      <c r="AB27" s="31">
        <v>2929053.64</v>
      </c>
      <c r="AC27" s="31">
        <v>177437.66</v>
      </c>
      <c r="AD27" s="31">
        <v>70464.41</v>
      </c>
      <c r="AE27" s="31">
        <v>328747.5</v>
      </c>
      <c r="AF27" s="31">
        <v>106684.33</v>
      </c>
      <c r="AG27" s="31">
        <v>256616.82</v>
      </c>
      <c r="AH27" s="31">
        <v>100004.15</v>
      </c>
      <c r="AI27" s="31">
        <v>380998.59</v>
      </c>
      <c r="AJ27" s="31">
        <v>618739.81999999995</v>
      </c>
      <c r="AK27" s="31">
        <v>598381.21</v>
      </c>
      <c r="AL27" s="31">
        <v>313074.21999999997</v>
      </c>
      <c r="AM27" s="31">
        <v>300453.98</v>
      </c>
      <c r="AN27" s="31">
        <v>83292.289999999994</v>
      </c>
      <c r="AO27" s="31">
        <v>516811.86</v>
      </c>
      <c r="AP27" s="31">
        <v>1059951.3600000001</v>
      </c>
      <c r="AQ27" s="31">
        <v>103504.54</v>
      </c>
      <c r="AR27" s="31">
        <v>184679.18</v>
      </c>
      <c r="AS27" s="31">
        <v>111268.72</v>
      </c>
      <c r="AT27" s="31">
        <v>82907.59</v>
      </c>
      <c r="AU27" s="31">
        <v>294652.51</v>
      </c>
      <c r="AV27" s="31">
        <v>485368.06</v>
      </c>
      <c r="AW27" s="31">
        <v>249302.2</v>
      </c>
      <c r="AX27" s="31">
        <v>260810.32</v>
      </c>
      <c r="AY27" s="31">
        <v>407680</v>
      </c>
      <c r="AZ27" s="31">
        <v>83237.899999999994</v>
      </c>
      <c r="BA27" s="31">
        <v>176887.58</v>
      </c>
      <c r="BB27" s="31">
        <v>103994.76</v>
      </c>
      <c r="BC27" s="31">
        <v>52351.53</v>
      </c>
      <c r="BD27" s="31">
        <v>4338149.45</v>
      </c>
      <c r="BE27" s="31">
        <v>73492.800000000003</v>
      </c>
      <c r="BF27" s="31">
        <v>339741.57</v>
      </c>
      <c r="BG27" s="31">
        <v>52866.27</v>
      </c>
      <c r="BH27" s="31">
        <v>77525.41</v>
      </c>
      <c r="BI27" s="31">
        <v>253912.48</v>
      </c>
      <c r="BJ27" s="31">
        <v>161970.18</v>
      </c>
      <c r="BK27" s="31">
        <v>3617339.53</v>
      </c>
      <c r="BL27" s="31">
        <v>77210.06</v>
      </c>
      <c r="BM27" s="31">
        <v>14001014.01</v>
      </c>
      <c r="BN27" s="31">
        <v>12491464.18</v>
      </c>
      <c r="BO27" s="31">
        <v>9317144.8399999999</v>
      </c>
      <c r="BP27" s="31">
        <f t="shared" si="0"/>
        <v>227737078.66</v>
      </c>
    </row>
    <row r="28" spans="1:68">
      <c r="A28" s="20"/>
      <c r="B28" s="20"/>
      <c r="C28" s="20"/>
      <c r="D28" s="29" t="s">
        <v>312</v>
      </c>
      <c r="E28" s="30"/>
      <c r="F28" s="31">
        <v>974561.13</v>
      </c>
      <c r="G28" s="31">
        <v>2283808.7799999998</v>
      </c>
      <c r="H28" s="31">
        <v>370664.6</v>
      </c>
      <c r="I28" s="31">
        <v>8868931.7599999998</v>
      </c>
      <c r="J28" s="31">
        <v>2027852.92</v>
      </c>
      <c r="K28" s="31">
        <v>1002376.56</v>
      </c>
      <c r="L28" s="31">
        <v>1671150.27</v>
      </c>
      <c r="M28" s="31">
        <v>388154.5</v>
      </c>
      <c r="N28" s="31">
        <v>302486.92</v>
      </c>
      <c r="O28" s="31">
        <v>4898389.1399999997</v>
      </c>
      <c r="P28" s="31">
        <v>4265388.92</v>
      </c>
      <c r="Q28" s="31">
        <v>294105.06</v>
      </c>
      <c r="R28" s="31">
        <v>18948041</v>
      </c>
      <c r="S28" s="31">
        <v>492684.68</v>
      </c>
      <c r="T28" s="31">
        <v>58278667.950000003</v>
      </c>
      <c r="U28" s="31">
        <v>4969823.6900000004</v>
      </c>
      <c r="V28" s="31">
        <v>2199147.2999999998</v>
      </c>
      <c r="W28" s="31">
        <v>2693568.93</v>
      </c>
      <c r="X28" s="31">
        <v>964879.54</v>
      </c>
      <c r="Y28" s="31">
        <v>2741970.97</v>
      </c>
      <c r="Z28" s="31">
        <v>1644140.24</v>
      </c>
      <c r="AA28" s="31">
        <v>5864481</v>
      </c>
      <c r="AB28" s="31">
        <v>1990027.38</v>
      </c>
      <c r="AC28" s="31">
        <v>139041.64000000001</v>
      </c>
      <c r="AD28" s="31">
        <v>67054.97</v>
      </c>
      <c r="AE28" s="31">
        <v>319927.89</v>
      </c>
      <c r="AF28" s="31">
        <v>86595.77</v>
      </c>
      <c r="AG28" s="31">
        <v>223563.76</v>
      </c>
      <c r="AH28" s="31">
        <v>127760.17</v>
      </c>
      <c r="AI28" s="31">
        <v>316710.09999999998</v>
      </c>
      <c r="AJ28" s="31">
        <v>574665.77</v>
      </c>
      <c r="AK28" s="31">
        <v>363133.86</v>
      </c>
      <c r="AL28" s="31">
        <v>290705.31</v>
      </c>
      <c r="AM28" s="31">
        <v>162584.14000000001</v>
      </c>
      <c r="AN28" s="31">
        <v>68152.350000000006</v>
      </c>
      <c r="AO28" s="31">
        <v>416168.51</v>
      </c>
      <c r="AP28" s="31">
        <v>939025.05</v>
      </c>
      <c r="AQ28" s="31">
        <v>174938.53</v>
      </c>
      <c r="AR28" s="31">
        <v>163852.19</v>
      </c>
      <c r="AS28" s="31">
        <v>101969.07</v>
      </c>
      <c r="AT28" s="31">
        <v>57895.15</v>
      </c>
      <c r="AU28" s="31">
        <v>201297.1</v>
      </c>
      <c r="AV28" s="31">
        <v>309214.74</v>
      </c>
      <c r="AW28" s="31">
        <v>289773.09000000003</v>
      </c>
      <c r="AX28" s="31">
        <v>154513.35999999999</v>
      </c>
      <c r="AY28" s="31">
        <v>299866</v>
      </c>
      <c r="AZ28" s="31">
        <v>65466.23</v>
      </c>
      <c r="BA28" s="31">
        <v>142332.51</v>
      </c>
      <c r="BB28" s="31">
        <v>103492.88</v>
      </c>
      <c r="BC28" s="31">
        <v>56859.47</v>
      </c>
      <c r="BD28" s="31">
        <v>2819772.25</v>
      </c>
      <c r="BE28" s="31">
        <v>71842.52</v>
      </c>
      <c r="BF28" s="31">
        <v>313930.96000000002</v>
      </c>
      <c r="BG28" s="31">
        <v>29644.46</v>
      </c>
      <c r="BH28" s="31">
        <v>69094.009999999995</v>
      </c>
      <c r="BI28" s="31">
        <v>268561.51</v>
      </c>
      <c r="BJ28" s="31">
        <v>160463.59</v>
      </c>
      <c r="BK28" s="31">
        <v>2891459.86</v>
      </c>
      <c r="BL28" s="31">
        <v>73177.41</v>
      </c>
      <c r="BM28" s="31">
        <v>8296735.1100000003</v>
      </c>
      <c r="BN28" s="31">
        <v>5936147.04</v>
      </c>
      <c r="BO28" s="31">
        <v>5469610.2000000002</v>
      </c>
      <c r="BP28" s="31">
        <f t="shared" si="0"/>
        <v>160752301.77000001</v>
      </c>
    </row>
    <row r="29" spans="1:68">
      <c r="A29" s="20"/>
      <c r="B29" s="20"/>
      <c r="C29" s="20"/>
      <c r="D29" s="29" t="s">
        <v>313</v>
      </c>
      <c r="E29" s="30"/>
      <c r="F29" s="31">
        <v>372189.94</v>
      </c>
      <c r="G29" s="31">
        <v>312884.77</v>
      </c>
      <c r="H29" s="31">
        <v>35865.599999999999</v>
      </c>
      <c r="I29" s="31">
        <v>1581710.77</v>
      </c>
      <c r="J29" s="31">
        <v>260485.4</v>
      </c>
      <c r="K29" s="31">
        <v>215599.93</v>
      </c>
      <c r="L29" s="31">
        <v>245222.5</v>
      </c>
      <c r="M29" s="31">
        <v>45203.76</v>
      </c>
      <c r="N29" s="31">
        <v>39166.050000000003</v>
      </c>
      <c r="O29" s="31">
        <v>1295074.79</v>
      </c>
      <c r="P29" s="31">
        <v>1511964.32</v>
      </c>
      <c r="Q29" s="31">
        <v>74589.240000000005</v>
      </c>
      <c r="R29" s="31">
        <v>4094427</v>
      </c>
      <c r="S29" s="31">
        <v>111855.41</v>
      </c>
      <c r="T29" s="31">
        <v>18358356.760000002</v>
      </c>
      <c r="U29" s="31">
        <v>456359.41</v>
      </c>
      <c r="V29" s="31">
        <v>299251.03999999998</v>
      </c>
      <c r="W29" s="31">
        <v>804700.48</v>
      </c>
      <c r="X29" s="31">
        <v>121903.69</v>
      </c>
      <c r="Y29" s="31">
        <v>697164.09</v>
      </c>
      <c r="Z29" s="31">
        <v>161040.62</v>
      </c>
      <c r="AA29" s="31">
        <v>872619</v>
      </c>
      <c r="AB29" s="31">
        <v>769520.12</v>
      </c>
      <c r="AC29" s="31">
        <v>25732.639999999999</v>
      </c>
      <c r="AD29" s="31">
        <v>4012.76</v>
      </c>
      <c r="AE29" s="31">
        <v>20009.07</v>
      </c>
      <c r="AF29" s="31">
        <v>12429.56</v>
      </c>
      <c r="AG29" s="31">
        <v>26992.29</v>
      </c>
      <c r="AH29" s="31">
        <v>21061.56</v>
      </c>
      <c r="AI29" s="31">
        <v>64532.22</v>
      </c>
      <c r="AJ29" s="31">
        <v>72888.990000000005</v>
      </c>
      <c r="AK29" s="31">
        <v>104039.65</v>
      </c>
      <c r="AL29" s="31">
        <v>36735.61</v>
      </c>
      <c r="AM29" s="31">
        <v>20137.669999999998</v>
      </c>
      <c r="AN29" s="31">
        <v>4639.83</v>
      </c>
      <c r="AO29" s="31">
        <v>60378.04</v>
      </c>
      <c r="AP29" s="31">
        <v>95048.81</v>
      </c>
      <c r="AQ29" s="31">
        <v>20088.45</v>
      </c>
      <c r="AR29" s="31">
        <v>16821.41</v>
      </c>
      <c r="AS29" s="31">
        <v>7983.5</v>
      </c>
      <c r="AT29" s="31">
        <v>4910.1400000000003</v>
      </c>
      <c r="AU29" s="31">
        <v>32822.83</v>
      </c>
      <c r="AV29" s="31">
        <v>41943.71</v>
      </c>
      <c r="AW29" s="31">
        <v>52960.07</v>
      </c>
      <c r="AX29" s="31">
        <v>30461.71</v>
      </c>
      <c r="AY29" s="31">
        <v>16565</v>
      </c>
      <c r="AZ29" s="31">
        <v>6208</v>
      </c>
      <c r="BA29" s="31">
        <v>8184.77</v>
      </c>
      <c r="BB29" s="31">
        <v>28073.57</v>
      </c>
      <c r="BC29" s="31">
        <v>4640.04</v>
      </c>
      <c r="BD29" s="31">
        <v>381486.73</v>
      </c>
      <c r="BE29" s="31">
        <v>18787.830000000002</v>
      </c>
      <c r="BF29" s="31">
        <v>56134.87</v>
      </c>
      <c r="BG29" s="31">
        <v>2619.2399999999998</v>
      </c>
      <c r="BH29" s="31">
        <v>5853.69</v>
      </c>
      <c r="BI29" s="31">
        <v>13600.17</v>
      </c>
      <c r="BJ29" s="31">
        <v>15149.1</v>
      </c>
      <c r="BK29" s="31">
        <v>642466.56000000006</v>
      </c>
      <c r="BL29" s="31">
        <v>8127.16</v>
      </c>
      <c r="BM29" s="31">
        <v>1686114</v>
      </c>
      <c r="BN29" s="31">
        <v>936818.44</v>
      </c>
      <c r="BO29" s="31">
        <v>1223632.43</v>
      </c>
      <c r="BP29" s="31">
        <f t="shared" si="0"/>
        <v>38568246.809999987</v>
      </c>
    </row>
    <row r="30" spans="1:68">
      <c r="A30" s="20"/>
      <c r="B30" s="20"/>
      <c r="C30" s="20"/>
      <c r="D30" s="29" t="s">
        <v>314</v>
      </c>
      <c r="E30" s="30"/>
      <c r="F30" s="31">
        <v>293538</v>
      </c>
      <c r="G30" s="31">
        <v>64526.67</v>
      </c>
      <c r="H30" s="31">
        <v>-114568.12</v>
      </c>
      <c r="I30" s="31">
        <v>-1049307.8400000001</v>
      </c>
      <c r="J30" s="31">
        <v>-26987.79</v>
      </c>
      <c r="K30" s="31">
        <v>23767.86</v>
      </c>
      <c r="L30" s="31">
        <v>174334.45</v>
      </c>
      <c r="M30" s="31">
        <v>-1574.25</v>
      </c>
      <c r="N30" s="31">
        <v>8306.2900000000009</v>
      </c>
      <c r="O30" s="31">
        <v>113186.72</v>
      </c>
      <c r="P30" s="31">
        <v>-91256.08</v>
      </c>
      <c r="Q30" s="31">
        <v>29572.91</v>
      </c>
      <c r="R30" s="31">
        <v>20784392</v>
      </c>
      <c r="S30" s="31">
        <v>26628.75</v>
      </c>
      <c r="T30" s="31">
        <v>649693.74</v>
      </c>
      <c r="U30" s="31">
        <v>568031.06999999995</v>
      </c>
      <c r="V30" s="31">
        <v>3044902.3</v>
      </c>
      <c r="W30" s="31">
        <v>166680.56</v>
      </c>
      <c r="X30" s="31">
        <v>54861.66</v>
      </c>
      <c r="Y30" s="31">
        <v>525926.11</v>
      </c>
      <c r="Z30" s="31">
        <v>-89334.31</v>
      </c>
      <c r="AA30" s="31">
        <v>4890897</v>
      </c>
      <c r="AB30" s="31">
        <v>1873375.97</v>
      </c>
      <c r="AC30" s="31">
        <v>-89954.93</v>
      </c>
      <c r="AD30" s="31">
        <v>29000.35</v>
      </c>
      <c r="AE30" s="31">
        <v>2926.44</v>
      </c>
      <c r="AF30" s="31">
        <v>36555.5</v>
      </c>
      <c r="AG30" s="31">
        <v>43247.34</v>
      </c>
      <c r="AH30" s="31">
        <v>7566</v>
      </c>
      <c r="AI30" s="31">
        <v>76075.05</v>
      </c>
      <c r="AJ30" s="31">
        <v>26901.26</v>
      </c>
      <c r="AK30" s="31">
        <v>13945.06</v>
      </c>
      <c r="AL30" s="31">
        <v>25207.43</v>
      </c>
      <c r="AM30" s="31">
        <v>-72451.41</v>
      </c>
      <c r="AN30" s="31">
        <v>95618.78</v>
      </c>
      <c r="AO30" s="31">
        <v>14991.04</v>
      </c>
      <c r="AP30" s="31">
        <v>101390.84</v>
      </c>
      <c r="AQ30" s="31">
        <v>31694.799999999999</v>
      </c>
      <c r="AR30" s="31">
        <v>33796.300000000003</v>
      </c>
      <c r="AS30" s="31">
        <v>30073.360000000001</v>
      </c>
      <c r="AT30" s="31">
        <v>1022.62</v>
      </c>
      <c r="AU30" s="31">
        <v>423058.36</v>
      </c>
      <c r="AV30" s="31">
        <v>199898.26</v>
      </c>
      <c r="AW30" s="31">
        <v>45214.73</v>
      </c>
      <c r="AX30" s="31">
        <v>520.41999999999996</v>
      </c>
      <c r="AY30" s="31">
        <v>-4420</v>
      </c>
      <c r="AZ30" s="31">
        <v>18198.25</v>
      </c>
      <c r="BA30" s="31">
        <v>-2440.52</v>
      </c>
      <c r="BB30" s="31">
        <v>29059.65</v>
      </c>
      <c r="BC30" s="31">
        <v>26762.37</v>
      </c>
      <c r="BD30" s="31">
        <v>497458.36</v>
      </c>
      <c r="BE30" s="31">
        <v>25615.79</v>
      </c>
      <c r="BF30" s="31">
        <v>3828.86</v>
      </c>
      <c r="BG30" s="31">
        <v>25405.78</v>
      </c>
      <c r="BH30" s="31">
        <v>22232.36</v>
      </c>
      <c r="BI30" s="31">
        <v>270884.18</v>
      </c>
      <c r="BJ30" s="31">
        <v>53183.99</v>
      </c>
      <c r="BK30" s="31">
        <v>229520.7</v>
      </c>
      <c r="BL30" s="31">
        <v>31973.55</v>
      </c>
      <c r="BM30" s="31">
        <v>-421790.85</v>
      </c>
      <c r="BN30" s="31">
        <v>613295.56999999995</v>
      </c>
      <c r="BO30" s="31">
        <v>628670.1</v>
      </c>
      <c r="BP30" s="31">
        <f t="shared" si="0"/>
        <v>35043329.410000011</v>
      </c>
    </row>
    <row r="31" spans="1:68">
      <c r="A31" s="20"/>
      <c r="B31" s="20"/>
      <c r="C31" s="20"/>
      <c r="D31" s="29" t="s">
        <v>383</v>
      </c>
      <c r="E31" s="30"/>
      <c r="F31" s="31">
        <v>2003648.53</v>
      </c>
      <c r="G31" s="31">
        <v>-184404.32</v>
      </c>
      <c r="H31" s="31">
        <v>-49513.3</v>
      </c>
      <c r="I31" s="31">
        <v>1274199.31</v>
      </c>
      <c r="J31" s="31">
        <v>2758620.6</v>
      </c>
      <c r="K31" s="31">
        <v>116523.9</v>
      </c>
      <c r="L31" s="31">
        <v>461563.72</v>
      </c>
      <c r="M31" s="31">
        <v>369583.31</v>
      </c>
      <c r="N31" s="31">
        <v>374244.77</v>
      </c>
      <c r="O31" s="31">
        <v>6736257.21</v>
      </c>
      <c r="P31" s="31">
        <v>-810801.78</v>
      </c>
      <c r="Q31" s="31">
        <v>82814.789999999994</v>
      </c>
      <c r="R31" s="31">
        <v>-2562728</v>
      </c>
      <c r="S31" s="31">
        <v>-432237.45</v>
      </c>
      <c r="T31" s="31">
        <v>17029861.359999999</v>
      </c>
      <c r="U31" s="31">
        <v>-86611.9</v>
      </c>
      <c r="V31" s="31">
        <v>-3077542.23</v>
      </c>
      <c r="W31" s="31">
        <v>4128143.71</v>
      </c>
      <c r="X31" s="31">
        <v>-10025.82</v>
      </c>
      <c r="Y31" s="31">
        <v>1846519.41</v>
      </c>
      <c r="Z31" s="31">
        <v>4604479.93</v>
      </c>
      <c r="AA31" s="31">
        <v>718804</v>
      </c>
      <c r="AB31" s="31">
        <v>-217668.5</v>
      </c>
      <c r="AC31" s="31">
        <v>227630.81</v>
      </c>
      <c r="AD31" s="31">
        <v>51481.18</v>
      </c>
      <c r="AE31" s="31">
        <v>3912.03</v>
      </c>
      <c r="AF31" s="31">
        <v>75169.95</v>
      </c>
      <c r="AG31" s="31">
        <v>198183.66</v>
      </c>
      <c r="AH31" s="31">
        <v>-70864.149999999994</v>
      </c>
      <c r="AI31" s="31">
        <v>268756.36</v>
      </c>
      <c r="AJ31" s="31">
        <v>-1273973.05</v>
      </c>
      <c r="AK31" s="31">
        <v>154540.07</v>
      </c>
      <c r="AL31" s="31">
        <v>51435.44</v>
      </c>
      <c r="AM31" s="31">
        <v>-131471.41</v>
      </c>
      <c r="AN31" s="31">
        <v>-68031.39</v>
      </c>
      <c r="AO31" s="31">
        <v>170191.61</v>
      </c>
      <c r="AP31" s="31">
        <v>299771.37</v>
      </c>
      <c r="AQ31" s="31">
        <v>-723126</v>
      </c>
      <c r="AR31" s="31">
        <v>3206.18</v>
      </c>
      <c r="AS31" s="31">
        <v>21041.06</v>
      </c>
      <c r="AT31" s="31">
        <v>-24347.02</v>
      </c>
      <c r="AU31" s="31">
        <v>-331421.46000000002</v>
      </c>
      <c r="AV31" s="31">
        <v>-127691.56</v>
      </c>
      <c r="AW31" s="31">
        <v>-483815.93</v>
      </c>
      <c r="AX31" s="31">
        <v>8310.33</v>
      </c>
      <c r="AY31" s="31">
        <v>61817</v>
      </c>
      <c r="AZ31" s="31">
        <v>47888.05</v>
      </c>
      <c r="BA31" s="31">
        <v>-10940.57</v>
      </c>
      <c r="BB31" s="31">
        <v>21046.54</v>
      </c>
      <c r="BC31" s="31">
        <v>121888.71</v>
      </c>
      <c r="BD31" s="31">
        <v>1801316.79</v>
      </c>
      <c r="BE31" s="31">
        <v>52366.42</v>
      </c>
      <c r="BF31" s="31">
        <v>131566.82999999999</v>
      </c>
      <c r="BG31" s="31">
        <v>6396.95</v>
      </c>
      <c r="BH31" s="31">
        <v>-8587.19</v>
      </c>
      <c r="BI31" s="31">
        <v>-6358.55</v>
      </c>
      <c r="BJ31" s="31">
        <v>146251.97</v>
      </c>
      <c r="BK31" s="31">
        <v>-2539741.2000000002</v>
      </c>
      <c r="BL31" s="31">
        <v>-143806.79</v>
      </c>
      <c r="BM31" s="31">
        <v>5887830.2300000004</v>
      </c>
      <c r="BN31" s="31">
        <v>10828569.99</v>
      </c>
      <c r="BO31" s="31">
        <v>4529932.46</v>
      </c>
      <c r="BP31" s="31">
        <f t="shared" si="0"/>
        <v>54300056.970000006</v>
      </c>
    </row>
    <row r="32" spans="1:68">
      <c r="A32" s="20"/>
      <c r="B32" s="20"/>
      <c r="C32" s="20"/>
      <c r="D32" s="29" t="s">
        <v>384</v>
      </c>
      <c r="E32" s="30"/>
      <c r="F32" s="31">
        <v>-145304.53</v>
      </c>
      <c r="G32" s="31">
        <v>36614.25</v>
      </c>
      <c r="H32" s="31">
        <v>0</v>
      </c>
      <c r="I32" s="31">
        <v>-1153328.22</v>
      </c>
      <c r="J32" s="31">
        <v>34688.89</v>
      </c>
      <c r="K32" s="31">
        <v>-198</v>
      </c>
      <c r="L32" s="31">
        <v>0</v>
      </c>
      <c r="M32" s="31">
        <v>0</v>
      </c>
      <c r="N32" s="31">
        <v>0</v>
      </c>
      <c r="O32" s="31">
        <v>31789.96</v>
      </c>
      <c r="P32" s="31">
        <v>11817.65</v>
      </c>
      <c r="Q32" s="31">
        <v>0</v>
      </c>
      <c r="R32" s="31">
        <v>1040621</v>
      </c>
      <c r="S32" s="31">
        <v>0</v>
      </c>
      <c r="T32" s="31">
        <v>-219210.3</v>
      </c>
      <c r="U32" s="31">
        <v>290647.67</v>
      </c>
      <c r="V32" s="31">
        <v>133911.14000000001</v>
      </c>
      <c r="W32" s="31">
        <v>11788.28</v>
      </c>
      <c r="X32" s="31">
        <v>-3064.71</v>
      </c>
      <c r="Y32" s="31">
        <v>18515.86</v>
      </c>
      <c r="Z32" s="31">
        <v>2137.61</v>
      </c>
      <c r="AA32" s="31">
        <v>29356</v>
      </c>
      <c r="AB32" s="31">
        <v>14438.13</v>
      </c>
      <c r="AC32" s="31">
        <v>0</v>
      </c>
      <c r="AD32" s="31">
        <v>0</v>
      </c>
      <c r="AE32" s="31">
        <v>76119.14</v>
      </c>
      <c r="AF32" s="31">
        <v>0</v>
      </c>
      <c r="AG32" s="31">
        <v>942.36</v>
      </c>
      <c r="AH32" s="31">
        <v>0</v>
      </c>
      <c r="AI32" s="31">
        <v>0</v>
      </c>
      <c r="AJ32" s="31">
        <v>0</v>
      </c>
      <c r="AK32" s="31">
        <v>-5138.03</v>
      </c>
      <c r="AL32" s="31">
        <v>5654.16</v>
      </c>
      <c r="AM32" s="31">
        <v>79.91</v>
      </c>
      <c r="AN32" s="31">
        <v>0</v>
      </c>
      <c r="AO32" s="31">
        <v>28879.89</v>
      </c>
      <c r="AP32" s="31">
        <v>0</v>
      </c>
      <c r="AQ32" s="31">
        <v>0</v>
      </c>
      <c r="AR32" s="31">
        <v>0</v>
      </c>
      <c r="AS32" s="31">
        <v>0</v>
      </c>
      <c r="AT32" s="31">
        <v>5089.05</v>
      </c>
      <c r="AU32" s="31">
        <v>1209.92</v>
      </c>
      <c r="AV32" s="31">
        <v>0</v>
      </c>
      <c r="AW32" s="31">
        <v>0</v>
      </c>
      <c r="AX32" s="31">
        <v>14926.39</v>
      </c>
      <c r="AY32" s="31">
        <v>0</v>
      </c>
      <c r="AZ32" s="31">
        <v>6990.15</v>
      </c>
      <c r="BA32" s="31">
        <v>0</v>
      </c>
      <c r="BB32" s="31">
        <v>0</v>
      </c>
      <c r="BC32" s="31">
        <v>0</v>
      </c>
      <c r="BD32" s="31">
        <v>0</v>
      </c>
      <c r="BE32" s="31">
        <v>0</v>
      </c>
      <c r="BF32" s="31">
        <v>20565.650000000001</v>
      </c>
      <c r="BG32" s="31">
        <v>0</v>
      </c>
      <c r="BH32" s="31">
        <v>1019.65</v>
      </c>
      <c r="BI32" s="31">
        <v>58746.9</v>
      </c>
      <c r="BJ32" s="31">
        <v>0</v>
      </c>
      <c r="BK32" s="31">
        <v>0</v>
      </c>
      <c r="BL32" s="31">
        <v>0</v>
      </c>
      <c r="BM32" s="31">
        <v>-15156.91</v>
      </c>
      <c r="BN32" s="31">
        <v>360985.67</v>
      </c>
      <c r="BO32" s="31">
        <v>21655.68</v>
      </c>
      <c r="BP32" s="31">
        <f t="shared" si="0"/>
        <v>717790.25999999989</v>
      </c>
    </row>
    <row r="33" spans="1:68">
      <c r="A33" s="20"/>
      <c r="B33" s="20"/>
      <c r="C33" s="20"/>
      <c r="D33" s="29" t="s">
        <v>385</v>
      </c>
      <c r="E33" s="30"/>
      <c r="F33" s="31">
        <v>2148953.06</v>
      </c>
      <c r="G33" s="31">
        <v>-221018.57</v>
      </c>
      <c r="H33" s="31">
        <v>-49513.3</v>
      </c>
      <c r="I33" s="31">
        <v>2427527.5299999998</v>
      </c>
      <c r="J33" s="31">
        <v>2723931.71</v>
      </c>
      <c r="K33" s="31">
        <v>116721.9</v>
      </c>
      <c r="L33" s="31">
        <v>461563.72</v>
      </c>
      <c r="M33" s="31">
        <v>369583.31</v>
      </c>
      <c r="N33" s="31">
        <v>374244.77</v>
      </c>
      <c r="O33" s="31">
        <v>6704467.25</v>
      </c>
      <c r="P33" s="31">
        <v>-822619.43</v>
      </c>
      <c r="Q33" s="31">
        <v>82814.789999999994</v>
      </c>
      <c r="R33" s="31">
        <v>-3603350</v>
      </c>
      <c r="S33" s="31">
        <v>-432237.45</v>
      </c>
      <c r="T33" s="31">
        <v>17249071.66</v>
      </c>
      <c r="U33" s="31">
        <v>-377259.57</v>
      </c>
      <c r="V33" s="31">
        <v>-3211453.37</v>
      </c>
      <c r="W33" s="31">
        <v>4116355.43</v>
      </c>
      <c r="X33" s="31">
        <v>-6961.11</v>
      </c>
      <c r="Y33" s="31">
        <v>1828003.55</v>
      </c>
      <c r="Z33" s="31">
        <v>4602342.32</v>
      </c>
      <c r="AA33" s="31">
        <v>689448</v>
      </c>
      <c r="AB33" s="31">
        <v>-232106.63</v>
      </c>
      <c r="AC33" s="31">
        <v>227630.81</v>
      </c>
      <c r="AD33" s="31">
        <v>51481.18</v>
      </c>
      <c r="AE33" s="31">
        <v>-72207.11</v>
      </c>
      <c r="AF33" s="31">
        <v>75169.95</v>
      </c>
      <c r="AG33" s="31">
        <v>197241.3</v>
      </c>
      <c r="AH33" s="31">
        <v>-70864.149999999994</v>
      </c>
      <c r="AI33" s="31">
        <v>268756.36</v>
      </c>
      <c r="AJ33" s="31">
        <v>-1273973.05</v>
      </c>
      <c r="AK33" s="31">
        <v>159678.1</v>
      </c>
      <c r="AL33" s="31">
        <v>45781.279999999999</v>
      </c>
      <c r="AM33" s="31">
        <v>-131551.32</v>
      </c>
      <c r="AN33" s="31">
        <v>-68031.39</v>
      </c>
      <c r="AO33" s="31">
        <v>141311.72</v>
      </c>
      <c r="AP33" s="31">
        <v>299771.37</v>
      </c>
      <c r="AQ33" s="31">
        <v>-723126</v>
      </c>
      <c r="AR33" s="31">
        <v>3206.18</v>
      </c>
      <c r="AS33" s="31">
        <v>21041.06</v>
      </c>
      <c r="AT33" s="31">
        <v>-29436.07</v>
      </c>
      <c r="AU33" s="31">
        <v>-332631.38</v>
      </c>
      <c r="AV33" s="31">
        <v>-127691.56</v>
      </c>
      <c r="AW33" s="31">
        <v>-483815.93</v>
      </c>
      <c r="AX33" s="31">
        <v>-6616.06</v>
      </c>
      <c r="AY33" s="31">
        <v>61817</v>
      </c>
      <c r="AZ33" s="31">
        <v>40897.9</v>
      </c>
      <c r="BA33" s="31">
        <v>-10940.57</v>
      </c>
      <c r="BB33" s="31">
        <v>21046.54</v>
      </c>
      <c r="BC33" s="31">
        <v>121888.71</v>
      </c>
      <c r="BD33" s="31">
        <v>1801316.79</v>
      </c>
      <c r="BE33" s="31">
        <v>52366.42</v>
      </c>
      <c r="BF33" s="31">
        <v>111001.18</v>
      </c>
      <c r="BG33" s="31">
        <v>6396.95</v>
      </c>
      <c r="BH33" s="31">
        <v>-9606.84</v>
      </c>
      <c r="BI33" s="31">
        <v>-65105.45</v>
      </c>
      <c r="BJ33" s="31">
        <v>146251.97</v>
      </c>
      <c r="BK33" s="31">
        <v>-2539741.2000000002</v>
      </c>
      <c r="BL33" s="31">
        <v>-143806.79</v>
      </c>
      <c r="BM33" s="31">
        <v>5902987.1399999997</v>
      </c>
      <c r="BN33" s="31">
        <v>10467584.32</v>
      </c>
      <c r="BO33" s="31">
        <v>4508276.78</v>
      </c>
      <c r="BP33" s="31">
        <f t="shared" si="0"/>
        <v>53582265.710000001</v>
      </c>
    </row>
    <row r="34" spans="1:68">
      <c r="A34" s="20"/>
      <c r="B34" s="20"/>
      <c r="C34" s="20"/>
      <c r="D34" s="29" t="s">
        <v>321</v>
      </c>
      <c r="E34" s="30"/>
      <c r="F34" s="31">
        <v>-79402.61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705592</v>
      </c>
      <c r="S34" s="31">
        <v>0</v>
      </c>
      <c r="T34" s="31">
        <v>5530187.7400000002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88837.32</v>
      </c>
      <c r="AA34" s="31">
        <v>82218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31">
        <v>0</v>
      </c>
      <c r="AO34" s="31">
        <v>0</v>
      </c>
      <c r="AP34" s="31">
        <v>0</v>
      </c>
      <c r="AQ34" s="31">
        <v>0</v>
      </c>
      <c r="AR34" s="31">
        <v>0</v>
      </c>
      <c r="AS34" s="31">
        <v>0</v>
      </c>
      <c r="AT34" s="31">
        <v>0</v>
      </c>
      <c r="AU34" s="31">
        <v>0</v>
      </c>
      <c r="AV34" s="31">
        <v>0</v>
      </c>
      <c r="AW34" s="31">
        <v>0</v>
      </c>
      <c r="AX34" s="31">
        <v>0</v>
      </c>
      <c r="AY34" s="31">
        <v>0</v>
      </c>
      <c r="AZ34" s="31">
        <v>0</v>
      </c>
      <c r="BA34" s="31">
        <v>0</v>
      </c>
      <c r="BB34" s="31">
        <v>0</v>
      </c>
      <c r="BC34" s="31">
        <v>0</v>
      </c>
      <c r="BD34" s="31">
        <v>0</v>
      </c>
      <c r="BE34" s="31">
        <v>0</v>
      </c>
      <c r="BF34" s="31">
        <v>0</v>
      </c>
      <c r="BG34" s="31">
        <v>0</v>
      </c>
      <c r="BH34" s="31">
        <v>0</v>
      </c>
      <c r="BI34" s="31">
        <v>0</v>
      </c>
      <c r="BJ34" s="31">
        <v>0</v>
      </c>
      <c r="BK34" s="31">
        <v>-7903.26</v>
      </c>
      <c r="BL34" s="31">
        <v>0</v>
      </c>
      <c r="BM34" s="31">
        <v>0</v>
      </c>
      <c r="BN34" s="31">
        <v>237655.8</v>
      </c>
      <c r="BO34" s="31">
        <v>2927470.19</v>
      </c>
      <c r="BP34" s="31">
        <f t="shared" si="0"/>
        <v>9484655.1799999997</v>
      </c>
    </row>
    <row r="35" spans="1:68">
      <c r="A35" s="20"/>
      <c r="B35" s="20"/>
      <c r="C35" s="20"/>
      <c r="D35" s="29" t="s">
        <v>322</v>
      </c>
      <c r="E35" s="30"/>
      <c r="F35" s="31">
        <v>0</v>
      </c>
      <c r="G35" s="31">
        <v>877.31</v>
      </c>
      <c r="H35" s="31">
        <v>-2304.3000000000002</v>
      </c>
      <c r="I35" s="31">
        <v>25230.46</v>
      </c>
      <c r="J35" s="31">
        <v>-475.57</v>
      </c>
      <c r="K35" s="31">
        <v>0</v>
      </c>
      <c r="L35" s="31">
        <v>-3491.99</v>
      </c>
      <c r="M35" s="31">
        <v>0</v>
      </c>
      <c r="N35" s="31">
        <v>693.5</v>
      </c>
      <c r="O35" s="31">
        <v>-8600.82</v>
      </c>
      <c r="P35" s="31">
        <v>0</v>
      </c>
      <c r="Q35" s="31">
        <v>-1987.74</v>
      </c>
      <c r="R35" s="31">
        <v>0</v>
      </c>
      <c r="S35" s="31">
        <v>-468.16</v>
      </c>
      <c r="T35" s="31">
        <v>-104333.31</v>
      </c>
      <c r="U35" s="31">
        <v>-4351.43</v>
      </c>
      <c r="V35" s="31">
        <v>-6532.75</v>
      </c>
      <c r="W35" s="31">
        <v>0</v>
      </c>
      <c r="X35" s="31">
        <v>-1316.2</v>
      </c>
      <c r="Y35" s="31">
        <v>197.57</v>
      </c>
      <c r="Z35" s="31">
        <v>23019.73</v>
      </c>
      <c r="AA35" s="31">
        <v>0</v>
      </c>
      <c r="AB35" s="31">
        <v>-12484.45</v>
      </c>
      <c r="AC35" s="31">
        <v>0</v>
      </c>
      <c r="AD35" s="31">
        <v>0</v>
      </c>
      <c r="AE35" s="31">
        <v>0</v>
      </c>
      <c r="AF35" s="31">
        <v>0</v>
      </c>
      <c r="AG35" s="31">
        <v>-528.66</v>
      </c>
      <c r="AH35" s="31">
        <v>0</v>
      </c>
      <c r="AI35" s="31">
        <v>-356.06</v>
      </c>
      <c r="AJ35" s="31">
        <v>-1758.71</v>
      </c>
      <c r="AK35" s="31">
        <v>-47950.74</v>
      </c>
      <c r="AL35" s="31">
        <v>-928.16</v>
      </c>
      <c r="AM35" s="31">
        <v>0</v>
      </c>
      <c r="AN35" s="31">
        <v>0</v>
      </c>
      <c r="AO35" s="31">
        <v>0</v>
      </c>
      <c r="AP35" s="31">
        <v>20770.18</v>
      </c>
      <c r="AQ35" s="31">
        <v>55000</v>
      </c>
      <c r="AR35" s="31">
        <v>0</v>
      </c>
      <c r="AS35" s="31">
        <v>0</v>
      </c>
      <c r="AT35" s="31">
        <v>0</v>
      </c>
      <c r="AU35" s="31">
        <v>0</v>
      </c>
      <c r="AV35" s="31">
        <v>0</v>
      </c>
      <c r="AW35" s="31">
        <v>-371.79</v>
      </c>
      <c r="AX35" s="31">
        <v>0</v>
      </c>
      <c r="AY35" s="31">
        <v>0</v>
      </c>
      <c r="AZ35" s="31">
        <v>0</v>
      </c>
      <c r="BA35" s="31">
        <v>456.05</v>
      </c>
      <c r="BB35" s="31">
        <v>0</v>
      </c>
      <c r="BC35" s="31">
        <v>0</v>
      </c>
      <c r="BD35" s="31">
        <v>9370.59</v>
      </c>
      <c r="BE35" s="31">
        <v>0</v>
      </c>
      <c r="BF35" s="31">
        <v>-458.64</v>
      </c>
      <c r="BG35" s="31">
        <v>0</v>
      </c>
      <c r="BH35" s="31">
        <v>0</v>
      </c>
      <c r="BI35" s="31">
        <v>277.18</v>
      </c>
      <c r="BJ35" s="31">
        <v>-455.85</v>
      </c>
      <c r="BK35" s="31">
        <v>0</v>
      </c>
      <c r="BL35" s="31">
        <v>-12003.42</v>
      </c>
      <c r="BM35" s="31">
        <v>0</v>
      </c>
      <c r="BN35" s="31">
        <v>0</v>
      </c>
      <c r="BO35" s="31">
        <v>0</v>
      </c>
      <c r="BP35" s="31">
        <f t="shared" si="0"/>
        <v>-75266.179999999978</v>
      </c>
    </row>
    <row r="36" spans="1:68">
      <c r="A36" s="20"/>
      <c r="B36" s="20"/>
      <c r="C36" s="20"/>
      <c r="D36" s="29" t="s">
        <v>323</v>
      </c>
      <c r="E36" s="30"/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-1987.74</v>
      </c>
      <c r="R36" s="31">
        <v>0</v>
      </c>
      <c r="S36" s="31">
        <v>-468.16</v>
      </c>
      <c r="T36" s="31">
        <v>-104333.31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687.69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-528.66</v>
      </c>
      <c r="AH36" s="31">
        <v>0</v>
      </c>
      <c r="AI36" s="31">
        <v>-356.06</v>
      </c>
      <c r="AJ36" s="31">
        <v>-1758.71</v>
      </c>
      <c r="AK36" s="31">
        <v>-48048.95</v>
      </c>
      <c r="AL36" s="31">
        <v>-928.16</v>
      </c>
      <c r="AM36" s="31">
        <v>0</v>
      </c>
      <c r="AN36" s="31">
        <v>0</v>
      </c>
      <c r="AO36" s="31">
        <v>0</v>
      </c>
      <c r="AP36" s="31">
        <v>20770.18</v>
      </c>
      <c r="AQ36" s="31">
        <v>55000</v>
      </c>
      <c r="AR36" s="31">
        <v>0</v>
      </c>
      <c r="AS36" s="31">
        <v>0</v>
      </c>
      <c r="AT36" s="31">
        <v>0</v>
      </c>
      <c r="AU36" s="31">
        <v>0</v>
      </c>
      <c r="AV36" s="31">
        <v>0</v>
      </c>
      <c r="AW36" s="31">
        <v>-371.79</v>
      </c>
      <c r="AX36" s="31">
        <v>0</v>
      </c>
      <c r="AY36" s="31">
        <v>0</v>
      </c>
      <c r="AZ36" s="31">
        <v>0</v>
      </c>
      <c r="BA36" s="31">
        <v>0</v>
      </c>
      <c r="BB36" s="31">
        <v>0</v>
      </c>
      <c r="BC36" s="31">
        <v>0</v>
      </c>
      <c r="BD36" s="31">
        <v>0</v>
      </c>
      <c r="BE36" s="31">
        <v>0</v>
      </c>
      <c r="BF36" s="31">
        <v>0</v>
      </c>
      <c r="BG36" s="31">
        <v>0</v>
      </c>
      <c r="BH36" s="31">
        <v>0</v>
      </c>
      <c r="BI36" s="31">
        <v>0</v>
      </c>
      <c r="BJ36" s="31">
        <v>-455.85</v>
      </c>
      <c r="BK36" s="31">
        <v>0</v>
      </c>
      <c r="BL36" s="31">
        <v>-12003.42</v>
      </c>
      <c r="BM36" s="31">
        <v>0</v>
      </c>
      <c r="BN36" s="31">
        <v>0</v>
      </c>
      <c r="BO36" s="31">
        <v>0</v>
      </c>
      <c r="BP36" s="31">
        <f t="shared" si="0"/>
        <v>-94782.94</v>
      </c>
    </row>
    <row r="37" spans="1:68">
      <c r="A37" s="20"/>
      <c r="B37" s="20"/>
      <c r="C37" s="20"/>
      <c r="D37" s="29" t="s">
        <v>324</v>
      </c>
      <c r="E37" s="30"/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31">
        <v>0</v>
      </c>
      <c r="Y37" s="31">
        <v>0</v>
      </c>
      <c r="Z37" s="31">
        <v>0</v>
      </c>
      <c r="AA37" s="31">
        <v>0</v>
      </c>
      <c r="AB37" s="31">
        <v>0</v>
      </c>
      <c r="AC37" s="31">
        <v>0</v>
      </c>
      <c r="AD37" s="31">
        <v>0</v>
      </c>
      <c r="AE37" s="31">
        <v>0</v>
      </c>
      <c r="AF37" s="31">
        <v>0</v>
      </c>
      <c r="AG37" s="31">
        <v>0</v>
      </c>
      <c r="AH37" s="31">
        <v>0</v>
      </c>
      <c r="AI37" s="31">
        <v>0</v>
      </c>
      <c r="AJ37" s="31">
        <v>0</v>
      </c>
      <c r="AK37" s="31">
        <v>0</v>
      </c>
      <c r="AL37" s="31">
        <v>0</v>
      </c>
      <c r="AM37" s="31">
        <v>0</v>
      </c>
      <c r="AN37" s="31">
        <v>0</v>
      </c>
      <c r="AO37" s="31">
        <v>0</v>
      </c>
      <c r="AP37" s="31">
        <v>0</v>
      </c>
      <c r="AQ37" s="31">
        <v>0</v>
      </c>
      <c r="AR37" s="31">
        <v>0</v>
      </c>
      <c r="AS37" s="31">
        <v>0</v>
      </c>
      <c r="AT37" s="31">
        <v>0</v>
      </c>
      <c r="AU37" s="31">
        <v>0</v>
      </c>
      <c r="AV37" s="31">
        <v>0</v>
      </c>
      <c r="AW37" s="31">
        <v>0</v>
      </c>
      <c r="AX37" s="31">
        <v>0</v>
      </c>
      <c r="AY37" s="31">
        <v>0</v>
      </c>
      <c r="AZ37" s="31">
        <v>0</v>
      </c>
      <c r="BA37" s="31">
        <v>0</v>
      </c>
      <c r="BB37" s="31">
        <v>0</v>
      </c>
      <c r="BC37" s="31">
        <v>0</v>
      </c>
      <c r="BD37" s="31">
        <v>0</v>
      </c>
      <c r="BE37" s="31">
        <v>0</v>
      </c>
      <c r="BF37" s="31">
        <v>0</v>
      </c>
      <c r="BG37" s="31">
        <v>0</v>
      </c>
      <c r="BH37" s="31">
        <v>0</v>
      </c>
      <c r="BI37" s="31">
        <v>0</v>
      </c>
      <c r="BJ37" s="31">
        <v>0</v>
      </c>
      <c r="BK37" s="31">
        <v>0</v>
      </c>
      <c r="BL37" s="31">
        <v>0</v>
      </c>
      <c r="BM37" s="31">
        <v>0</v>
      </c>
      <c r="BN37" s="31">
        <v>0</v>
      </c>
      <c r="BO37" s="31">
        <v>0</v>
      </c>
      <c r="BP37" s="31">
        <f t="shared" si="0"/>
        <v>0</v>
      </c>
    </row>
    <row r="38" spans="1:68">
      <c r="A38" s="20"/>
      <c r="B38" s="20"/>
      <c r="C38" s="20"/>
      <c r="D38" s="29" t="s">
        <v>325</v>
      </c>
      <c r="E38" s="30"/>
      <c r="F38" s="31">
        <v>0</v>
      </c>
      <c r="G38" s="31">
        <v>877.31</v>
      </c>
      <c r="H38" s="31">
        <v>-2304.3000000000002</v>
      </c>
      <c r="I38" s="31">
        <v>25230.46</v>
      </c>
      <c r="J38" s="31">
        <v>-475.57</v>
      </c>
      <c r="K38" s="31">
        <v>0</v>
      </c>
      <c r="L38" s="31">
        <v>-3491.99</v>
      </c>
      <c r="M38" s="31">
        <v>0</v>
      </c>
      <c r="N38" s="31">
        <v>693.5</v>
      </c>
      <c r="O38" s="31">
        <v>-8600.82</v>
      </c>
      <c r="P38" s="31">
        <v>0</v>
      </c>
      <c r="Q38" s="31">
        <v>0</v>
      </c>
      <c r="R38" s="31">
        <v>0</v>
      </c>
      <c r="S38" s="31">
        <v>0</v>
      </c>
      <c r="T38" s="31">
        <v>0</v>
      </c>
      <c r="U38" s="31">
        <v>-4351.43</v>
      </c>
      <c r="V38" s="31">
        <v>-6532.75</v>
      </c>
      <c r="W38" s="31">
        <v>0</v>
      </c>
      <c r="X38" s="31">
        <v>-1316.2</v>
      </c>
      <c r="Y38" s="31">
        <v>197.57</v>
      </c>
      <c r="Z38" s="31">
        <v>22332.04</v>
      </c>
      <c r="AA38" s="31">
        <v>0</v>
      </c>
      <c r="AB38" s="31">
        <v>-12484.45</v>
      </c>
      <c r="AC38" s="31">
        <v>0</v>
      </c>
      <c r="AD38" s="31">
        <v>0</v>
      </c>
      <c r="AE38" s="31">
        <v>0</v>
      </c>
      <c r="AF38" s="31">
        <v>0</v>
      </c>
      <c r="AG38" s="31">
        <v>0</v>
      </c>
      <c r="AH38" s="31">
        <v>0</v>
      </c>
      <c r="AI38" s="31">
        <v>0</v>
      </c>
      <c r="AJ38" s="31">
        <v>0</v>
      </c>
      <c r="AK38" s="31">
        <v>98.21</v>
      </c>
      <c r="AL38" s="31">
        <v>0</v>
      </c>
      <c r="AM38" s="31">
        <v>0</v>
      </c>
      <c r="AN38" s="31">
        <v>0</v>
      </c>
      <c r="AO38" s="31">
        <v>0</v>
      </c>
      <c r="AP38" s="31">
        <v>0</v>
      </c>
      <c r="AQ38" s="31">
        <v>0</v>
      </c>
      <c r="AR38" s="31">
        <v>0</v>
      </c>
      <c r="AS38" s="31">
        <v>0</v>
      </c>
      <c r="AT38" s="31">
        <v>0</v>
      </c>
      <c r="AU38" s="31">
        <v>0</v>
      </c>
      <c r="AV38" s="31">
        <v>0</v>
      </c>
      <c r="AW38" s="31">
        <v>0</v>
      </c>
      <c r="AX38" s="31">
        <v>0</v>
      </c>
      <c r="AY38" s="31">
        <v>0</v>
      </c>
      <c r="AZ38" s="31">
        <v>0</v>
      </c>
      <c r="BA38" s="31">
        <v>456.05</v>
      </c>
      <c r="BB38" s="31">
        <v>0</v>
      </c>
      <c r="BC38" s="31">
        <v>0</v>
      </c>
      <c r="BD38" s="31">
        <v>9370.59</v>
      </c>
      <c r="BE38" s="31">
        <v>0</v>
      </c>
      <c r="BF38" s="31">
        <v>-458.64</v>
      </c>
      <c r="BG38" s="31">
        <v>0</v>
      </c>
      <c r="BH38" s="31">
        <v>0</v>
      </c>
      <c r="BI38" s="31">
        <v>277.18</v>
      </c>
      <c r="BJ38" s="31">
        <v>0</v>
      </c>
      <c r="BK38" s="31">
        <v>0</v>
      </c>
      <c r="BL38" s="31">
        <v>0</v>
      </c>
      <c r="BM38" s="31">
        <v>0</v>
      </c>
      <c r="BN38" s="31">
        <v>0</v>
      </c>
      <c r="BO38" s="31">
        <v>0</v>
      </c>
      <c r="BP38" s="31">
        <f t="shared" si="0"/>
        <v>19516.759999999995</v>
      </c>
    </row>
    <row r="39" spans="1:68">
      <c r="A39" s="20"/>
      <c r="B39" s="20"/>
      <c r="C39" s="20"/>
      <c r="D39" s="29" t="s">
        <v>386</v>
      </c>
      <c r="E39" s="30"/>
      <c r="F39" s="31">
        <v>199.03</v>
      </c>
      <c r="G39" s="31">
        <v>23755.91</v>
      </c>
      <c r="H39" s="31">
        <v>0</v>
      </c>
      <c r="I39" s="31">
        <v>0</v>
      </c>
      <c r="J39" s="31">
        <v>356166.76</v>
      </c>
      <c r="K39" s="31">
        <v>0</v>
      </c>
      <c r="L39" s="31">
        <v>23962.19</v>
      </c>
      <c r="M39" s="31">
        <v>-20465.12</v>
      </c>
      <c r="N39" s="31">
        <v>22306.48</v>
      </c>
      <c r="O39" s="31">
        <v>0</v>
      </c>
      <c r="P39" s="31">
        <v>43643.99</v>
      </c>
      <c r="Q39" s="31">
        <v>-4554.6899999999996</v>
      </c>
      <c r="R39" s="31">
        <v>-14137</v>
      </c>
      <c r="S39" s="31">
        <v>-1729.89</v>
      </c>
      <c r="T39" s="31">
        <v>-945170.28</v>
      </c>
      <c r="U39" s="31">
        <v>1166681.3999999999</v>
      </c>
      <c r="V39" s="31">
        <v>0</v>
      </c>
      <c r="W39" s="31">
        <v>-45101.86</v>
      </c>
      <c r="X39" s="31">
        <v>101271.31</v>
      </c>
      <c r="Y39" s="31">
        <v>-94.57</v>
      </c>
      <c r="Z39" s="31">
        <v>0</v>
      </c>
      <c r="AA39" s="31">
        <v>-46832</v>
      </c>
      <c r="AB39" s="31">
        <v>0</v>
      </c>
      <c r="AC39" s="31">
        <v>0</v>
      </c>
      <c r="AD39" s="31">
        <v>-668.22</v>
      </c>
      <c r="AE39" s="31">
        <v>-1723.51</v>
      </c>
      <c r="AF39" s="31">
        <v>558.49</v>
      </c>
      <c r="AG39" s="31">
        <v>0</v>
      </c>
      <c r="AH39" s="31">
        <v>0</v>
      </c>
      <c r="AI39" s="31">
        <v>-4599.7</v>
      </c>
      <c r="AJ39" s="31">
        <v>-10694.23</v>
      </c>
      <c r="AK39" s="31">
        <v>0.01</v>
      </c>
      <c r="AL39" s="31">
        <v>-1999.43</v>
      </c>
      <c r="AM39" s="31">
        <v>28607.82</v>
      </c>
      <c r="AN39" s="31">
        <v>0</v>
      </c>
      <c r="AO39" s="31">
        <v>0</v>
      </c>
      <c r="AP39" s="31">
        <v>-118172.2</v>
      </c>
      <c r="AQ39" s="31">
        <v>0</v>
      </c>
      <c r="AR39" s="31">
        <v>-778.88</v>
      </c>
      <c r="AS39" s="31">
        <v>-52.87</v>
      </c>
      <c r="AT39" s="31">
        <v>799.57</v>
      </c>
      <c r="AU39" s="31">
        <v>-71431.600000000006</v>
      </c>
      <c r="AV39" s="31">
        <v>0</v>
      </c>
      <c r="AW39" s="31">
        <v>-3661.17</v>
      </c>
      <c r="AX39" s="31">
        <v>2336.34</v>
      </c>
      <c r="AY39" s="31">
        <v>0</v>
      </c>
      <c r="AZ39" s="31">
        <v>1746</v>
      </c>
      <c r="BA39" s="31">
        <v>0</v>
      </c>
      <c r="BB39" s="31">
        <v>-385</v>
      </c>
      <c r="BC39" s="31">
        <v>0</v>
      </c>
      <c r="BD39" s="31">
        <v>49850.1</v>
      </c>
      <c r="BE39" s="31">
        <v>0</v>
      </c>
      <c r="BF39" s="31">
        <v>0</v>
      </c>
      <c r="BG39" s="31">
        <v>0</v>
      </c>
      <c r="BH39" s="31">
        <v>0</v>
      </c>
      <c r="BI39" s="31">
        <v>0</v>
      </c>
      <c r="BJ39" s="31">
        <v>-5750.7</v>
      </c>
      <c r="BK39" s="31">
        <v>0</v>
      </c>
      <c r="BL39" s="31">
        <v>-356.95</v>
      </c>
      <c r="BM39" s="31">
        <v>15702.47</v>
      </c>
      <c r="BN39" s="31">
        <v>300</v>
      </c>
      <c r="BO39" s="31">
        <v>980.91</v>
      </c>
      <c r="BP39" s="31">
        <f t="shared" si="0"/>
        <v>540508.9099999998</v>
      </c>
    </row>
    <row r="40" spans="1:68">
      <c r="A40" s="20"/>
      <c r="B40" s="20"/>
      <c r="C40" s="20"/>
      <c r="D40" s="29" t="s">
        <v>328</v>
      </c>
      <c r="E40" s="30"/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1">
        <v>0</v>
      </c>
      <c r="Y40" s="31">
        <v>0</v>
      </c>
      <c r="Z40" s="31">
        <v>0</v>
      </c>
      <c r="AA40" s="31">
        <v>0</v>
      </c>
      <c r="AB40" s="31">
        <v>0</v>
      </c>
      <c r="AC40" s="31">
        <v>0</v>
      </c>
      <c r="AD40" s="31">
        <v>0</v>
      </c>
      <c r="AE40" s="31">
        <v>0</v>
      </c>
      <c r="AF40" s="31">
        <v>0</v>
      </c>
      <c r="AG40" s="31">
        <v>0</v>
      </c>
      <c r="AH40" s="31">
        <v>0</v>
      </c>
      <c r="AI40" s="31">
        <v>0</v>
      </c>
      <c r="AJ40" s="31">
        <v>0</v>
      </c>
      <c r="AK40" s="31">
        <v>0</v>
      </c>
      <c r="AL40" s="31">
        <v>0</v>
      </c>
      <c r="AM40" s="31">
        <v>0</v>
      </c>
      <c r="AN40" s="31">
        <v>0</v>
      </c>
      <c r="AO40" s="31">
        <v>0</v>
      </c>
      <c r="AP40" s="31">
        <v>0</v>
      </c>
      <c r="AQ40" s="31">
        <v>0</v>
      </c>
      <c r="AR40" s="31">
        <v>0</v>
      </c>
      <c r="AS40" s="31">
        <v>0</v>
      </c>
      <c r="AT40" s="31">
        <v>0</v>
      </c>
      <c r="AU40" s="31">
        <v>0</v>
      </c>
      <c r="AV40" s="31">
        <v>0</v>
      </c>
      <c r="AW40" s="31">
        <v>0</v>
      </c>
      <c r="AX40" s="31">
        <v>0</v>
      </c>
      <c r="AY40" s="31">
        <v>0</v>
      </c>
      <c r="AZ40" s="31">
        <v>0</v>
      </c>
      <c r="BA40" s="31">
        <v>0</v>
      </c>
      <c r="BB40" s="31">
        <v>0</v>
      </c>
      <c r="BC40" s="31">
        <v>0</v>
      </c>
      <c r="BD40" s="31">
        <v>0</v>
      </c>
      <c r="BE40" s="31">
        <v>0</v>
      </c>
      <c r="BF40" s="31">
        <v>0</v>
      </c>
      <c r="BG40" s="31">
        <v>0</v>
      </c>
      <c r="BH40" s="31">
        <v>0</v>
      </c>
      <c r="BI40" s="31">
        <v>0</v>
      </c>
      <c r="BJ40" s="31">
        <v>0</v>
      </c>
      <c r="BK40" s="31">
        <v>0</v>
      </c>
      <c r="BL40" s="31">
        <v>0</v>
      </c>
      <c r="BM40" s="31">
        <v>0</v>
      </c>
      <c r="BN40" s="31">
        <v>0</v>
      </c>
      <c r="BO40" s="31">
        <v>0</v>
      </c>
      <c r="BP40" s="31">
        <f t="shared" si="0"/>
        <v>0</v>
      </c>
    </row>
    <row r="41" spans="1:68">
      <c r="A41" s="20"/>
      <c r="B41" s="20"/>
      <c r="C41" s="20"/>
      <c r="D41" s="29" t="s">
        <v>329</v>
      </c>
      <c r="E41" s="30"/>
      <c r="F41" s="31">
        <v>0</v>
      </c>
      <c r="G41" s="31">
        <v>444768.54</v>
      </c>
      <c r="H41" s="31">
        <v>0</v>
      </c>
      <c r="I41" s="31">
        <v>763924.05</v>
      </c>
      <c r="J41" s="31">
        <v>200391.46</v>
      </c>
      <c r="K41" s="31">
        <v>80349.05</v>
      </c>
      <c r="L41" s="31">
        <v>50575.14</v>
      </c>
      <c r="M41" s="31">
        <v>-2884</v>
      </c>
      <c r="N41" s="31">
        <v>0</v>
      </c>
      <c r="O41" s="31">
        <v>3172538.97</v>
      </c>
      <c r="P41" s="31">
        <v>0</v>
      </c>
      <c r="Q41" s="31">
        <v>-68994</v>
      </c>
      <c r="R41" s="31">
        <v>2259615</v>
      </c>
      <c r="S41" s="31">
        <v>-87605.04</v>
      </c>
      <c r="T41" s="31">
        <v>-4890007.9000000004</v>
      </c>
      <c r="U41" s="31">
        <v>-2425656.7599999998</v>
      </c>
      <c r="V41" s="31">
        <v>-261107.21</v>
      </c>
      <c r="W41" s="31">
        <v>-176066.52</v>
      </c>
      <c r="X41" s="31">
        <v>5161.57</v>
      </c>
      <c r="Y41" s="31">
        <v>443644.57</v>
      </c>
      <c r="Z41" s="31">
        <v>-185846.57</v>
      </c>
      <c r="AA41" s="31">
        <v>-55295</v>
      </c>
      <c r="AB41" s="31">
        <v>344315.42</v>
      </c>
      <c r="AC41" s="31">
        <v>0</v>
      </c>
      <c r="AD41" s="31">
        <v>-74.680000000000007</v>
      </c>
      <c r="AE41" s="31">
        <v>0</v>
      </c>
      <c r="AF41" s="31">
        <v>0</v>
      </c>
      <c r="AG41" s="31">
        <v>-10022.16</v>
      </c>
      <c r="AH41" s="31">
        <v>-20.149999999999999</v>
      </c>
      <c r="AI41" s="31">
        <v>-39754.28</v>
      </c>
      <c r="AJ41" s="31">
        <v>-258484.99</v>
      </c>
      <c r="AK41" s="31">
        <v>-13462.46</v>
      </c>
      <c r="AL41" s="31">
        <v>-18567.099999999999</v>
      </c>
      <c r="AM41" s="31">
        <v>0</v>
      </c>
      <c r="AN41" s="31">
        <v>0</v>
      </c>
      <c r="AO41" s="31">
        <v>15170.83</v>
      </c>
      <c r="AP41" s="31">
        <v>-28187.25</v>
      </c>
      <c r="AQ41" s="31">
        <v>-15368.48</v>
      </c>
      <c r="AR41" s="31">
        <v>-3632.46</v>
      </c>
      <c r="AS41" s="31">
        <v>-3101.97</v>
      </c>
      <c r="AT41" s="31">
        <v>0</v>
      </c>
      <c r="AU41" s="31">
        <v>0</v>
      </c>
      <c r="AV41" s="31">
        <v>41976.99</v>
      </c>
      <c r="AW41" s="31">
        <v>-51624.85</v>
      </c>
      <c r="AX41" s="31">
        <v>0</v>
      </c>
      <c r="AY41" s="31">
        <v>3683</v>
      </c>
      <c r="AZ41" s="31">
        <v>24284</v>
      </c>
      <c r="BA41" s="31">
        <v>29614.68</v>
      </c>
      <c r="BB41" s="31">
        <v>841.11</v>
      </c>
      <c r="BC41" s="31">
        <v>551.47</v>
      </c>
      <c r="BD41" s="31">
        <v>-146301.35999999999</v>
      </c>
      <c r="BE41" s="31">
        <v>310.74</v>
      </c>
      <c r="BF41" s="31">
        <v>0</v>
      </c>
      <c r="BG41" s="31">
        <v>251.53</v>
      </c>
      <c r="BH41" s="31">
        <v>0</v>
      </c>
      <c r="BI41" s="31">
        <v>0</v>
      </c>
      <c r="BJ41" s="31">
        <v>-10603.04</v>
      </c>
      <c r="BK41" s="31">
        <v>0</v>
      </c>
      <c r="BL41" s="31">
        <v>-3548.26</v>
      </c>
      <c r="BM41" s="31">
        <v>653322.49</v>
      </c>
      <c r="BN41" s="31">
        <v>145378.37</v>
      </c>
      <c r="BO41" s="31">
        <v>25814.3</v>
      </c>
      <c r="BP41" s="31">
        <f t="shared" si="0"/>
        <v>-49733.210000000123</v>
      </c>
    </row>
    <row r="42" spans="1:68">
      <c r="A42" s="20"/>
      <c r="B42" s="20"/>
      <c r="C42" s="20"/>
      <c r="D42" s="29" t="s">
        <v>387</v>
      </c>
      <c r="E42" s="30"/>
      <c r="F42" s="31">
        <v>1631025.35</v>
      </c>
      <c r="G42" s="31">
        <v>4219310.3</v>
      </c>
      <c r="H42" s="31">
        <v>855268.32</v>
      </c>
      <c r="I42" s="31">
        <v>24338465.390000001</v>
      </c>
      <c r="J42" s="31">
        <v>1936233.46</v>
      </c>
      <c r="K42" s="31">
        <v>1800673.84</v>
      </c>
      <c r="L42" s="31">
        <v>3817503.54</v>
      </c>
      <c r="M42" s="31">
        <v>277361.23</v>
      </c>
      <c r="N42" s="31">
        <v>300542.37</v>
      </c>
      <c r="O42" s="31">
        <v>8612674.3900000006</v>
      </c>
      <c r="P42" s="31">
        <v>482975.91</v>
      </c>
      <c r="Q42" s="31">
        <v>205617.75</v>
      </c>
      <c r="R42" s="31">
        <v>26901423</v>
      </c>
      <c r="S42" s="31">
        <v>284172.34999999998</v>
      </c>
      <c r="T42" s="31">
        <v>26385665.190000001</v>
      </c>
      <c r="U42" s="31">
        <v>10279684.32</v>
      </c>
      <c r="V42" s="31">
        <v>1920517.19</v>
      </c>
      <c r="W42" s="31">
        <v>3984000</v>
      </c>
      <c r="X42" s="31">
        <v>1222812.3</v>
      </c>
      <c r="Y42" s="31">
        <v>4727087.6900000004</v>
      </c>
      <c r="Z42" s="31">
        <v>993126.86</v>
      </c>
      <c r="AA42" s="31">
        <v>4528499</v>
      </c>
      <c r="AB42" s="31">
        <v>5009482.21</v>
      </c>
      <c r="AC42" s="31">
        <v>196327.24</v>
      </c>
      <c r="AD42" s="31">
        <v>37231.089999999997</v>
      </c>
      <c r="AE42" s="31">
        <v>486982.07</v>
      </c>
      <c r="AF42" s="31">
        <v>147110.03</v>
      </c>
      <c r="AG42" s="31">
        <v>65653.73</v>
      </c>
      <c r="AH42" s="31">
        <v>145465.74</v>
      </c>
      <c r="AI42" s="31">
        <v>176816.97</v>
      </c>
      <c r="AJ42" s="31">
        <v>216504.1</v>
      </c>
      <c r="AK42" s="31">
        <v>135885.63</v>
      </c>
      <c r="AL42" s="31">
        <v>229737.13</v>
      </c>
      <c r="AM42" s="31">
        <v>658375.41</v>
      </c>
      <c r="AN42" s="31">
        <v>152631.07999999999</v>
      </c>
      <c r="AO42" s="31">
        <v>287142.18</v>
      </c>
      <c r="AP42" s="31">
        <v>492983.01</v>
      </c>
      <c r="AQ42" s="31">
        <v>111752.94</v>
      </c>
      <c r="AR42" s="31">
        <v>111258.74</v>
      </c>
      <c r="AS42" s="31">
        <v>74406.16</v>
      </c>
      <c r="AT42" s="31">
        <v>125029.99</v>
      </c>
      <c r="AU42" s="31">
        <v>485081.63</v>
      </c>
      <c r="AV42" s="31">
        <v>353047.15</v>
      </c>
      <c r="AW42" s="31">
        <v>78263.53</v>
      </c>
      <c r="AX42" s="31">
        <v>220841.9</v>
      </c>
      <c r="AY42" s="31">
        <v>1035248</v>
      </c>
      <c r="AZ42" s="31">
        <v>116394.97</v>
      </c>
      <c r="BA42" s="31">
        <v>72980.31</v>
      </c>
      <c r="BB42" s="31">
        <v>72881.820000000007</v>
      </c>
      <c r="BC42" s="31">
        <v>32054.55</v>
      </c>
      <c r="BD42" s="31">
        <v>2242704.71</v>
      </c>
      <c r="BE42" s="31">
        <v>45543.25</v>
      </c>
      <c r="BF42" s="31">
        <v>318281.64</v>
      </c>
      <c r="BG42" s="31">
        <v>27872.52</v>
      </c>
      <c r="BH42" s="31">
        <v>39986.300000000003</v>
      </c>
      <c r="BI42" s="31">
        <v>162945.37</v>
      </c>
      <c r="BJ42" s="31">
        <v>86189.02</v>
      </c>
      <c r="BK42" s="31">
        <v>3682277.98</v>
      </c>
      <c r="BL42" s="31">
        <v>42420.02</v>
      </c>
      <c r="BM42" s="31">
        <v>11463612.09</v>
      </c>
      <c r="BN42" s="31">
        <v>6912318.6699999999</v>
      </c>
      <c r="BO42" s="31">
        <v>5529867.5599999996</v>
      </c>
      <c r="BP42" s="31">
        <f t="shared" si="0"/>
        <v>171586228.19000003</v>
      </c>
    </row>
    <row r="43" spans="1:68">
      <c r="A43" s="20"/>
      <c r="B43" s="20"/>
      <c r="C43" s="20"/>
      <c r="D43" s="29" t="s">
        <v>388</v>
      </c>
      <c r="E43" s="30"/>
      <c r="F43" s="31">
        <v>130000</v>
      </c>
      <c r="G43" s="31">
        <v>674411.03</v>
      </c>
      <c r="H43" s="31">
        <v>174119.4</v>
      </c>
      <c r="I43" s="31">
        <v>1233411.07</v>
      </c>
      <c r="J43" s="31">
        <v>286350.24</v>
      </c>
      <c r="K43" s="31">
        <v>289033.71999999997</v>
      </c>
      <c r="L43" s="31">
        <v>764733.67</v>
      </c>
      <c r="M43" s="31">
        <v>30000</v>
      </c>
      <c r="N43" s="31">
        <v>53364.28</v>
      </c>
      <c r="O43" s="31">
        <v>1189183.3</v>
      </c>
      <c r="P43" s="31">
        <v>0</v>
      </c>
      <c r="Q43" s="31">
        <v>47381.95</v>
      </c>
      <c r="R43" s="31">
        <v>753000</v>
      </c>
      <c r="S43" s="31">
        <v>55815.31</v>
      </c>
      <c r="T43" s="31">
        <v>5008829.18</v>
      </c>
      <c r="U43" s="31">
        <v>1125458.68</v>
      </c>
      <c r="V43" s="31">
        <v>265545.17</v>
      </c>
      <c r="W43" s="31">
        <v>825000</v>
      </c>
      <c r="X43" s="31">
        <v>187316.21</v>
      </c>
      <c r="Y43" s="31">
        <v>740220.11</v>
      </c>
      <c r="Z43" s="31">
        <v>95051.53</v>
      </c>
      <c r="AA43" s="31">
        <v>595438</v>
      </c>
      <c r="AB43" s="31">
        <v>592312.28</v>
      </c>
      <c r="AC43" s="31">
        <v>27000</v>
      </c>
      <c r="AD43" s="31">
        <v>7168.22</v>
      </c>
      <c r="AE43" s="31">
        <v>86026.33</v>
      </c>
      <c r="AF43" s="31">
        <v>25000</v>
      </c>
      <c r="AG43" s="31">
        <v>12067.69</v>
      </c>
      <c r="AH43" s="31">
        <v>17500</v>
      </c>
      <c r="AI43" s="31">
        <v>32320.94</v>
      </c>
      <c r="AJ43" s="31">
        <v>40245.22</v>
      </c>
      <c r="AK43" s="31">
        <v>25833.19</v>
      </c>
      <c r="AL43" s="31">
        <v>45141.46</v>
      </c>
      <c r="AM43" s="31">
        <v>124239.23</v>
      </c>
      <c r="AN43" s="31">
        <v>21600</v>
      </c>
      <c r="AO43" s="31">
        <v>57695.32</v>
      </c>
      <c r="AP43" s="31">
        <v>95614.77</v>
      </c>
      <c r="AQ43" s="31">
        <v>20944.13</v>
      </c>
      <c r="AR43" s="31">
        <v>21643.91</v>
      </c>
      <c r="AS43" s="31">
        <v>14919.22</v>
      </c>
      <c r="AT43" s="31">
        <v>19581.29</v>
      </c>
      <c r="AU43" s="31">
        <v>77613.06</v>
      </c>
      <c r="AV43" s="31">
        <v>57840.3</v>
      </c>
      <c r="AW43" s="31">
        <v>14576.49</v>
      </c>
      <c r="AX43" s="31">
        <v>36205.19</v>
      </c>
      <c r="AY43" s="31">
        <v>149408</v>
      </c>
      <c r="AZ43" s="31">
        <v>18625</v>
      </c>
      <c r="BA43" s="31">
        <v>11386.05</v>
      </c>
      <c r="BB43" s="31">
        <v>13999.38</v>
      </c>
      <c r="BC43" s="31">
        <v>6065.54</v>
      </c>
      <c r="BD43" s="31">
        <v>69.98</v>
      </c>
      <c r="BE43" s="31">
        <v>8953.0300000000007</v>
      </c>
      <c r="BF43" s="31">
        <v>46128.94</v>
      </c>
      <c r="BG43" s="31">
        <v>5348.22</v>
      </c>
      <c r="BH43" s="31">
        <v>7670.43</v>
      </c>
      <c r="BI43" s="31">
        <v>28000</v>
      </c>
      <c r="BJ43" s="31">
        <v>16399.88</v>
      </c>
      <c r="BK43" s="31">
        <v>893602.8</v>
      </c>
      <c r="BL43" s="31">
        <v>8518.73</v>
      </c>
      <c r="BM43" s="31">
        <v>2402102.09</v>
      </c>
      <c r="BN43" s="31">
        <v>900132.32</v>
      </c>
      <c r="BO43" s="31">
        <v>1114188.3</v>
      </c>
      <c r="BP43" s="31">
        <f t="shared" si="0"/>
        <v>21627349.780000001</v>
      </c>
    </row>
    <row r="44" spans="1:68">
      <c r="A44" s="20"/>
      <c r="B44" s="20"/>
      <c r="C44" s="20"/>
      <c r="D44" s="29" t="s">
        <v>389</v>
      </c>
      <c r="E44" s="30"/>
      <c r="F44" s="31">
        <v>1501025.35</v>
      </c>
      <c r="G44" s="31">
        <v>3544899.27</v>
      </c>
      <c r="H44" s="31">
        <v>681148.92</v>
      </c>
      <c r="I44" s="31">
        <v>23105054.32</v>
      </c>
      <c r="J44" s="31">
        <v>1649883.22</v>
      </c>
      <c r="K44" s="31">
        <v>1511640.12</v>
      </c>
      <c r="L44" s="31">
        <v>3052769.87</v>
      </c>
      <c r="M44" s="31">
        <v>247361.23</v>
      </c>
      <c r="N44" s="31">
        <v>247178.09</v>
      </c>
      <c r="O44" s="31">
        <v>7423491.0899999999</v>
      </c>
      <c r="P44" s="31">
        <v>482975.91</v>
      </c>
      <c r="Q44" s="31">
        <v>158235.79999999999</v>
      </c>
      <c r="R44" s="31">
        <v>26148423</v>
      </c>
      <c r="S44" s="31">
        <v>228357.04</v>
      </c>
      <c r="T44" s="31">
        <v>21376836.010000002</v>
      </c>
      <c r="U44" s="31">
        <v>9154225.6400000006</v>
      </c>
      <c r="V44" s="31">
        <v>1654972.02</v>
      </c>
      <c r="W44" s="31">
        <v>3159000</v>
      </c>
      <c r="X44" s="31">
        <v>1035496.09</v>
      </c>
      <c r="Y44" s="31">
        <v>3986867.58</v>
      </c>
      <c r="Z44" s="31">
        <v>898075.33</v>
      </c>
      <c r="AA44" s="31">
        <v>3933061</v>
      </c>
      <c r="AB44" s="31">
        <v>4417169.93</v>
      </c>
      <c r="AC44" s="31">
        <v>169327.24</v>
      </c>
      <c r="AD44" s="31">
        <v>30062.87</v>
      </c>
      <c r="AE44" s="31">
        <v>400955.74</v>
      </c>
      <c r="AF44" s="31">
        <v>122110.03</v>
      </c>
      <c r="AG44" s="31">
        <v>53586.04</v>
      </c>
      <c r="AH44" s="31">
        <v>127965.74</v>
      </c>
      <c r="AI44" s="31">
        <v>144496.03</v>
      </c>
      <c r="AJ44" s="31">
        <v>176258.88</v>
      </c>
      <c r="AK44" s="31">
        <v>110052.44</v>
      </c>
      <c r="AL44" s="31">
        <v>184595.67</v>
      </c>
      <c r="AM44" s="31">
        <v>534136.18000000005</v>
      </c>
      <c r="AN44" s="31">
        <v>131031.08</v>
      </c>
      <c r="AO44" s="31">
        <v>229446.86</v>
      </c>
      <c r="AP44" s="31">
        <v>397368.24</v>
      </c>
      <c r="AQ44" s="31">
        <v>90808.81</v>
      </c>
      <c r="AR44" s="31">
        <v>89614.83</v>
      </c>
      <c r="AS44" s="31">
        <v>59486.94</v>
      </c>
      <c r="AT44" s="31">
        <v>105448.7</v>
      </c>
      <c r="AU44" s="31">
        <v>407468.57</v>
      </c>
      <c r="AV44" s="31">
        <v>295206.84999999998</v>
      </c>
      <c r="AW44" s="31">
        <v>63687.040000000001</v>
      </c>
      <c r="AX44" s="31">
        <v>184636.71</v>
      </c>
      <c r="AY44" s="31">
        <v>885840</v>
      </c>
      <c r="AZ44" s="31">
        <v>97769.97</v>
      </c>
      <c r="BA44" s="31">
        <v>61594.26</v>
      </c>
      <c r="BB44" s="31">
        <v>58882.44</v>
      </c>
      <c r="BC44" s="31">
        <v>25989.01</v>
      </c>
      <c r="BD44" s="31">
        <v>2242634.73</v>
      </c>
      <c r="BE44" s="31">
        <v>36590.22</v>
      </c>
      <c r="BF44" s="31">
        <v>272152.7</v>
      </c>
      <c r="BG44" s="31">
        <v>22524.3</v>
      </c>
      <c r="BH44" s="31">
        <v>32315.87</v>
      </c>
      <c r="BI44" s="31">
        <v>134945.37</v>
      </c>
      <c r="BJ44" s="31">
        <v>69789.14</v>
      </c>
      <c r="BK44" s="31">
        <v>2788675.18</v>
      </c>
      <c r="BL44" s="31">
        <v>33901.29</v>
      </c>
      <c r="BM44" s="31">
        <v>9061510</v>
      </c>
      <c r="BN44" s="31">
        <v>6012186.3499999996</v>
      </c>
      <c r="BO44" s="31">
        <v>4415679.26</v>
      </c>
      <c r="BP44" s="31">
        <f t="shared" si="0"/>
        <v>149958878.41</v>
      </c>
    </row>
    <row r="45" spans="1:68">
      <c r="A45" s="20"/>
      <c r="B45" s="20"/>
      <c r="C45" s="20"/>
      <c r="D45" s="29" t="s">
        <v>333</v>
      </c>
      <c r="E45" s="30"/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1">
        <v>0</v>
      </c>
      <c r="W45" s="31">
        <v>0</v>
      </c>
      <c r="X45" s="31">
        <v>0</v>
      </c>
      <c r="Y45" s="31">
        <v>0</v>
      </c>
      <c r="Z45" s="31">
        <v>0</v>
      </c>
      <c r="AA45" s="31">
        <v>0</v>
      </c>
      <c r="AB45" s="31">
        <v>0</v>
      </c>
      <c r="AC45" s="31">
        <v>0</v>
      </c>
      <c r="AD45" s="31">
        <v>0</v>
      </c>
      <c r="AE45" s="31">
        <v>0</v>
      </c>
      <c r="AF45" s="31">
        <v>0</v>
      </c>
      <c r="AG45" s="31">
        <v>0</v>
      </c>
      <c r="AH45" s="31">
        <v>0</v>
      </c>
      <c r="AI45" s="31">
        <v>0</v>
      </c>
      <c r="AJ45" s="31">
        <v>0</v>
      </c>
      <c r="AK45" s="31">
        <v>0</v>
      </c>
      <c r="AL45" s="31">
        <v>0</v>
      </c>
      <c r="AM45" s="31">
        <v>0</v>
      </c>
      <c r="AN45" s="31">
        <v>0</v>
      </c>
      <c r="AO45" s="31">
        <v>0</v>
      </c>
      <c r="AP45" s="31">
        <v>0</v>
      </c>
      <c r="AQ45" s="31">
        <v>0</v>
      </c>
      <c r="AR45" s="31">
        <v>0</v>
      </c>
      <c r="AS45" s="31">
        <v>0</v>
      </c>
      <c r="AT45" s="31">
        <v>0</v>
      </c>
      <c r="AU45" s="31">
        <v>0</v>
      </c>
      <c r="AV45" s="31">
        <v>0</v>
      </c>
      <c r="AW45" s="31">
        <v>0</v>
      </c>
      <c r="AX45" s="31">
        <v>0</v>
      </c>
      <c r="AY45" s="31">
        <v>0</v>
      </c>
      <c r="AZ45" s="31">
        <v>0</v>
      </c>
      <c r="BA45" s="31">
        <v>0</v>
      </c>
      <c r="BB45" s="31">
        <v>0</v>
      </c>
      <c r="BC45" s="31">
        <v>0</v>
      </c>
      <c r="BD45" s="31">
        <v>0</v>
      </c>
      <c r="BE45" s="31">
        <v>0</v>
      </c>
      <c r="BF45" s="31">
        <v>0</v>
      </c>
      <c r="BG45" s="31">
        <v>0</v>
      </c>
      <c r="BH45" s="31">
        <v>0</v>
      </c>
      <c r="BI45" s="31">
        <v>0</v>
      </c>
      <c r="BJ45" s="31">
        <v>0</v>
      </c>
      <c r="BK45" s="31">
        <v>0</v>
      </c>
      <c r="BL45" s="31">
        <v>0</v>
      </c>
      <c r="BM45" s="31">
        <v>0</v>
      </c>
      <c r="BN45" s="31">
        <v>0</v>
      </c>
      <c r="BO45" s="31">
        <v>0</v>
      </c>
      <c r="BP45" s="31">
        <f t="shared" si="0"/>
        <v>0</v>
      </c>
    </row>
    <row r="46" spans="1:68">
      <c r="A46" s="20"/>
      <c r="B46" s="20"/>
      <c r="C46" s="20"/>
      <c r="D46" s="29" t="s">
        <v>390</v>
      </c>
      <c r="E46" s="30"/>
      <c r="F46" s="31">
        <v>1501025.35</v>
      </c>
      <c r="G46" s="31">
        <v>3544899.27</v>
      </c>
      <c r="H46" s="31">
        <v>681148.92</v>
      </c>
      <c r="I46" s="31">
        <v>23105054.32</v>
      </c>
      <c r="J46" s="31">
        <v>1649883.22</v>
      </c>
      <c r="K46" s="31">
        <v>1511640.12</v>
      </c>
      <c r="L46" s="31">
        <v>3052769.87</v>
      </c>
      <c r="M46" s="31">
        <v>247361.23</v>
      </c>
      <c r="N46" s="31">
        <v>247178.09</v>
      </c>
      <c r="O46" s="31">
        <v>7423491.0899999999</v>
      </c>
      <c r="P46" s="31">
        <v>482975.91</v>
      </c>
      <c r="Q46" s="31">
        <v>158235.79999999999</v>
      </c>
      <c r="R46" s="31">
        <v>26148423</v>
      </c>
      <c r="S46" s="31">
        <v>228357.04</v>
      </c>
      <c r="T46" s="31">
        <v>21376836.010000002</v>
      </c>
      <c r="U46" s="31">
        <v>9154225.6400000006</v>
      </c>
      <c r="V46" s="31">
        <v>1654972.02</v>
      </c>
      <c r="W46" s="31">
        <v>3159000</v>
      </c>
      <c r="X46" s="31">
        <v>1035496.09</v>
      </c>
      <c r="Y46" s="31">
        <v>3986867.58</v>
      </c>
      <c r="Z46" s="31">
        <v>898075.33</v>
      </c>
      <c r="AA46" s="31">
        <v>3933061</v>
      </c>
      <c r="AB46" s="31">
        <v>4417169.93</v>
      </c>
      <c r="AC46" s="31">
        <v>169327.24</v>
      </c>
      <c r="AD46" s="31">
        <v>30062.87</v>
      </c>
      <c r="AE46" s="31">
        <v>400955.74</v>
      </c>
      <c r="AF46" s="31">
        <v>122110.03</v>
      </c>
      <c r="AG46" s="31">
        <v>53586.04</v>
      </c>
      <c r="AH46" s="31">
        <v>127965.74</v>
      </c>
      <c r="AI46" s="31">
        <v>144496.03</v>
      </c>
      <c r="AJ46" s="31">
        <v>176258.88</v>
      </c>
      <c r="AK46" s="31">
        <v>110052.44</v>
      </c>
      <c r="AL46" s="31">
        <v>184595.67</v>
      </c>
      <c r="AM46" s="31">
        <v>534136.18000000005</v>
      </c>
      <c r="AN46" s="31">
        <v>131031.08</v>
      </c>
      <c r="AO46" s="31">
        <v>229446.86</v>
      </c>
      <c r="AP46" s="31">
        <v>397368.24</v>
      </c>
      <c r="AQ46" s="31">
        <v>90808.81</v>
      </c>
      <c r="AR46" s="31">
        <v>89614.83</v>
      </c>
      <c r="AS46" s="31">
        <v>59486.94</v>
      </c>
      <c r="AT46" s="31">
        <v>105448.7</v>
      </c>
      <c r="AU46" s="31">
        <v>407468.57</v>
      </c>
      <c r="AV46" s="31">
        <v>295206.84999999998</v>
      </c>
      <c r="AW46" s="31">
        <v>63687.040000000001</v>
      </c>
      <c r="AX46" s="31">
        <v>184636.71</v>
      </c>
      <c r="AY46" s="31">
        <v>885840</v>
      </c>
      <c r="AZ46" s="31">
        <v>97769.97</v>
      </c>
      <c r="BA46" s="31">
        <v>61594.26</v>
      </c>
      <c r="BB46" s="31">
        <v>58882.44</v>
      </c>
      <c r="BC46" s="31">
        <v>25989.01</v>
      </c>
      <c r="BD46" s="31">
        <v>2242634.73</v>
      </c>
      <c r="BE46" s="31">
        <v>36590.22</v>
      </c>
      <c r="BF46" s="31">
        <v>272152.7</v>
      </c>
      <c r="BG46" s="31">
        <v>22524.3</v>
      </c>
      <c r="BH46" s="31">
        <v>32315.87</v>
      </c>
      <c r="BI46" s="31">
        <v>134945.37</v>
      </c>
      <c r="BJ46" s="31">
        <v>69789.14</v>
      </c>
      <c r="BK46" s="31">
        <v>2788675.18</v>
      </c>
      <c r="BL46" s="31">
        <v>33901.29</v>
      </c>
      <c r="BM46" s="31">
        <v>9061510</v>
      </c>
      <c r="BN46" s="31">
        <v>6012186.3499999996</v>
      </c>
      <c r="BO46" s="31">
        <v>4415679.26</v>
      </c>
      <c r="BP46" s="31">
        <f t="shared" si="0"/>
        <v>149958878.41</v>
      </c>
    </row>
    <row r="47" spans="1:68">
      <c r="A47" s="20"/>
      <c r="B47" s="20"/>
      <c r="C47" s="20"/>
      <c r="D47" s="20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</row>
  </sheetData>
  <sheetProtection password="C184" sheet="1" objects="1" scenarios="1"/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Q47"/>
  <sheetViews>
    <sheetView workbookViewId="0">
      <pane xSplit="5" ySplit="8" topLeftCell="F21" activePane="bottomRight" state="frozen"/>
      <selection pane="topRight" activeCell="H1" sqref="H1"/>
      <selection pane="bottomLeft" activeCell="A10" sqref="A10"/>
      <selection pane="bottomRight" activeCell="BP9" sqref="BP9:BP46"/>
    </sheetView>
  </sheetViews>
  <sheetFormatPr baseColWidth="10" defaultRowHeight="14.25"/>
  <cols>
    <col min="1" max="3" width="1.7109375" style="32" customWidth="1"/>
    <col min="4" max="4" width="87.140625" style="32" customWidth="1"/>
    <col min="5" max="5" width="1.7109375" style="20" customWidth="1"/>
    <col min="6" max="68" width="14.7109375" style="3" customWidth="1"/>
    <col min="69" max="69" width="12.42578125" style="3" bestFit="1" customWidth="1"/>
    <col min="70" max="16384" width="11.42578125" style="3"/>
  </cols>
  <sheetData>
    <row r="1" spans="1:68" ht="22.5" customHeight="1">
      <c r="A1" s="18" t="s">
        <v>167</v>
      </c>
      <c r="B1" s="19"/>
      <c r="C1" s="19"/>
      <c r="D1" s="19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</row>
    <row r="2" spans="1:68">
      <c r="A2" s="22" t="s">
        <v>394</v>
      </c>
      <c r="B2" s="22"/>
      <c r="C2" s="20"/>
      <c r="D2" s="20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</row>
    <row r="3" spans="1:68">
      <c r="A3" s="20"/>
      <c r="B3" s="20"/>
      <c r="C3" s="20"/>
      <c r="D3" s="20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</row>
    <row r="4" spans="1:68" s="25" customFormat="1" ht="12">
      <c r="A4" s="23"/>
      <c r="B4" s="23"/>
      <c r="C4" s="23"/>
      <c r="D4" s="23"/>
      <c r="E4" s="23"/>
      <c r="F4" s="24" t="s">
        <v>169</v>
      </c>
      <c r="G4" s="24" t="s">
        <v>170</v>
      </c>
      <c r="H4" s="24" t="s">
        <v>171</v>
      </c>
      <c r="I4" s="24" t="s">
        <v>172</v>
      </c>
      <c r="J4" s="24" t="s">
        <v>173</v>
      </c>
      <c r="K4" s="24" t="s">
        <v>174</v>
      </c>
      <c r="L4" s="24" t="s">
        <v>175</v>
      </c>
      <c r="M4" s="24" t="s">
        <v>176</v>
      </c>
      <c r="N4" s="24" t="s">
        <v>177</v>
      </c>
      <c r="O4" s="24" t="s">
        <v>178</v>
      </c>
      <c r="P4" s="24" t="s">
        <v>179</v>
      </c>
      <c r="Q4" s="24" t="s">
        <v>180</v>
      </c>
      <c r="R4" s="24" t="s">
        <v>181</v>
      </c>
      <c r="S4" s="24" t="s">
        <v>182</v>
      </c>
      <c r="T4" s="24" t="s">
        <v>183</v>
      </c>
      <c r="U4" s="24" t="s">
        <v>184</v>
      </c>
      <c r="V4" s="24" t="s">
        <v>185</v>
      </c>
      <c r="W4" s="24" t="s">
        <v>186</v>
      </c>
      <c r="X4" s="24" t="s">
        <v>187</v>
      </c>
      <c r="Y4" s="24" t="s">
        <v>188</v>
      </c>
      <c r="Z4" s="24" t="s">
        <v>189</v>
      </c>
      <c r="AA4" s="24" t="s">
        <v>190</v>
      </c>
      <c r="AB4" s="24" t="s">
        <v>191</v>
      </c>
      <c r="AC4" s="24" t="s">
        <v>192</v>
      </c>
      <c r="AD4" s="24" t="s">
        <v>193</v>
      </c>
      <c r="AE4" s="24" t="s">
        <v>194</v>
      </c>
      <c r="AF4" s="24" t="s">
        <v>195</v>
      </c>
      <c r="AG4" s="24" t="s">
        <v>196</v>
      </c>
      <c r="AH4" s="24" t="s">
        <v>197</v>
      </c>
      <c r="AI4" s="24" t="s">
        <v>198</v>
      </c>
      <c r="AJ4" s="24" t="s">
        <v>199</v>
      </c>
      <c r="AK4" s="24" t="s">
        <v>200</v>
      </c>
      <c r="AL4" s="24" t="s">
        <v>201</v>
      </c>
      <c r="AM4" s="24" t="s">
        <v>202</v>
      </c>
      <c r="AN4" s="24" t="s">
        <v>203</v>
      </c>
      <c r="AO4" s="24" t="s">
        <v>204</v>
      </c>
      <c r="AP4" s="24" t="s">
        <v>205</v>
      </c>
      <c r="AQ4" s="24" t="s">
        <v>206</v>
      </c>
      <c r="AR4" s="24" t="s">
        <v>207</v>
      </c>
      <c r="AS4" s="24" t="s">
        <v>208</v>
      </c>
      <c r="AT4" s="24" t="s">
        <v>209</v>
      </c>
      <c r="AU4" s="24" t="s">
        <v>210</v>
      </c>
      <c r="AV4" s="24" t="s">
        <v>211</v>
      </c>
      <c r="AW4" s="24" t="s">
        <v>212</v>
      </c>
      <c r="AX4" s="24" t="s">
        <v>213</v>
      </c>
      <c r="AY4" s="24" t="s">
        <v>214</v>
      </c>
      <c r="AZ4" s="24" t="s">
        <v>215</v>
      </c>
      <c r="BA4" s="24" t="s">
        <v>216</v>
      </c>
      <c r="BB4" s="24" t="s">
        <v>217</v>
      </c>
      <c r="BC4" s="24" t="s">
        <v>218</v>
      </c>
      <c r="BD4" s="24" t="s">
        <v>219</v>
      </c>
      <c r="BE4" s="24" t="s">
        <v>220</v>
      </c>
      <c r="BF4" s="24" t="s">
        <v>221</v>
      </c>
      <c r="BG4" s="24" t="s">
        <v>222</v>
      </c>
      <c r="BH4" s="24" t="s">
        <v>223</v>
      </c>
      <c r="BI4" s="24" t="s">
        <v>224</v>
      </c>
      <c r="BJ4" s="24" t="s">
        <v>225</v>
      </c>
      <c r="BK4" s="24" t="s">
        <v>226</v>
      </c>
      <c r="BL4" s="24" t="s">
        <v>227</v>
      </c>
      <c r="BM4" s="24" t="s">
        <v>228</v>
      </c>
      <c r="BN4" s="24" t="s">
        <v>229</v>
      </c>
      <c r="BO4" s="24" t="s">
        <v>230</v>
      </c>
      <c r="BP4" s="24"/>
    </row>
    <row r="5" spans="1:68" ht="67.5">
      <c r="A5" s="20"/>
      <c r="B5" s="20"/>
      <c r="C5" s="20"/>
      <c r="D5" s="20"/>
      <c r="F5" s="26" t="s">
        <v>231</v>
      </c>
      <c r="G5" s="26" t="s">
        <v>232</v>
      </c>
      <c r="H5" s="26" t="s">
        <v>233</v>
      </c>
      <c r="I5" s="26" t="s">
        <v>234</v>
      </c>
      <c r="J5" s="26" t="s">
        <v>235</v>
      </c>
      <c r="K5" s="26" t="s">
        <v>236</v>
      </c>
      <c r="L5" s="26" t="s">
        <v>237</v>
      </c>
      <c r="M5" s="26" t="s">
        <v>238</v>
      </c>
      <c r="N5" s="26" t="s">
        <v>239</v>
      </c>
      <c r="O5" s="26" t="s">
        <v>240</v>
      </c>
      <c r="P5" s="26" t="s">
        <v>241</v>
      </c>
      <c r="Q5" s="26" t="s">
        <v>242</v>
      </c>
      <c r="R5" s="26" t="s">
        <v>243</v>
      </c>
      <c r="S5" s="26" t="s">
        <v>244</v>
      </c>
      <c r="T5" s="26" t="s">
        <v>245</v>
      </c>
      <c r="U5" s="26" t="s">
        <v>246</v>
      </c>
      <c r="V5" s="26" t="s">
        <v>247</v>
      </c>
      <c r="W5" s="26" t="s">
        <v>248</v>
      </c>
      <c r="X5" s="26" t="s">
        <v>249</v>
      </c>
      <c r="Y5" s="26" t="s">
        <v>250</v>
      </c>
      <c r="Z5" s="26" t="s">
        <v>251</v>
      </c>
      <c r="AA5" s="26" t="s">
        <v>379</v>
      </c>
      <c r="AB5" s="26" t="s">
        <v>253</v>
      </c>
      <c r="AC5" s="26" t="s">
        <v>254</v>
      </c>
      <c r="AD5" s="26" t="s">
        <v>255</v>
      </c>
      <c r="AE5" s="26" t="s">
        <v>256</v>
      </c>
      <c r="AF5" s="26" t="s">
        <v>360</v>
      </c>
      <c r="AG5" s="26" t="s">
        <v>258</v>
      </c>
      <c r="AH5" s="26" t="s">
        <v>259</v>
      </c>
      <c r="AI5" s="26" t="s">
        <v>260</v>
      </c>
      <c r="AJ5" s="26" t="s">
        <v>261</v>
      </c>
      <c r="AK5" s="26" t="s">
        <v>262</v>
      </c>
      <c r="AL5" s="26" t="s">
        <v>263</v>
      </c>
      <c r="AM5" s="26" t="s">
        <v>264</v>
      </c>
      <c r="AN5" s="26" t="s">
        <v>265</v>
      </c>
      <c r="AO5" s="26" t="s">
        <v>266</v>
      </c>
      <c r="AP5" s="26" t="s">
        <v>267</v>
      </c>
      <c r="AQ5" s="26" t="s">
        <v>268</v>
      </c>
      <c r="AR5" s="26" t="s">
        <v>269</v>
      </c>
      <c r="AS5" s="26" t="s">
        <v>270</v>
      </c>
      <c r="AT5" s="26" t="s">
        <v>271</v>
      </c>
      <c r="AU5" s="26" t="s">
        <v>272</v>
      </c>
      <c r="AV5" s="26" t="s">
        <v>273</v>
      </c>
      <c r="AW5" s="26" t="s">
        <v>274</v>
      </c>
      <c r="AX5" s="26" t="s">
        <v>275</v>
      </c>
      <c r="AY5" s="26" t="s">
        <v>276</v>
      </c>
      <c r="AZ5" s="26" t="s">
        <v>277</v>
      </c>
      <c r="BA5" s="26" t="s">
        <v>278</v>
      </c>
      <c r="BB5" s="26" t="s">
        <v>279</v>
      </c>
      <c r="BC5" s="26" t="s">
        <v>280</v>
      </c>
      <c r="BD5" s="26" t="s">
        <v>281</v>
      </c>
      <c r="BE5" s="26" t="s">
        <v>282</v>
      </c>
      <c r="BF5" s="26" t="s">
        <v>283</v>
      </c>
      <c r="BG5" s="26" t="s">
        <v>284</v>
      </c>
      <c r="BH5" s="26" t="s">
        <v>285</v>
      </c>
      <c r="BI5" s="26" t="s">
        <v>286</v>
      </c>
      <c r="BJ5" s="26" t="s">
        <v>287</v>
      </c>
      <c r="BK5" s="26" t="s">
        <v>288</v>
      </c>
      <c r="BL5" s="26" t="s">
        <v>289</v>
      </c>
      <c r="BM5" s="26" t="s">
        <v>290</v>
      </c>
      <c r="BN5" s="26" t="s">
        <v>291</v>
      </c>
      <c r="BO5" s="26" t="s">
        <v>292</v>
      </c>
      <c r="BP5" s="26" t="s">
        <v>128</v>
      </c>
    </row>
    <row r="6" spans="1:68">
      <c r="A6" s="20"/>
      <c r="B6" s="20"/>
      <c r="C6" s="20"/>
      <c r="D6" s="20"/>
      <c r="F6" s="27" t="s">
        <v>395</v>
      </c>
      <c r="G6" s="27" t="s">
        <v>395</v>
      </c>
      <c r="H6" s="27" t="s">
        <v>395</v>
      </c>
      <c r="I6" s="27" t="s">
        <v>395</v>
      </c>
      <c r="J6" s="27" t="s">
        <v>395</v>
      </c>
      <c r="K6" s="27" t="s">
        <v>395</v>
      </c>
      <c r="L6" s="27" t="s">
        <v>395</v>
      </c>
      <c r="M6" s="27" t="s">
        <v>395</v>
      </c>
      <c r="N6" s="27" t="s">
        <v>395</v>
      </c>
      <c r="O6" s="27" t="s">
        <v>395</v>
      </c>
      <c r="P6" s="27" t="s">
        <v>395</v>
      </c>
      <c r="Q6" s="27" t="s">
        <v>395</v>
      </c>
      <c r="R6" s="27" t="s">
        <v>395</v>
      </c>
      <c r="S6" s="27" t="s">
        <v>395</v>
      </c>
      <c r="T6" s="27" t="s">
        <v>395</v>
      </c>
      <c r="U6" s="27" t="s">
        <v>395</v>
      </c>
      <c r="V6" s="27" t="s">
        <v>395</v>
      </c>
      <c r="W6" s="27" t="s">
        <v>395</v>
      </c>
      <c r="X6" s="27" t="s">
        <v>395</v>
      </c>
      <c r="Y6" s="27" t="s">
        <v>395</v>
      </c>
      <c r="Z6" s="27" t="s">
        <v>395</v>
      </c>
      <c r="AA6" s="27" t="s">
        <v>395</v>
      </c>
      <c r="AB6" s="27" t="s">
        <v>395</v>
      </c>
      <c r="AC6" s="27" t="s">
        <v>395</v>
      </c>
      <c r="AD6" s="27" t="s">
        <v>395</v>
      </c>
      <c r="AE6" s="27" t="s">
        <v>395</v>
      </c>
      <c r="AF6" s="27" t="s">
        <v>395</v>
      </c>
      <c r="AG6" s="27" t="s">
        <v>395</v>
      </c>
      <c r="AH6" s="27" t="s">
        <v>395</v>
      </c>
      <c r="AI6" s="27" t="s">
        <v>395</v>
      </c>
      <c r="AJ6" s="27" t="s">
        <v>395</v>
      </c>
      <c r="AK6" s="27" t="s">
        <v>395</v>
      </c>
      <c r="AL6" s="27" t="s">
        <v>395</v>
      </c>
      <c r="AM6" s="27" t="s">
        <v>395</v>
      </c>
      <c r="AN6" s="27" t="s">
        <v>395</v>
      </c>
      <c r="AO6" s="27" t="s">
        <v>395</v>
      </c>
      <c r="AP6" s="27" t="s">
        <v>395</v>
      </c>
      <c r="AQ6" s="27" t="s">
        <v>395</v>
      </c>
      <c r="AR6" s="27" t="s">
        <v>395</v>
      </c>
      <c r="AS6" s="27" t="s">
        <v>395</v>
      </c>
      <c r="AT6" s="27" t="s">
        <v>395</v>
      </c>
      <c r="AU6" s="27" t="s">
        <v>395</v>
      </c>
      <c r="AV6" s="27" t="s">
        <v>395</v>
      </c>
      <c r="AW6" s="27" t="s">
        <v>395</v>
      </c>
      <c r="AX6" s="27" t="s">
        <v>395</v>
      </c>
      <c r="AY6" s="27" t="s">
        <v>395</v>
      </c>
      <c r="AZ6" s="27" t="s">
        <v>395</v>
      </c>
      <c r="BA6" s="27" t="s">
        <v>395</v>
      </c>
      <c r="BB6" s="27" t="s">
        <v>395</v>
      </c>
      <c r="BC6" s="27" t="s">
        <v>395</v>
      </c>
      <c r="BD6" s="27" t="s">
        <v>395</v>
      </c>
      <c r="BE6" s="27" t="s">
        <v>395</v>
      </c>
      <c r="BF6" s="27" t="s">
        <v>395</v>
      </c>
      <c r="BG6" s="27" t="s">
        <v>395</v>
      </c>
      <c r="BH6" s="27" t="s">
        <v>395</v>
      </c>
      <c r="BI6" s="27" t="s">
        <v>395</v>
      </c>
      <c r="BJ6" s="27" t="s">
        <v>395</v>
      </c>
      <c r="BK6" s="27" t="s">
        <v>395</v>
      </c>
      <c r="BL6" s="27" t="s">
        <v>395</v>
      </c>
      <c r="BM6" s="27" t="s">
        <v>395</v>
      </c>
      <c r="BN6" s="27" t="s">
        <v>395</v>
      </c>
      <c r="BO6" s="27" t="s">
        <v>395</v>
      </c>
      <c r="BP6" s="27" t="s">
        <v>395</v>
      </c>
    </row>
    <row r="7" spans="1:68">
      <c r="A7" s="20"/>
      <c r="B7" s="20"/>
      <c r="C7" s="20"/>
      <c r="D7" s="20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</row>
    <row r="8" spans="1:68">
      <c r="A8" s="20"/>
      <c r="B8" s="20"/>
      <c r="C8" s="20"/>
      <c r="D8" s="20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</row>
    <row r="9" spans="1:68">
      <c r="A9" s="20"/>
      <c r="B9" s="20"/>
      <c r="C9" s="20"/>
      <c r="D9" s="29" t="s">
        <v>294</v>
      </c>
      <c r="E9" s="30"/>
      <c r="F9" s="31">
        <v>13580625.140000001</v>
      </c>
      <c r="G9" s="31">
        <v>14618717.84</v>
      </c>
      <c r="H9" s="31">
        <v>3349353.26</v>
      </c>
      <c r="I9" s="31">
        <v>80905371.730000004</v>
      </c>
      <c r="J9" s="31">
        <v>15019883.51</v>
      </c>
      <c r="K9" s="31">
        <v>6521729.9100000001</v>
      </c>
      <c r="L9" s="31">
        <v>17035426.280000001</v>
      </c>
      <c r="M9" s="31">
        <v>2246658.66</v>
      </c>
      <c r="N9" s="31">
        <v>2484103.54</v>
      </c>
      <c r="O9" s="31">
        <v>44331580.670000002</v>
      </c>
      <c r="P9" s="31">
        <v>16368287.220000001</v>
      </c>
      <c r="Q9" s="31">
        <v>1079381.1399999999</v>
      </c>
      <c r="R9" s="31">
        <v>154128219.83000001</v>
      </c>
      <c r="S9" s="31">
        <v>2125358.6800000002</v>
      </c>
      <c r="T9" s="31">
        <v>292431918.54000002</v>
      </c>
      <c r="U9" s="31">
        <v>38983423.039999999</v>
      </c>
      <c r="V9" s="31">
        <v>12415888.08</v>
      </c>
      <c r="W9" s="31">
        <v>28749102.600000001</v>
      </c>
      <c r="X9" s="31">
        <v>7515295.2699999996</v>
      </c>
      <c r="Y9" s="31">
        <v>25255574.579999998</v>
      </c>
      <c r="Z9" s="31">
        <v>13769903.310000001</v>
      </c>
      <c r="AA9" s="31">
        <v>50305186</v>
      </c>
      <c r="AB9" s="31">
        <v>16685882.42</v>
      </c>
      <c r="AC9" s="31">
        <v>1155637.22</v>
      </c>
      <c r="AD9" s="31">
        <v>288199.90999999997</v>
      </c>
      <c r="AE9" s="31">
        <v>2163374.35</v>
      </c>
      <c r="AF9" s="31">
        <v>973556.72</v>
      </c>
      <c r="AG9" s="31">
        <v>1088286.8400000001</v>
      </c>
      <c r="AH9" s="31">
        <v>890781.6</v>
      </c>
      <c r="AI9" s="31">
        <v>1458471.44</v>
      </c>
      <c r="AJ9" s="31">
        <v>2187924.09</v>
      </c>
      <c r="AK9" s="31">
        <v>2404738.5099999998</v>
      </c>
      <c r="AL9" s="31">
        <v>1002660.51</v>
      </c>
      <c r="AM9" s="31">
        <v>2142231.27</v>
      </c>
      <c r="AN9" s="31">
        <v>759423.51</v>
      </c>
      <c r="AO9" s="31">
        <v>2535073.67</v>
      </c>
      <c r="AP9" s="31">
        <v>3409814.9</v>
      </c>
      <c r="AQ9" s="31">
        <v>920513.88</v>
      </c>
      <c r="AR9" s="31">
        <v>667747.55000000005</v>
      </c>
      <c r="AS9" s="31">
        <v>350690.16</v>
      </c>
      <c r="AT9" s="31">
        <v>489058.17</v>
      </c>
      <c r="AU9" s="31">
        <v>2440864.06</v>
      </c>
      <c r="AV9" s="31">
        <v>2331465.8199999998</v>
      </c>
      <c r="AW9" s="31">
        <v>1043174.34</v>
      </c>
      <c r="AX9" s="31">
        <v>1126327.6399999999</v>
      </c>
      <c r="AY9" s="31">
        <v>3952260</v>
      </c>
      <c r="AZ9" s="31">
        <v>602718.11</v>
      </c>
      <c r="BA9" s="31">
        <v>602728.16</v>
      </c>
      <c r="BB9" s="31">
        <v>400321.58</v>
      </c>
      <c r="BC9" s="31">
        <v>405786.32</v>
      </c>
      <c r="BD9" s="31">
        <v>16375676.630000001</v>
      </c>
      <c r="BE9" s="31">
        <v>249806.91</v>
      </c>
      <c r="BF9" s="31">
        <v>2232409.77</v>
      </c>
      <c r="BG9" s="31">
        <v>59516.66</v>
      </c>
      <c r="BH9" s="31">
        <v>371546.36</v>
      </c>
      <c r="BI9" s="31">
        <v>1614556.12</v>
      </c>
      <c r="BJ9" s="31">
        <v>812315.77</v>
      </c>
      <c r="BK9" s="31">
        <v>15440741.58</v>
      </c>
      <c r="BL9" s="31">
        <v>236313.69</v>
      </c>
      <c r="BM9" s="31">
        <v>60714505.859999999</v>
      </c>
      <c r="BN9" s="31">
        <v>54734867.420000002</v>
      </c>
      <c r="BO9" s="31">
        <v>35518323.520000003</v>
      </c>
      <c r="BP9" s="31">
        <f>SUM(F9:BO9)</f>
        <v>1086061281.8700001</v>
      </c>
    </row>
    <row r="10" spans="1:68">
      <c r="A10" s="20"/>
      <c r="B10" s="20"/>
      <c r="C10" s="20"/>
      <c r="D10" s="29" t="s">
        <v>295</v>
      </c>
      <c r="E10" s="30"/>
      <c r="F10" s="31">
        <v>1240013.48</v>
      </c>
      <c r="G10" s="31">
        <v>728202.47</v>
      </c>
      <c r="H10" s="31">
        <v>257186.85</v>
      </c>
      <c r="I10" s="31">
        <v>14518049.050000001</v>
      </c>
      <c r="J10" s="31">
        <v>796795.4</v>
      </c>
      <c r="K10" s="31">
        <v>341009.1</v>
      </c>
      <c r="L10" s="31">
        <v>1045514.42</v>
      </c>
      <c r="M10" s="31">
        <v>189583.42</v>
      </c>
      <c r="N10" s="31">
        <v>39724.480000000003</v>
      </c>
      <c r="O10" s="31">
        <v>2207008.36</v>
      </c>
      <c r="P10" s="31">
        <v>1161919.8799999999</v>
      </c>
      <c r="Q10" s="31">
        <v>63692.36</v>
      </c>
      <c r="R10" s="31">
        <v>39092050.240000002</v>
      </c>
      <c r="S10" s="31">
        <v>73098.69</v>
      </c>
      <c r="T10" s="31">
        <v>58701747.310000002</v>
      </c>
      <c r="U10" s="31">
        <v>1374697.02</v>
      </c>
      <c r="V10" s="31">
        <v>689594.16</v>
      </c>
      <c r="W10" s="31">
        <v>3237379.44</v>
      </c>
      <c r="X10" s="31">
        <v>581941.4</v>
      </c>
      <c r="Y10" s="31">
        <v>1757378.16</v>
      </c>
      <c r="Z10" s="31">
        <v>2013269.75</v>
      </c>
      <c r="AA10" s="31">
        <v>7499049</v>
      </c>
      <c r="AB10" s="31">
        <v>1573764.17</v>
      </c>
      <c r="AC10" s="31">
        <v>19412.25</v>
      </c>
      <c r="AD10" s="31">
        <v>18152.73</v>
      </c>
      <c r="AE10" s="31">
        <v>138435.92000000001</v>
      </c>
      <c r="AF10" s="31">
        <v>55508.28</v>
      </c>
      <c r="AG10" s="31">
        <v>59270.77</v>
      </c>
      <c r="AH10" s="31">
        <v>59967.75</v>
      </c>
      <c r="AI10" s="31">
        <v>72476.97</v>
      </c>
      <c r="AJ10" s="31">
        <v>196499.89</v>
      </c>
      <c r="AK10" s="31">
        <v>228098.77</v>
      </c>
      <c r="AL10" s="31">
        <v>100599.48</v>
      </c>
      <c r="AM10" s="31">
        <v>142821.03</v>
      </c>
      <c r="AN10" s="31">
        <v>32878.39</v>
      </c>
      <c r="AO10" s="31">
        <v>269729.23</v>
      </c>
      <c r="AP10" s="31">
        <v>313729.27</v>
      </c>
      <c r="AQ10" s="31">
        <v>59096.73</v>
      </c>
      <c r="AR10" s="31">
        <v>62541.62</v>
      </c>
      <c r="AS10" s="31">
        <v>18345.98</v>
      </c>
      <c r="AT10" s="31">
        <v>38585.230000000003</v>
      </c>
      <c r="AU10" s="31">
        <v>124845.02</v>
      </c>
      <c r="AV10" s="31">
        <v>207062</v>
      </c>
      <c r="AW10" s="31">
        <v>110556.12</v>
      </c>
      <c r="AX10" s="31">
        <v>24292.99</v>
      </c>
      <c r="AY10" s="31">
        <v>64140</v>
      </c>
      <c r="AZ10" s="31">
        <v>11772.64</v>
      </c>
      <c r="BA10" s="31">
        <v>64447.23</v>
      </c>
      <c r="BB10" s="31">
        <v>23895.01</v>
      </c>
      <c r="BC10" s="31">
        <v>13175.53</v>
      </c>
      <c r="BD10" s="31">
        <v>629613.92000000004</v>
      </c>
      <c r="BE10" s="31">
        <v>21333.98</v>
      </c>
      <c r="BF10" s="31">
        <v>103774.36</v>
      </c>
      <c r="BG10" s="31">
        <v>13129.41</v>
      </c>
      <c r="BH10" s="31">
        <v>19247.919999999998</v>
      </c>
      <c r="BI10" s="31">
        <v>54868.73</v>
      </c>
      <c r="BJ10" s="31">
        <v>31832.12</v>
      </c>
      <c r="BK10" s="31">
        <v>1532234.1</v>
      </c>
      <c r="BL10" s="31">
        <v>14326.05</v>
      </c>
      <c r="BM10" s="31">
        <v>3158450.58</v>
      </c>
      <c r="BN10" s="31">
        <v>3190017.67</v>
      </c>
      <c r="BO10" s="31">
        <v>2443428.8199999998</v>
      </c>
      <c r="BP10" s="31">
        <f t="shared" ref="BP10:BP46" si="0">SUM(F10:BO10)</f>
        <v>152925263.09999987</v>
      </c>
    </row>
    <row r="11" spans="1:68">
      <c r="A11" s="20"/>
      <c r="B11" s="20"/>
      <c r="C11" s="20"/>
      <c r="D11" s="29" t="s">
        <v>296</v>
      </c>
      <c r="E11" s="30"/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1">
        <v>0</v>
      </c>
      <c r="Z11" s="31">
        <v>0</v>
      </c>
      <c r="AA11" s="31">
        <v>0</v>
      </c>
      <c r="AB11" s="31">
        <v>0</v>
      </c>
      <c r="AC11" s="31">
        <v>0</v>
      </c>
      <c r="AD11" s="31">
        <v>0</v>
      </c>
      <c r="AE11" s="31">
        <v>409.15</v>
      </c>
      <c r="AF11" s="31">
        <v>0</v>
      </c>
      <c r="AG11" s="31">
        <v>0</v>
      </c>
      <c r="AH11" s="31">
        <v>0</v>
      </c>
      <c r="AI11" s="31">
        <v>0</v>
      </c>
      <c r="AJ11" s="31">
        <v>0</v>
      </c>
      <c r="AK11" s="31">
        <v>0</v>
      </c>
      <c r="AL11" s="31">
        <v>0</v>
      </c>
      <c r="AM11" s="31">
        <v>0</v>
      </c>
      <c r="AN11" s="31">
        <v>0</v>
      </c>
      <c r="AO11" s="31">
        <v>0</v>
      </c>
      <c r="AP11" s="31">
        <v>0</v>
      </c>
      <c r="AQ11" s="31">
        <v>0</v>
      </c>
      <c r="AR11" s="31">
        <v>0</v>
      </c>
      <c r="AS11" s="31">
        <v>0</v>
      </c>
      <c r="AT11" s="31">
        <v>0</v>
      </c>
      <c r="AU11" s="31">
        <v>0</v>
      </c>
      <c r="AV11" s="31">
        <v>0</v>
      </c>
      <c r="AW11" s="31">
        <v>0</v>
      </c>
      <c r="AX11" s="31">
        <v>0</v>
      </c>
      <c r="AY11" s="31">
        <v>0</v>
      </c>
      <c r="AZ11" s="31">
        <v>0</v>
      </c>
      <c r="BA11" s="31">
        <v>0</v>
      </c>
      <c r="BB11" s="31">
        <v>0</v>
      </c>
      <c r="BC11" s="31">
        <v>0</v>
      </c>
      <c r="BD11" s="31">
        <v>0</v>
      </c>
      <c r="BE11" s="31">
        <v>0</v>
      </c>
      <c r="BF11" s="31">
        <v>0</v>
      </c>
      <c r="BG11" s="31">
        <v>0</v>
      </c>
      <c r="BH11" s="31">
        <v>0</v>
      </c>
      <c r="BI11" s="31">
        <v>0</v>
      </c>
      <c r="BJ11" s="31">
        <v>0</v>
      </c>
      <c r="BK11" s="31">
        <v>0</v>
      </c>
      <c r="BL11" s="31">
        <v>0</v>
      </c>
      <c r="BM11" s="31">
        <v>0</v>
      </c>
      <c r="BN11" s="31">
        <v>0</v>
      </c>
      <c r="BO11" s="31">
        <v>0</v>
      </c>
      <c r="BP11" s="31">
        <f t="shared" si="0"/>
        <v>409.15</v>
      </c>
    </row>
    <row r="12" spans="1:68">
      <c r="A12" s="20"/>
      <c r="B12" s="20"/>
      <c r="C12" s="20"/>
      <c r="D12" s="29" t="s">
        <v>338</v>
      </c>
      <c r="E12" s="30"/>
      <c r="F12" s="31">
        <v>12340611.66</v>
      </c>
      <c r="G12" s="31">
        <v>13890515.369999999</v>
      </c>
      <c r="H12" s="31">
        <v>3092166.41</v>
      </c>
      <c r="I12" s="31">
        <v>66387322.68</v>
      </c>
      <c r="J12" s="31">
        <v>14223088.109999999</v>
      </c>
      <c r="K12" s="31">
        <v>6180720.8099999996</v>
      </c>
      <c r="L12" s="31">
        <v>15989911.859999999</v>
      </c>
      <c r="M12" s="31">
        <v>2057075.24</v>
      </c>
      <c r="N12" s="31">
        <v>2444406.62</v>
      </c>
      <c r="O12" s="31">
        <v>42124572.310000002</v>
      </c>
      <c r="P12" s="31">
        <v>15206367.34</v>
      </c>
      <c r="Q12" s="31">
        <v>1015688.78</v>
      </c>
      <c r="R12" s="31">
        <v>115036169.59</v>
      </c>
      <c r="S12" s="31">
        <v>2052259.99</v>
      </c>
      <c r="T12" s="31">
        <v>233730171.22999999</v>
      </c>
      <c r="U12" s="31">
        <v>37608726.020000003</v>
      </c>
      <c r="V12" s="31">
        <v>11726293.92</v>
      </c>
      <c r="W12" s="31">
        <v>25511723.16</v>
      </c>
      <c r="X12" s="31">
        <v>6933353.8700000001</v>
      </c>
      <c r="Y12" s="31">
        <v>23498196.420000002</v>
      </c>
      <c r="Z12" s="31">
        <v>11756633.560000001</v>
      </c>
      <c r="AA12" s="31">
        <v>42806137</v>
      </c>
      <c r="AB12" s="31">
        <v>15112118.25</v>
      </c>
      <c r="AC12" s="31">
        <v>1136224.97</v>
      </c>
      <c r="AD12" s="31">
        <v>270047.18</v>
      </c>
      <c r="AE12" s="31">
        <v>2024529.28</v>
      </c>
      <c r="AF12" s="31">
        <v>918048.44</v>
      </c>
      <c r="AG12" s="31">
        <v>1029016.07</v>
      </c>
      <c r="AH12" s="31">
        <v>830813.85</v>
      </c>
      <c r="AI12" s="31">
        <v>1385994.47</v>
      </c>
      <c r="AJ12" s="31">
        <v>1991424.2</v>
      </c>
      <c r="AK12" s="31">
        <v>2176639.7400000002</v>
      </c>
      <c r="AL12" s="31">
        <v>902061.03</v>
      </c>
      <c r="AM12" s="31">
        <v>1999410.24</v>
      </c>
      <c r="AN12" s="31">
        <v>726545.12</v>
      </c>
      <c r="AO12" s="31">
        <v>2265344.44</v>
      </c>
      <c r="AP12" s="31">
        <v>3096085.63</v>
      </c>
      <c r="AQ12" s="31">
        <v>861417.15</v>
      </c>
      <c r="AR12" s="31">
        <v>605205.93000000005</v>
      </c>
      <c r="AS12" s="31">
        <v>332344.18</v>
      </c>
      <c r="AT12" s="31">
        <v>450472.94</v>
      </c>
      <c r="AU12" s="31">
        <v>2316019.04</v>
      </c>
      <c r="AV12" s="31">
        <v>2124403.8199999998</v>
      </c>
      <c r="AW12" s="31">
        <v>932618.22</v>
      </c>
      <c r="AX12" s="31">
        <v>1102034.6499999999</v>
      </c>
      <c r="AY12" s="31">
        <v>3888120</v>
      </c>
      <c r="AZ12" s="31">
        <v>590945.47</v>
      </c>
      <c r="BA12" s="31">
        <v>538280.93000000005</v>
      </c>
      <c r="BB12" s="31">
        <v>376426.57</v>
      </c>
      <c r="BC12" s="31">
        <v>392610.79</v>
      </c>
      <c r="BD12" s="31">
        <v>15746062.710000001</v>
      </c>
      <c r="BE12" s="31">
        <v>228472.93</v>
      </c>
      <c r="BF12" s="31">
        <v>2128635.41</v>
      </c>
      <c r="BG12" s="31">
        <v>46387.25</v>
      </c>
      <c r="BH12" s="31">
        <v>352298.44</v>
      </c>
      <c r="BI12" s="31">
        <v>1559687.39</v>
      </c>
      <c r="BJ12" s="31">
        <v>780483.65</v>
      </c>
      <c r="BK12" s="31">
        <v>13908507.48</v>
      </c>
      <c r="BL12" s="31">
        <v>221987.64</v>
      </c>
      <c r="BM12" s="31">
        <v>57556055.280000001</v>
      </c>
      <c r="BN12" s="31">
        <v>51544849.75</v>
      </c>
      <c r="BO12" s="31">
        <v>33074894.699999999</v>
      </c>
      <c r="BP12" s="31">
        <f t="shared" si="0"/>
        <v>933135637.17999995</v>
      </c>
    </row>
    <row r="13" spans="1:68">
      <c r="A13" s="20"/>
      <c r="B13" s="20"/>
      <c r="C13" s="20"/>
      <c r="D13" s="29" t="s">
        <v>298</v>
      </c>
      <c r="E13" s="30"/>
      <c r="F13" s="31">
        <v>697333.99</v>
      </c>
      <c r="G13" s="31">
        <v>1604360.48</v>
      </c>
      <c r="H13" s="31">
        <v>113326.32</v>
      </c>
      <c r="I13" s="31">
        <v>3627807.49</v>
      </c>
      <c r="J13" s="31">
        <v>550786.37</v>
      </c>
      <c r="K13" s="31">
        <v>368071.16</v>
      </c>
      <c r="L13" s="31">
        <v>507091.51</v>
      </c>
      <c r="M13" s="31">
        <v>75993.39</v>
      </c>
      <c r="N13" s="31">
        <v>41692.29</v>
      </c>
      <c r="O13" s="31">
        <v>2050518.91</v>
      </c>
      <c r="P13" s="31">
        <v>272968.96000000002</v>
      </c>
      <c r="Q13" s="31">
        <v>66806.64</v>
      </c>
      <c r="R13" s="31">
        <v>7034948.2699999996</v>
      </c>
      <c r="S13" s="31">
        <v>92420.38</v>
      </c>
      <c r="T13" s="31">
        <v>9811678.6400000006</v>
      </c>
      <c r="U13" s="31">
        <v>1541074.19</v>
      </c>
      <c r="V13" s="31">
        <v>676479.89</v>
      </c>
      <c r="W13" s="31">
        <v>719450.23</v>
      </c>
      <c r="X13" s="31">
        <v>229927.63</v>
      </c>
      <c r="Y13" s="31">
        <v>583764.13</v>
      </c>
      <c r="Z13" s="31">
        <v>529053.98</v>
      </c>
      <c r="AA13" s="31">
        <v>2201115</v>
      </c>
      <c r="AB13" s="31">
        <v>1858527.65</v>
      </c>
      <c r="AC13" s="31">
        <v>20037.3</v>
      </c>
      <c r="AD13" s="31">
        <v>11466.75</v>
      </c>
      <c r="AE13" s="31">
        <v>86332.77</v>
      </c>
      <c r="AF13" s="31">
        <v>17297.009999999998</v>
      </c>
      <c r="AG13" s="31">
        <v>24163.14</v>
      </c>
      <c r="AH13" s="31">
        <v>17831.18</v>
      </c>
      <c r="AI13" s="31">
        <v>55557.29</v>
      </c>
      <c r="AJ13" s="31">
        <v>80400.98</v>
      </c>
      <c r="AK13" s="31">
        <v>133977.98000000001</v>
      </c>
      <c r="AL13" s="31">
        <v>77138.259999999995</v>
      </c>
      <c r="AM13" s="31">
        <v>77903.91</v>
      </c>
      <c r="AN13" s="31">
        <v>15826.17</v>
      </c>
      <c r="AO13" s="31">
        <v>74871.649999999994</v>
      </c>
      <c r="AP13" s="31">
        <v>159814.66</v>
      </c>
      <c r="AQ13" s="31">
        <v>41238.129999999997</v>
      </c>
      <c r="AR13" s="31">
        <v>36056.129999999997</v>
      </c>
      <c r="AS13" s="31">
        <v>24134.18</v>
      </c>
      <c r="AT13" s="31">
        <v>14346.08</v>
      </c>
      <c r="AU13" s="31">
        <v>28688.2</v>
      </c>
      <c r="AV13" s="31">
        <v>75482.02</v>
      </c>
      <c r="AW13" s="31">
        <v>31547.74</v>
      </c>
      <c r="AX13" s="31">
        <v>35367.269999999997</v>
      </c>
      <c r="AY13" s="31">
        <v>290407</v>
      </c>
      <c r="AZ13" s="31">
        <v>17502.849999999999</v>
      </c>
      <c r="BA13" s="31">
        <v>33144.629999999997</v>
      </c>
      <c r="BB13" s="31">
        <v>22569.46</v>
      </c>
      <c r="BC13" s="31">
        <v>10177.92</v>
      </c>
      <c r="BD13" s="31">
        <v>479648.22</v>
      </c>
      <c r="BE13" s="31">
        <v>15363.84</v>
      </c>
      <c r="BF13" s="31">
        <v>74610.559999999998</v>
      </c>
      <c r="BG13" s="31">
        <v>9477.3700000000008</v>
      </c>
      <c r="BH13" s="31">
        <v>19951.97</v>
      </c>
      <c r="BI13" s="31">
        <v>64939.519999999997</v>
      </c>
      <c r="BJ13" s="31">
        <v>26755.66</v>
      </c>
      <c r="BK13" s="31">
        <v>333558.27</v>
      </c>
      <c r="BL13" s="31">
        <v>15428.52</v>
      </c>
      <c r="BM13" s="31">
        <v>2414486.2000000002</v>
      </c>
      <c r="BN13" s="31">
        <v>1969536.51</v>
      </c>
      <c r="BO13" s="31">
        <v>66507.929999999993</v>
      </c>
      <c r="BP13" s="31">
        <f t="shared" si="0"/>
        <v>42258742.730000012</v>
      </c>
    </row>
    <row r="14" spans="1:68">
      <c r="A14" s="20"/>
      <c r="B14" s="20"/>
      <c r="C14" s="20"/>
      <c r="D14" s="29" t="s">
        <v>299</v>
      </c>
      <c r="E14" s="30"/>
      <c r="F14" s="31">
        <v>3448526.75</v>
      </c>
      <c r="G14" s="31">
        <v>6855139.8799999999</v>
      </c>
      <c r="H14" s="31">
        <v>721487.51</v>
      </c>
      <c r="I14" s="31">
        <v>35766820.810000002</v>
      </c>
      <c r="J14" s="31">
        <v>5973422.2400000002</v>
      </c>
      <c r="K14" s="31">
        <v>4376923.32</v>
      </c>
      <c r="L14" s="31">
        <v>4492878.7</v>
      </c>
      <c r="M14" s="31">
        <v>805665.1</v>
      </c>
      <c r="N14" s="31">
        <v>460889.31</v>
      </c>
      <c r="O14" s="31">
        <v>20694149.039999999</v>
      </c>
      <c r="P14" s="31">
        <v>11155545.84</v>
      </c>
      <c r="Q14" s="31">
        <v>583997.73</v>
      </c>
      <c r="R14" s="31">
        <v>49682777.210000001</v>
      </c>
      <c r="S14" s="31">
        <v>1156159.47</v>
      </c>
      <c r="T14" s="31">
        <v>128207459.77</v>
      </c>
      <c r="U14" s="31">
        <v>10177524.859999999</v>
      </c>
      <c r="V14" s="31">
        <v>6829993.2999999998</v>
      </c>
      <c r="W14" s="31">
        <v>9942617.9499999993</v>
      </c>
      <c r="X14" s="31">
        <v>1036725.97</v>
      </c>
      <c r="Y14" s="31">
        <v>13348037.460000001</v>
      </c>
      <c r="Z14" s="31">
        <v>4516104.58</v>
      </c>
      <c r="AA14" s="31">
        <v>21795381</v>
      </c>
      <c r="AB14" s="31">
        <v>7854760.1699999999</v>
      </c>
      <c r="AC14" s="31">
        <v>214203.89</v>
      </c>
      <c r="AD14" s="31">
        <v>124322</v>
      </c>
      <c r="AE14" s="31">
        <v>366214.05</v>
      </c>
      <c r="AF14" s="31">
        <v>76387.17</v>
      </c>
      <c r="AG14" s="31">
        <v>364445.36</v>
      </c>
      <c r="AH14" s="31">
        <v>69956.63</v>
      </c>
      <c r="AI14" s="31">
        <v>758064.52</v>
      </c>
      <c r="AJ14" s="31">
        <v>839568.92</v>
      </c>
      <c r="AK14" s="31">
        <v>665655.15</v>
      </c>
      <c r="AL14" s="31">
        <v>510276.71</v>
      </c>
      <c r="AM14" s="31">
        <v>179458.16</v>
      </c>
      <c r="AN14" s="31">
        <v>42080.03</v>
      </c>
      <c r="AO14" s="31">
        <v>718045.15</v>
      </c>
      <c r="AP14" s="31">
        <v>1781581.28</v>
      </c>
      <c r="AQ14" s="31">
        <v>183349.27</v>
      </c>
      <c r="AR14" s="31">
        <v>354239.03</v>
      </c>
      <c r="AS14" s="31">
        <v>149014.96</v>
      </c>
      <c r="AT14" s="31">
        <v>92684.44</v>
      </c>
      <c r="AU14" s="31">
        <v>352406.56</v>
      </c>
      <c r="AV14" s="31">
        <v>583776.87</v>
      </c>
      <c r="AW14" s="31">
        <v>342441.39</v>
      </c>
      <c r="AX14" s="31">
        <v>236050.38</v>
      </c>
      <c r="AY14" s="31">
        <v>423066</v>
      </c>
      <c r="AZ14" s="31">
        <v>96777.08</v>
      </c>
      <c r="BA14" s="31">
        <v>180586.49</v>
      </c>
      <c r="BB14" s="31">
        <v>179801</v>
      </c>
      <c r="BC14" s="31">
        <v>79471.62</v>
      </c>
      <c r="BD14" s="31">
        <v>8913868.5800000001</v>
      </c>
      <c r="BE14" s="31">
        <v>99836.19</v>
      </c>
      <c r="BF14" s="31">
        <v>408709.61</v>
      </c>
      <c r="BG14" s="31">
        <v>35144.980000000003</v>
      </c>
      <c r="BH14" s="31">
        <v>48546.58</v>
      </c>
      <c r="BI14" s="31">
        <v>372604.56</v>
      </c>
      <c r="BJ14" s="31">
        <v>274761.90000000002</v>
      </c>
      <c r="BK14" s="31">
        <v>4471028.78</v>
      </c>
      <c r="BL14" s="31">
        <v>102755.58</v>
      </c>
      <c r="BM14" s="31">
        <v>24353265.18</v>
      </c>
      <c r="BN14" s="31">
        <v>24821445.489999998</v>
      </c>
      <c r="BO14" s="31">
        <v>21141498.010000002</v>
      </c>
      <c r="BP14" s="31">
        <f t="shared" si="0"/>
        <v>444890377.5199998</v>
      </c>
    </row>
    <row r="15" spans="1:68">
      <c r="A15" s="20"/>
      <c r="B15" s="20"/>
      <c r="C15" s="20"/>
      <c r="D15" s="29" t="s">
        <v>300</v>
      </c>
      <c r="E15" s="30"/>
      <c r="F15" s="31">
        <v>347536.44</v>
      </c>
      <c r="G15" s="31">
        <v>680066.65</v>
      </c>
      <c r="H15" s="31">
        <v>82071.83</v>
      </c>
      <c r="I15" s="31">
        <v>2314490.48</v>
      </c>
      <c r="J15" s="31">
        <v>233328.87</v>
      </c>
      <c r="K15" s="31">
        <v>319451.94</v>
      </c>
      <c r="L15" s="31">
        <v>250475</v>
      </c>
      <c r="M15" s="31">
        <v>58174.57</v>
      </c>
      <c r="N15" s="31">
        <v>28726.3</v>
      </c>
      <c r="O15" s="31">
        <v>2238882.5299999998</v>
      </c>
      <c r="P15" s="31">
        <v>1475515.03</v>
      </c>
      <c r="Q15" s="31">
        <v>19241.91</v>
      </c>
      <c r="R15" s="31">
        <v>2794614.01</v>
      </c>
      <c r="S15" s="31">
        <v>65470.1</v>
      </c>
      <c r="T15" s="31">
        <v>8251210</v>
      </c>
      <c r="U15" s="31">
        <v>555679.35</v>
      </c>
      <c r="V15" s="31">
        <v>793668.18</v>
      </c>
      <c r="W15" s="31">
        <v>585028.31000000006</v>
      </c>
      <c r="X15" s="31">
        <v>7678.24</v>
      </c>
      <c r="Y15" s="31">
        <v>1465755.29</v>
      </c>
      <c r="Z15" s="31">
        <v>246039.7</v>
      </c>
      <c r="AA15" s="31">
        <v>4053172</v>
      </c>
      <c r="AB15" s="31">
        <v>267813.62</v>
      </c>
      <c r="AC15" s="31">
        <v>11731.21</v>
      </c>
      <c r="AD15" s="31">
        <v>3042.16</v>
      </c>
      <c r="AE15" s="31">
        <v>45575.37</v>
      </c>
      <c r="AF15" s="31">
        <v>4494.45</v>
      </c>
      <c r="AG15" s="31">
        <v>12451.25</v>
      </c>
      <c r="AH15" s="31">
        <v>13199.01</v>
      </c>
      <c r="AI15" s="31">
        <v>54493.78</v>
      </c>
      <c r="AJ15" s="31">
        <v>30980.53</v>
      </c>
      <c r="AK15" s="31">
        <v>56311.69</v>
      </c>
      <c r="AL15" s="31">
        <v>17389.43</v>
      </c>
      <c r="AM15" s="31">
        <v>13653.88</v>
      </c>
      <c r="AN15" s="31">
        <v>38358.949999999997</v>
      </c>
      <c r="AO15" s="31">
        <v>44779.6</v>
      </c>
      <c r="AP15" s="31">
        <v>65722.86</v>
      </c>
      <c r="AQ15" s="31">
        <v>5390.58</v>
      </c>
      <c r="AR15" s="31">
        <v>17711.43</v>
      </c>
      <c r="AS15" s="31">
        <v>3936.38</v>
      </c>
      <c r="AT15" s="31">
        <v>6771.57</v>
      </c>
      <c r="AU15" s="31">
        <v>30616.29</v>
      </c>
      <c r="AV15" s="31">
        <v>18671.46</v>
      </c>
      <c r="AW15" s="31">
        <v>10499.07</v>
      </c>
      <c r="AX15" s="31">
        <v>15858.6</v>
      </c>
      <c r="AY15" s="31">
        <v>193371</v>
      </c>
      <c r="AZ15" s="31">
        <v>28011.56</v>
      </c>
      <c r="BA15" s="31">
        <v>9307.51</v>
      </c>
      <c r="BB15" s="31">
        <v>5308.84</v>
      </c>
      <c r="BC15" s="31">
        <v>2520.67</v>
      </c>
      <c r="BD15" s="31">
        <v>649768.79</v>
      </c>
      <c r="BE15" s="31">
        <v>2954.72</v>
      </c>
      <c r="BF15" s="31">
        <v>33978.68</v>
      </c>
      <c r="BG15" s="31">
        <v>1950.9</v>
      </c>
      <c r="BH15" s="31">
        <v>3374.5</v>
      </c>
      <c r="BI15" s="31">
        <v>28789.47</v>
      </c>
      <c r="BJ15" s="31">
        <v>9388.59</v>
      </c>
      <c r="BK15" s="31">
        <v>1094578.5900000001</v>
      </c>
      <c r="BL15" s="31">
        <v>3222.57</v>
      </c>
      <c r="BM15" s="31">
        <v>812798.71</v>
      </c>
      <c r="BN15" s="31">
        <v>1030697.89</v>
      </c>
      <c r="BO15" s="31">
        <v>607421.94999999995</v>
      </c>
      <c r="BP15" s="31">
        <f t="shared" si="0"/>
        <v>32173174.840000004</v>
      </c>
    </row>
    <row r="16" spans="1:68" ht="14.25" customHeight="1">
      <c r="A16" s="20"/>
      <c r="B16" s="20"/>
      <c r="C16" s="20"/>
      <c r="D16" s="29" t="s">
        <v>301</v>
      </c>
      <c r="E16" s="30"/>
      <c r="F16" s="31">
        <v>0</v>
      </c>
      <c r="G16" s="31">
        <v>434737.63</v>
      </c>
      <c r="H16" s="31">
        <v>0</v>
      </c>
      <c r="I16" s="31">
        <v>1895131.52</v>
      </c>
      <c r="J16" s="31">
        <v>2230.4499999999998</v>
      </c>
      <c r="K16" s="31">
        <v>0</v>
      </c>
      <c r="L16" s="31">
        <v>2497818.3199999998</v>
      </c>
      <c r="M16" s="31">
        <v>549684.61</v>
      </c>
      <c r="N16" s="31">
        <v>22.11</v>
      </c>
      <c r="O16" s="31">
        <v>0.01</v>
      </c>
      <c r="P16" s="31">
        <v>2391393.98</v>
      </c>
      <c r="Q16" s="31">
        <v>-8902.67</v>
      </c>
      <c r="R16" s="31">
        <v>25952166.719999999</v>
      </c>
      <c r="S16" s="31">
        <v>37657.19</v>
      </c>
      <c r="T16" s="31">
        <v>-16991581.149999999</v>
      </c>
      <c r="U16" s="31">
        <v>1923501.92</v>
      </c>
      <c r="V16" s="31">
        <v>936517.46</v>
      </c>
      <c r="W16" s="31">
        <v>4177327.06</v>
      </c>
      <c r="X16" s="31">
        <v>73732.7</v>
      </c>
      <c r="Y16" s="31">
        <v>169086.52</v>
      </c>
      <c r="Z16" s="31">
        <v>5888581.1699999999</v>
      </c>
      <c r="AA16" s="31">
        <v>6521709</v>
      </c>
      <c r="AB16" s="31">
        <v>225957</v>
      </c>
      <c r="AC16" s="31">
        <v>0</v>
      </c>
      <c r="AD16" s="31">
        <v>-122.1</v>
      </c>
      <c r="AE16" s="31">
        <v>317835.19</v>
      </c>
      <c r="AF16" s="31">
        <v>0</v>
      </c>
      <c r="AG16" s="31">
        <v>130574.03</v>
      </c>
      <c r="AH16" s="31">
        <v>0</v>
      </c>
      <c r="AI16" s="31">
        <v>122300.12</v>
      </c>
      <c r="AJ16" s="31">
        <v>646659.6</v>
      </c>
      <c r="AK16" s="31">
        <v>0</v>
      </c>
      <c r="AL16" s="31">
        <v>211168.34</v>
      </c>
      <c r="AM16" s="31">
        <v>322.81</v>
      </c>
      <c r="AN16" s="31">
        <v>0</v>
      </c>
      <c r="AO16" s="31">
        <v>74109.25</v>
      </c>
      <c r="AP16" s="31">
        <v>-559423.75</v>
      </c>
      <c r="AQ16" s="31">
        <v>-5302.68</v>
      </c>
      <c r="AR16" s="31">
        <v>31643.7</v>
      </c>
      <c r="AS16" s="31">
        <v>54598.41</v>
      </c>
      <c r="AT16" s="31">
        <v>0</v>
      </c>
      <c r="AU16" s="31">
        <v>10044.18</v>
      </c>
      <c r="AV16" s="31">
        <v>-149.44</v>
      </c>
      <c r="AW16" s="31">
        <v>132710.01999999999</v>
      </c>
      <c r="AX16" s="31">
        <v>114.09</v>
      </c>
      <c r="AY16" s="31">
        <v>0</v>
      </c>
      <c r="AZ16" s="31">
        <v>0</v>
      </c>
      <c r="BA16" s="31">
        <v>960</v>
      </c>
      <c r="BB16" s="31">
        <v>-70.819999999999993</v>
      </c>
      <c r="BC16" s="31">
        <v>-20.96</v>
      </c>
      <c r="BD16" s="31">
        <v>1731090.63</v>
      </c>
      <c r="BE16" s="31">
        <v>-216.54</v>
      </c>
      <c r="BF16" s="31">
        <v>69.2</v>
      </c>
      <c r="BG16" s="31">
        <v>-25.85</v>
      </c>
      <c r="BH16" s="31">
        <v>13140.37</v>
      </c>
      <c r="BI16" s="31">
        <v>38365.86</v>
      </c>
      <c r="BJ16" s="31">
        <v>-166692.82</v>
      </c>
      <c r="BK16" s="31">
        <v>957881.89</v>
      </c>
      <c r="BL16" s="31">
        <v>50010.400000000001</v>
      </c>
      <c r="BM16" s="31">
        <v>0</v>
      </c>
      <c r="BN16" s="31">
        <v>1112795.0900000001</v>
      </c>
      <c r="BO16" s="31">
        <v>8052.33</v>
      </c>
      <c r="BP16" s="31">
        <f t="shared" si="0"/>
        <v>41589192.100000009</v>
      </c>
    </row>
    <row r="17" spans="1:68">
      <c r="A17" s="20"/>
      <c r="B17" s="20"/>
      <c r="C17" s="20"/>
      <c r="D17" s="29" t="s">
        <v>302</v>
      </c>
      <c r="E17" s="30"/>
      <c r="F17" s="31">
        <v>0</v>
      </c>
      <c r="G17" s="31">
        <v>0</v>
      </c>
      <c r="H17" s="31">
        <v>29512.87</v>
      </c>
      <c r="I17" s="31">
        <v>88702</v>
      </c>
      <c r="J17" s="31">
        <v>261648.23</v>
      </c>
      <c r="K17" s="31">
        <v>0</v>
      </c>
      <c r="L17" s="31">
        <v>57054.87</v>
      </c>
      <c r="M17" s="31">
        <v>0</v>
      </c>
      <c r="N17" s="31">
        <v>151.63999999999999</v>
      </c>
      <c r="O17" s="31">
        <v>376.21</v>
      </c>
      <c r="P17" s="31">
        <v>-1636382.45</v>
      </c>
      <c r="Q17" s="31">
        <v>0</v>
      </c>
      <c r="R17" s="31">
        <v>587346.55000000005</v>
      </c>
      <c r="S17" s="31">
        <v>0</v>
      </c>
      <c r="T17" s="31">
        <v>7936.72</v>
      </c>
      <c r="U17" s="31">
        <v>0.22</v>
      </c>
      <c r="V17" s="31">
        <v>-0.02</v>
      </c>
      <c r="W17" s="31">
        <v>-59765.87</v>
      </c>
      <c r="X17" s="31">
        <v>37874.06</v>
      </c>
      <c r="Y17" s="31">
        <v>-131550.70000000001</v>
      </c>
      <c r="Z17" s="31">
        <v>163027.67000000001</v>
      </c>
      <c r="AA17" s="31">
        <v>0</v>
      </c>
      <c r="AB17" s="31">
        <v>-3392.8</v>
      </c>
      <c r="AC17" s="31">
        <v>0</v>
      </c>
      <c r="AD17" s="31">
        <v>0</v>
      </c>
      <c r="AE17" s="31">
        <v>4100</v>
      </c>
      <c r="AF17" s="31">
        <v>0</v>
      </c>
      <c r="AG17" s="31">
        <v>10.17</v>
      </c>
      <c r="AH17" s="31">
        <v>0</v>
      </c>
      <c r="AI17" s="31">
        <v>0</v>
      </c>
      <c r="AJ17" s="31">
        <v>0</v>
      </c>
      <c r="AK17" s="31">
        <v>147510.63</v>
      </c>
      <c r="AL17" s="31">
        <v>0</v>
      </c>
      <c r="AM17" s="31">
        <v>-10743.3</v>
      </c>
      <c r="AN17" s="31">
        <v>0</v>
      </c>
      <c r="AO17" s="31">
        <v>-2692.02</v>
      </c>
      <c r="AP17" s="31">
        <v>0</v>
      </c>
      <c r="AQ17" s="31">
        <v>0</v>
      </c>
      <c r="AR17" s="31">
        <v>0</v>
      </c>
      <c r="AS17" s="31">
        <v>0</v>
      </c>
      <c r="AT17" s="31">
        <v>0</v>
      </c>
      <c r="AU17" s="31">
        <v>0</v>
      </c>
      <c r="AV17" s="31">
        <v>0</v>
      </c>
      <c r="AW17" s="31">
        <v>0</v>
      </c>
      <c r="AX17" s="31">
        <v>-17.64</v>
      </c>
      <c r="AY17" s="31">
        <v>0</v>
      </c>
      <c r="AZ17" s="31">
        <v>0</v>
      </c>
      <c r="BA17" s="31">
        <v>0</v>
      </c>
      <c r="BB17" s="31">
        <v>0</v>
      </c>
      <c r="BC17" s="31">
        <v>0</v>
      </c>
      <c r="BD17" s="31">
        <v>0</v>
      </c>
      <c r="BE17" s="31">
        <v>0</v>
      </c>
      <c r="BF17" s="31">
        <v>-34.58</v>
      </c>
      <c r="BG17" s="31">
        <v>0</v>
      </c>
      <c r="BH17" s="31">
        <v>0</v>
      </c>
      <c r="BI17" s="31">
        <v>0</v>
      </c>
      <c r="BJ17" s="31">
        <v>0</v>
      </c>
      <c r="BK17" s="31">
        <v>0</v>
      </c>
      <c r="BL17" s="31">
        <v>0</v>
      </c>
      <c r="BM17" s="31">
        <v>-10.27</v>
      </c>
      <c r="BN17" s="31">
        <v>25512.02</v>
      </c>
      <c r="BO17" s="31">
        <v>-1009928.82</v>
      </c>
      <c r="BP17" s="31">
        <f t="shared" si="0"/>
        <v>-1443754.6099999999</v>
      </c>
    </row>
    <row r="18" spans="1:68" ht="14.25" customHeight="1">
      <c r="A18" s="20"/>
      <c r="B18" s="20"/>
      <c r="C18" s="20"/>
      <c r="D18" s="29" t="s">
        <v>381</v>
      </c>
      <c r="E18" s="30"/>
      <c r="F18" s="31">
        <v>664694.73</v>
      </c>
      <c r="G18" s="31">
        <v>0</v>
      </c>
      <c r="H18" s="31">
        <v>0</v>
      </c>
      <c r="I18" s="31">
        <v>-268254.34999999998</v>
      </c>
      <c r="J18" s="31">
        <v>-1079.9000000000001</v>
      </c>
      <c r="K18" s="31">
        <v>0</v>
      </c>
      <c r="L18" s="31">
        <v>-248.78</v>
      </c>
      <c r="M18" s="31">
        <v>-5162.75</v>
      </c>
      <c r="N18" s="31">
        <v>0</v>
      </c>
      <c r="O18" s="31">
        <v>-397.68</v>
      </c>
      <c r="P18" s="31">
        <v>-5976.2</v>
      </c>
      <c r="Q18" s="31">
        <v>0</v>
      </c>
      <c r="R18" s="31">
        <v>97788.1</v>
      </c>
      <c r="S18" s="31">
        <v>0</v>
      </c>
      <c r="T18" s="31">
        <v>0</v>
      </c>
      <c r="U18" s="31">
        <v>0</v>
      </c>
      <c r="V18" s="31">
        <v>-28950.06</v>
      </c>
      <c r="W18" s="31">
        <v>-4448.68</v>
      </c>
      <c r="X18" s="31">
        <v>-2818.96</v>
      </c>
      <c r="Y18" s="31">
        <v>0</v>
      </c>
      <c r="Z18" s="31">
        <v>0</v>
      </c>
      <c r="AA18" s="31">
        <v>0</v>
      </c>
      <c r="AB18" s="31">
        <v>251334.12</v>
      </c>
      <c r="AC18" s="31">
        <v>0</v>
      </c>
      <c r="AD18" s="31">
        <v>0</v>
      </c>
      <c r="AE18" s="31">
        <v>0</v>
      </c>
      <c r="AF18" s="31">
        <v>0</v>
      </c>
      <c r="AG18" s="31">
        <v>10044.370000000001</v>
      </c>
      <c r="AH18" s="31">
        <v>0</v>
      </c>
      <c r="AI18" s="31">
        <v>0</v>
      </c>
      <c r="AJ18" s="31">
        <v>19908.939999999999</v>
      </c>
      <c r="AK18" s="31">
        <v>0</v>
      </c>
      <c r="AL18" s="31">
        <v>0</v>
      </c>
      <c r="AM18" s="31">
        <v>0</v>
      </c>
      <c r="AN18" s="31">
        <v>0</v>
      </c>
      <c r="AO18" s="31">
        <v>0</v>
      </c>
      <c r="AP18" s="31">
        <v>0</v>
      </c>
      <c r="AQ18" s="31">
        <v>0</v>
      </c>
      <c r="AR18" s="31">
        <v>0</v>
      </c>
      <c r="AS18" s="31">
        <v>0</v>
      </c>
      <c r="AT18" s="31">
        <v>11921.65</v>
      </c>
      <c r="AU18" s="31">
        <v>0</v>
      </c>
      <c r="AV18" s="31">
        <v>-62824.31</v>
      </c>
      <c r="AW18" s="31">
        <v>0</v>
      </c>
      <c r="AX18" s="31">
        <v>0</v>
      </c>
      <c r="AY18" s="31">
        <v>0</v>
      </c>
      <c r="AZ18" s="31">
        <v>0</v>
      </c>
      <c r="BA18" s="31">
        <v>0</v>
      </c>
      <c r="BB18" s="31">
        <v>0</v>
      </c>
      <c r="BC18" s="31">
        <v>0</v>
      </c>
      <c r="BD18" s="31">
        <v>74228.97</v>
      </c>
      <c r="BE18" s="31">
        <v>0</v>
      </c>
      <c r="BF18" s="31">
        <v>-42657.48</v>
      </c>
      <c r="BG18" s="31">
        <v>0</v>
      </c>
      <c r="BH18" s="31">
        <v>0</v>
      </c>
      <c r="BI18" s="31">
        <v>0</v>
      </c>
      <c r="BJ18" s="31">
        <v>0</v>
      </c>
      <c r="BK18" s="31">
        <v>200902.84</v>
      </c>
      <c r="BL18" s="31">
        <v>0</v>
      </c>
      <c r="BM18" s="31">
        <v>-16897.82</v>
      </c>
      <c r="BN18" s="31">
        <v>-377155.13</v>
      </c>
      <c r="BO18" s="31">
        <v>3288671.94</v>
      </c>
      <c r="BP18" s="31">
        <f t="shared" si="0"/>
        <v>3802623.5599999996</v>
      </c>
    </row>
    <row r="19" spans="1:68">
      <c r="A19" s="20"/>
      <c r="B19" s="20"/>
      <c r="C19" s="20"/>
      <c r="D19" s="29" t="s">
        <v>303</v>
      </c>
      <c r="E19" s="30"/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30234351.800000001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-1896016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1">
        <v>0</v>
      </c>
      <c r="AK19" s="31">
        <v>0</v>
      </c>
      <c r="AL19" s="31">
        <v>0</v>
      </c>
      <c r="AM19" s="31">
        <v>-77557.41</v>
      </c>
      <c r="AN19" s="31">
        <v>0</v>
      </c>
      <c r="AO19" s="31">
        <v>0</v>
      </c>
      <c r="AP19" s="31">
        <v>0</v>
      </c>
      <c r="AQ19" s="31">
        <v>0</v>
      </c>
      <c r="AR19" s="31">
        <v>0</v>
      </c>
      <c r="AS19" s="31">
        <v>0</v>
      </c>
      <c r="AT19" s="31">
        <v>0</v>
      </c>
      <c r="AU19" s="31">
        <v>-6144.72</v>
      </c>
      <c r="AV19" s="31">
        <v>0</v>
      </c>
      <c r="AW19" s="31">
        <v>0</v>
      </c>
      <c r="AX19" s="31">
        <v>0</v>
      </c>
      <c r="AY19" s="31">
        <v>0</v>
      </c>
      <c r="AZ19" s="31">
        <v>0</v>
      </c>
      <c r="BA19" s="31">
        <v>0</v>
      </c>
      <c r="BB19" s="31">
        <v>0</v>
      </c>
      <c r="BC19" s="31">
        <v>0</v>
      </c>
      <c r="BD19" s="31">
        <v>0</v>
      </c>
      <c r="BE19" s="31">
        <v>0</v>
      </c>
      <c r="BF19" s="31">
        <v>0</v>
      </c>
      <c r="BG19" s="31">
        <v>0</v>
      </c>
      <c r="BH19" s="31">
        <v>0</v>
      </c>
      <c r="BI19" s="31">
        <v>0</v>
      </c>
      <c r="BJ19" s="31">
        <v>0</v>
      </c>
      <c r="BK19" s="31">
        <v>0</v>
      </c>
      <c r="BL19" s="31">
        <v>0</v>
      </c>
      <c r="BM19" s="31">
        <v>0</v>
      </c>
      <c r="BN19" s="31">
        <v>0</v>
      </c>
      <c r="BO19" s="31">
        <v>0</v>
      </c>
      <c r="BP19" s="31">
        <f t="shared" si="0"/>
        <v>28254633.670000002</v>
      </c>
    </row>
    <row r="20" spans="1:68">
      <c r="A20" s="20"/>
      <c r="B20" s="20"/>
      <c r="C20" s="20"/>
      <c r="D20" s="29" t="s">
        <v>304</v>
      </c>
      <c r="E20" s="30"/>
      <c r="F20" s="31">
        <v>0</v>
      </c>
      <c r="G20" s="31">
        <v>0</v>
      </c>
      <c r="H20" s="31">
        <v>0</v>
      </c>
      <c r="I20" s="31">
        <v>68871.710000000006</v>
      </c>
      <c r="J20" s="31">
        <v>3280.37</v>
      </c>
      <c r="K20" s="31">
        <v>0</v>
      </c>
      <c r="L20" s="31">
        <v>-5937907.1500000004</v>
      </c>
      <c r="M20" s="31">
        <v>172.67</v>
      </c>
      <c r="N20" s="31">
        <v>-780.29</v>
      </c>
      <c r="O20" s="31">
        <v>-345.09</v>
      </c>
      <c r="P20" s="31">
        <v>-66332.570000000007</v>
      </c>
      <c r="Q20" s="31">
        <v>0.72</v>
      </c>
      <c r="R20" s="31">
        <v>-16008951</v>
      </c>
      <c r="S20" s="31">
        <v>3.22</v>
      </c>
      <c r="T20" s="31">
        <v>119.47</v>
      </c>
      <c r="U20" s="31">
        <v>101007.85</v>
      </c>
      <c r="V20" s="31">
        <v>17013.16</v>
      </c>
      <c r="W20" s="31">
        <v>146.41999999999999</v>
      </c>
      <c r="X20" s="31">
        <v>0</v>
      </c>
      <c r="Y20" s="31">
        <v>150999.72</v>
      </c>
      <c r="Z20" s="31">
        <v>-2256462.09</v>
      </c>
      <c r="AA20" s="31">
        <v>0</v>
      </c>
      <c r="AB20" s="31">
        <v>130853.16</v>
      </c>
      <c r="AC20" s="31">
        <v>0</v>
      </c>
      <c r="AD20" s="31">
        <v>0</v>
      </c>
      <c r="AE20" s="31">
        <v>-137.55000000000001</v>
      </c>
      <c r="AF20" s="31">
        <v>0</v>
      </c>
      <c r="AG20" s="31">
        <v>0.77</v>
      </c>
      <c r="AH20" s="31">
        <v>0</v>
      </c>
      <c r="AI20" s="31">
        <v>0</v>
      </c>
      <c r="AJ20" s="31">
        <v>0.89</v>
      </c>
      <c r="AK20" s="31">
        <v>0</v>
      </c>
      <c r="AL20" s="31">
        <v>0</v>
      </c>
      <c r="AM20" s="31">
        <v>1293.06</v>
      </c>
      <c r="AN20" s="31">
        <v>0</v>
      </c>
      <c r="AO20" s="31">
        <v>0</v>
      </c>
      <c r="AP20" s="31">
        <v>0.86</v>
      </c>
      <c r="AQ20" s="31">
        <v>0.12</v>
      </c>
      <c r="AR20" s="31">
        <v>0</v>
      </c>
      <c r="AS20" s="31">
        <v>0</v>
      </c>
      <c r="AT20" s="31">
        <v>0</v>
      </c>
      <c r="AU20" s="31">
        <v>0</v>
      </c>
      <c r="AV20" s="31">
        <v>5243.99</v>
      </c>
      <c r="AW20" s="31">
        <v>-0.08</v>
      </c>
      <c r="AX20" s="31">
        <v>-1098.28</v>
      </c>
      <c r="AY20" s="31">
        <v>0</v>
      </c>
      <c r="AZ20" s="31">
        <v>0</v>
      </c>
      <c r="BA20" s="31">
        <v>0</v>
      </c>
      <c r="BB20" s="31">
        <v>0</v>
      </c>
      <c r="BC20" s="31">
        <v>0</v>
      </c>
      <c r="BD20" s="31">
        <v>0</v>
      </c>
      <c r="BE20" s="31">
        <v>0.13</v>
      </c>
      <c r="BF20" s="31">
        <v>8240.81</v>
      </c>
      <c r="BG20" s="31">
        <v>0</v>
      </c>
      <c r="BH20" s="31">
        <v>0</v>
      </c>
      <c r="BI20" s="31">
        <v>338.11</v>
      </c>
      <c r="BJ20" s="31">
        <v>0.06</v>
      </c>
      <c r="BK20" s="31">
        <v>0</v>
      </c>
      <c r="BL20" s="31">
        <v>0</v>
      </c>
      <c r="BM20" s="31">
        <v>32401.55</v>
      </c>
      <c r="BN20" s="31">
        <v>69744.03</v>
      </c>
      <c r="BO20" s="31">
        <v>169665.36</v>
      </c>
      <c r="BP20" s="31">
        <f t="shared" si="0"/>
        <v>-23512615.890000008</v>
      </c>
    </row>
    <row r="21" spans="1:68">
      <c r="A21" s="20"/>
      <c r="B21" s="20"/>
      <c r="C21" s="20"/>
      <c r="D21" s="29" t="s">
        <v>305</v>
      </c>
      <c r="E21" s="30"/>
      <c r="F21" s="31">
        <v>0</v>
      </c>
      <c r="G21" s="31">
        <v>146331.32</v>
      </c>
      <c r="H21" s="31">
        <v>-16496.43</v>
      </c>
      <c r="I21" s="31">
        <v>461727.05</v>
      </c>
      <c r="J21" s="31">
        <v>8806.31</v>
      </c>
      <c r="K21" s="31">
        <v>18310.38</v>
      </c>
      <c r="L21" s="31">
        <v>30597.51</v>
      </c>
      <c r="M21" s="31">
        <v>266.14999999999998</v>
      </c>
      <c r="N21" s="31">
        <v>-40.85</v>
      </c>
      <c r="O21" s="31">
        <v>79509.710000000006</v>
      </c>
      <c r="P21" s="31">
        <v>69654.59</v>
      </c>
      <c r="Q21" s="31">
        <v>2018.73</v>
      </c>
      <c r="R21" s="31">
        <v>253712.6</v>
      </c>
      <c r="S21" s="31">
        <v>2500.5300000000002</v>
      </c>
      <c r="T21" s="31">
        <v>594910.9</v>
      </c>
      <c r="U21" s="31">
        <v>63897.57</v>
      </c>
      <c r="V21" s="31">
        <v>31758.32</v>
      </c>
      <c r="W21" s="31">
        <v>4343.8999999999996</v>
      </c>
      <c r="X21" s="31">
        <v>21874.49</v>
      </c>
      <c r="Y21" s="31">
        <v>0</v>
      </c>
      <c r="Z21" s="31">
        <v>10010.950000000001</v>
      </c>
      <c r="AA21" s="31">
        <v>52784</v>
      </c>
      <c r="AB21" s="31">
        <v>33069.22</v>
      </c>
      <c r="AC21" s="31">
        <v>-135.88</v>
      </c>
      <c r="AD21" s="31">
        <v>41.28</v>
      </c>
      <c r="AE21" s="31">
        <v>0</v>
      </c>
      <c r="AF21" s="31">
        <v>-3.38</v>
      </c>
      <c r="AG21" s="31">
        <v>18148.34</v>
      </c>
      <c r="AH21" s="31">
        <v>-61.42</v>
      </c>
      <c r="AI21" s="31">
        <v>1042.5</v>
      </c>
      <c r="AJ21" s="31">
        <v>3739.55</v>
      </c>
      <c r="AK21" s="31">
        <v>1619.63</v>
      </c>
      <c r="AL21" s="31">
        <v>1223.46</v>
      </c>
      <c r="AM21" s="31">
        <v>-34.36</v>
      </c>
      <c r="AN21" s="31">
        <v>-3.14</v>
      </c>
      <c r="AO21" s="31">
        <v>0</v>
      </c>
      <c r="AP21" s="31">
        <v>3034.56</v>
      </c>
      <c r="AQ21" s="31">
        <v>756.87</v>
      </c>
      <c r="AR21" s="31">
        <v>761.48</v>
      </c>
      <c r="AS21" s="31">
        <v>95.54</v>
      </c>
      <c r="AT21" s="31">
        <v>0</v>
      </c>
      <c r="AU21" s="31">
        <v>2666.25</v>
      </c>
      <c r="AV21" s="31">
        <v>981.85</v>
      </c>
      <c r="AW21" s="31">
        <v>1031.6600000000001</v>
      </c>
      <c r="AX21" s="31">
        <v>228.57</v>
      </c>
      <c r="AY21" s="31">
        <v>0</v>
      </c>
      <c r="AZ21" s="31">
        <v>-56.71</v>
      </c>
      <c r="BA21" s="31">
        <v>762.2</v>
      </c>
      <c r="BB21" s="31">
        <v>365.68</v>
      </c>
      <c r="BC21" s="31">
        <v>191.59</v>
      </c>
      <c r="BD21" s="31">
        <v>128249.17</v>
      </c>
      <c r="BE21" s="31">
        <v>297.04000000000002</v>
      </c>
      <c r="BF21" s="31">
        <v>4395.57</v>
      </c>
      <c r="BG21" s="31">
        <v>248.26</v>
      </c>
      <c r="BH21" s="31">
        <v>-145.12</v>
      </c>
      <c r="BI21" s="31">
        <v>-95.26</v>
      </c>
      <c r="BJ21" s="31">
        <v>698.24</v>
      </c>
      <c r="BK21" s="31">
        <v>4852.6400000000003</v>
      </c>
      <c r="BL21" s="31">
        <v>19.86</v>
      </c>
      <c r="BM21" s="31">
        <v>56427.98</v>
      </c>
      <c r="BN21" s="31">
        <v>111585.85</v>
      </c>
      <c r="BO21" s="31">
        <v>52398.879999999997</v>
      </c>
      <c r="BP21" s="31">
        <f t="shared" si="0"/>
        <v>2264876.1800000006</v>
      </c>
    </row>
    <row r="22" spans="1:68">
      <c r="A22" s="20"/>
      <c r="B22" s="20"/>
      <c r="C22" s="20"/>
      <c r="D22" s="29" t="s">
        <v>306</v>
      </c>
      <c r="E22" s="30"/>
      <c r="F22" s="31">
        <v>522643.07</v>
      </c>
      <c r="G22" s="31">
        <v>818486.82</v>
      </c>
      <c r="H22" s="31">
        <v>151247.79</v>
      </c>
      <c r="I22" s="31">
        <v>1947112.84</v>
      </c>
      <c r="J22" s="31">
        <v>717127.41</v>
      </c>
      <c r="K22" s="31">
        <v>440503.57</v>
      </c>
      <c r="L22" s="31">
        <v>672321.82</v>
      </c>
      <c r="M22" s="31">
        <v>116646.15</v>
      </c>
      <c r="N22" s="31">
        <v>135529.24</v>
      </c>
      <c r="O22" s="31">
        <v>2332413.54</v>
      </c>
      <c r="P22" s="31">
        <v>936722.65</v>
      </c>
      <c r="Q22" s="31">
        <v>680241.51</v>
      </c>
      <c r="R22" s="31">
        <v>19577612.829999998</v>
      </c>
      <c r="S22" s="31">
        <v>846086.48</v>
      </c>
      <c r="T22" s="31">
        <v>20853227.420000002</v>
      </c>
      <c r="U22" s="31">
        <v>994405.65</v>
      </c>
      <c r="V22" s="31">
        <v>486967.96</v>
      </c>
      <c r="W22" s="31">
        <v>1012035.66</v>
      </c>
      <c r="X22" s="31">
        <v>614316.82999999996</v>
      </c>
      <c r="Y22" s="31">
        <v>1154676.57</v>
      </c>
      <c r="Z22" s="31">
        <v>1011608.55</v>
      </c>
      <c r="AA22" s="31">
        <v>1328841</v>
      </c>
      <c r="AB22" s="31">
        <v>4078840.01</v>
      </c>
      <c r="AC22" s="31">
        <v>79788.710000000006</v>
      </c>
      <c r="AD22" s="31">
        <v>104570.1</v>
      </c>
      <c r="AE22" s="31">
        <v>36998.31</v>
      </c>
      <c r="AF22" s="31">
        <v>20405.900000000001</v>
      </c>
      <c r="AG22" s="31">
        <v>477893.49</v>
      </c>
      <c r="AH22" s="31">
        <v>148966.63</v>
      </c>
      <c r="AI22" s="31">
        <v>379311.61</v>
      </c>
      <c r="AJ22" s="31">
        <v>3530420.25</v>
      </c>
      <c r="AK22" s="31">
        <v>208424.39</v>
      </c>
      <c r="AL22" s="31">
        <v>832555.51</v>
      </c>
      <c r="AM22" s="31">
        <v>29710.49</v>
      </c>
      <c r="AN22" s="31">
        <v>29132.73</v>
      </c>
      <c r="AO22" s="31">
        <v>149410.64000000001</v>
      </c>
      <c r="AP22" s="31">
        <v>1765577.94</v>
      </c>
      <c r="AQ22" s="31">
        <v>103913.31</v>
      </c>
      <c r="AR22" s="31">
        <v>113084.33</v>
      </c>
      <c r="AS22" s="31">
        <v>120386.7</v>
      </c>
      <c r="AT22" s="31">
        <v>20997.54</v>
      </c>
      <c r="AU22" s="31">
        <v>66408</v>
      </c>
      <c r="AV22" s="31">
        <v>55881.78</v>
      </c>
      <c r="AW22" s="31">
        <v>488375.92</v>
      </c>
      <c r="AX22" s="31">
        <v>56004.21</v>
      </c>
      <c r="AY22" s="31">
        <v>1800</v>
      </c>
      <c r="AZ22" s="31">
        <v>16771.71</v>
      </c>
      <c r="BA22" s="31">
        <v>34944.65</v>
      </c>
      <c r="BB22" s="31">
        <v>182304.16</v>
      </c>
      <c r="BC22" s="31">
        <v>207263.21</v>
      </c>
      <c r="BD22" s="31">
        <v>1026790.34</v>
      </c>
      <c r="BE22" s="31">
        <v>214692.71</v>
      </c>
      <c r="BF22" s="31">
        <v>125485.14</v>
      </c>
      <c r="BG22" s="31">
        <v>188034.65</v>
      </c>
      <c r="BH22" s="31">
        <v>10864.88</v>
      </c>
      <c r="BI22" s="31">
        <v>116768.02</v>
      </c>
      <c r="BJ22" s="31">
        <v>382325.5</v>
      </c>
      <c r="BK22" s="31">
        <v>385064.27</v>
      </c>
      <c r="BL22" s="31">
        <v>135205.14000000001</v>
      </c>
      <c r="BM22" s="31">
        <v>1780544.31</v>
      </c>
      <c r="BN22" s="31">
        <v>1634993.73</v>
      </c>
      <c r="BO22" s="31">
        <v>1617458.25</v>
      </c>
      <c r="BP22" s="31">
        <f t="shared" si="0"/>
        <v>78309144.529999986</v>
      </c>
    </row>
    <row r="23" spans="1:68">
      <c r="A23" s="20"/>
      <c r="B23" s="20"/>
      <c r="C23" s="20"/>
      <c r="D23" s="29" t="s">
        <v>307</v>
      </c>
      <c r="E23" s="30"/>
      <c r="F23" s="31">
        <v>1569687.53</v>
      </c>
      <c r="G23" s="31">
        <v>1497934.45</v>
      </c>
      <c r="H23" s="31">
        <v>313296.23</v>
      </c>
      <c r="I23" s="31">
        <v>8654230.9000000004</v>
      </c>
      <c r="J23" s="31">
        <v>1873867.27</v>
      </c>
      <c r="K23" s="31">
        <v>1027252.89</v>
      </c>
      <c r="L23" s="31">
        <v>1403758.83</v>
      </c>
      <c r="M23" s="31">
        <v>231351.84</v>
      </c>
      <c r="N23" s="31">
        <v>263441.64</v>
      </c>
      <c r="O23" s="31">
        <v>8832864.7699999996</v>
      </c>
      <c r="P23" s="31">
        <v>1864075.33</v>
      </c>
      <c r="Q23" s="31">
        <v>151638.81</v>
      </c>
      <c r="R23" s="31">
        <v>20373922.25</v>
      </c>
      <c r="S23" s="31">
        <v>1695319.46</v>
      </c>
      <c r="T23" s="31">
        <v>39182864.369999997</v>
      </c>
      <c r="U23" s="31">
        <v>5074302.62</v>
      </c>
      <c r="V23" s="31">
        <v>1871262.59</v>
      </c>
      <c r="W23" s="31">
        <v>7426558.0999999996</v>
      </c>
      <c r="X23" s="31">
        <v>765972.08</v>
      </c>
      <c r="Y23" s="31">
        <v>2842909.26</v>
      </c>
      <c r="Z23" s="31">
        <v>1434855.56</v>
      </c>
      <c r="AA23" s="31">
        <v>6006627</v>
      </c>
      <c r="AB23" s="31">
        <v>4835494.7699999996</v>
      </c>
      <c r="AC23" s="31">
        <v>130829.39</v>
      </c>
      <c r="AD23" s="31">
        <v>39703.54</v>
      </c>
      <c r="AE23" s="31">
        <v>300061.84999999998</v>
      </c>
      <c r="AF23" s="31">
        <v>95588.06</v>
      </c>
      <c r="AG23" s="31">
        <v>577358.28</v>
      </c>
      <c r="AH23" s="31">
        <v>178150.07</v>
      </c>
      <c r="AI23" s="31">
        <v>340201.5</v>
      </c>
      <c r="AJ23" s="31">
        <v>1456989.35</v>
      </c>
      <c r="AK23" s="31">
        <v>507665.12</v>
      </c>
      <c r="AL23" s="31">
        <v>225192.1</v>
      </c>
      <c r="AM23" s="31">
        <v>287710.08000000002</v>
      </c>
      <c r="AN23" s="31">
        <v>90251.59</v>
      </c>
      <c r="AO23" s="31">
        <v>233533.46</v>
      </c>
      <c r="AP23" s="31">
        <v>922379.34</v>
      </c>
      <c r="AQ23" s="31">
        <v>1193604.77</v>
      </c>
      <c r="AR23" s="31">
        <v>148869.1</v>
      </c>
      <c r="AS23" s="31">
        <v>55228.81</v>
      </c>
      <c r="AT23" s="31">
        <v>60200.56</v>
      </c>
      <c r="AU23" s="31">
        <v>387800.96</v>
      </c>
      <c r="AV23" s="31">
        <v>215926.98</v>
      </c>
      <c r="AW23" s="31">
        <v>1210199.52</v>
      </c>
      <c r="AX23" s="31">
        <v>97009.36</v>
      </c>
      <c r="AY23" s="31">
        <v>472948</v>
      </c>
      <c r="AZ23" s="31">
        <v>56177.13</v>
      </c>
      <c r="BA23" s="31">
        <v>54759.519999999997</v>
      </c>
      <c r="BB23" s="31">
        <v>51844.25</v>
      </c>
      <c r="BC23" s="31">
        <v>46092.18</v>
      </c>
      <c r="BD23" s="31">
        <v>1908859.14</v>
      </c>
      <c r="BE23" s="31">
        <v>51449.27</v>
      </c>
      <c r="BF23" s="31">
        <v>232955.1</v>
      </c>
      <c r="BG23" s="31">
        <v>19106.73</v>
      </c>
      <c r="BH23" s="31">
        <v>47991.34</v>
      </c>
      <c r="BI23" s="31">
        <v>215538.65</v>
      </c>
      <c r="BJ23" s="31">
        <v>72701.210000000006</v>
      </c>
      <c r="BK23" s="31">
        <v>1666660.07</v>
      </c>
      <c r="BL23" s="31">
        <v>223447.42</v>
      </c>
      <c r="BM23" s="31">
        <v>6454943.3499999996</v>
      </c>
      <c r="BN23" s="31">
        <v>5926460.5499999998</v>
      </c>
      <c r="BO23" s="31">
        <v>4375626.58</v>
      </c>
      <c r="BP23" s="31">
        <f t="shared" si="0"/>
        <v>149825502.82999998</v>
      </c>
    </row>
    <row r="24" spans="1:68">
      <c r="A24" s="20"/>
      <c r="B24" s="20"/>
      <c r="C24" s="20"/>
      <c r="D24" s="29" t="s">
        <v>308</v>
      </c>
      <c r="E24" s="30"/>
      <c r="F24" s="31">
        <v>445000</v>
      </c>
      <c r="G24" s="31">
        <v>603110.43000000005</v>
      </c>
      <c r="H24" s="31">
        <v>170067.51</v>
      </c>
      <c r="I24" s="31">
        <v>5176374.2699999996</v>
      </c>
      <c r="J24" s="31">
        <v>503082.96</v>
      </c>
      <c r="K24" s="31">
        <v>255400</v>
      </c>
      <c r="L24" s="31">
        <v>339201.04</v>
      </c>
      <c r="M24" s="31">
        <v>36000</v>
      </c>
      <c r="N24" s="31">
        <v>80845.83</v>
      </c>
      <c r="O24" s="31">
        <v>2062305.66</v>
      </c>
      <c r="P24" s="31">
        <v>102620.09</v>
      </c>
      <c r="Q24" s="31">
        <v>26185.59</v>
      </c>
      <c r="R24" s="31">
        <v>4326000</v>
      </c>
      <c r="S24" s="31">
        <v>37487.71</v>
      </c>
      <c r="T24" s="31">
        <v>2181355.36</v>
      </c>
      <c r="U24" s="31">
        <v>2195684.94</v>
      </c>
      <c r="V24" s="31">
        <v>583000.02</v>
      </c>
      <c r="W24" s="31">
        <v>1899000</v>
      </c>
      <c r="X24" s="31">
        <v>217817.12</v>
      </c>
      <c r="Y24" s="31">
        <v>1446406</v>
      </c>
      <c r="Z24" s="31">
        <v>246677.92</v>
      </c>
      <c r="AA24" s="31">
        <v>0</v>
      </c>
      <c r="AB24" s="31">
        <v>1346987.12</v>
      </c>
      <c r="AC24" s="31">
        <v>26000</v>
      </c>
      <c r="AD24" s="31">
        <v>4809.87</v>
      </c>
      <c r="AE24" s="31">
        <v>209835.01</v>
      </c>
      <c r="AF24" s="31">
        <v>34097.160000000003</v>
      </c>
      <c r="AG24" s="31">
        <v>8282.4699999999993</v>
      </c>
      <c r="AH24" s="31">
        <v>17250</v>
      </c>
      <c r="AI24" s="31">
        <v>21585.62</v>
      </c>
      <c r="AJ24" s="31">
        <v>27881.72</v>
      </c>
      <c r="AK24" s="31">
        <v>12229.72</v>
      </c>
      <c r="AL24" s="31">
        <v>30657.24</v>
      </c>
      <c r="AM24" s="31">
        <v>180166.15</v>
      </c>
      <c r="AN24" s="31">
        <v>34536</v>
      </c>
      <c r="AO24" s="31">
        <v>44621.66</v>
      </c>
      <c r="AP24" s="31">
        <v>63296.28</v>
      </c>
      <c r="AQ24" s="31">
        <v>14288.22</v>
      </c>
      <c r="AR24" s="31">
        <v>14744.49</v>
      </c>
      <c r="AS24" s="31">
        <v>9707.75</v>
      </c>
      <c r="AT24" s="31">
        <v>33100.32</v>
      </c>
      <c r="AU24" s="31">
        <v>120715.34</v>
      </c>
      <c r="AV24" s="31">
        <v>73362.600000000006</v>
      </c>
      <c r="AW24" s="31">
        <v>9850.93</v>
      </c>
      <c r="AX24" s="31">
        <v>39618.730000000003</v>
      </c>
      <c r="AY24" s="31">
        <v>0</v>
      </c>
      <c r="AZ24" s="31">
        <v>23574</v>
      </c>
      <c r="BA24" s="31">
        <v>31885.05</v>
      </c>
      <c r="BB24" s="31">
        <v>9418.36</v>
      </c>
      <c r="BC24" s="31">
        <v>4093.18</v>
      </c>
      <c r="BD24" s="31">
        <v>606199.04000000004</v>
      </c>
      <c r="BE24" s="31">
        <v>6018.76</v>
      </c>
      <c r="BF24" s="31">
        <v>54874.94</v>
      </c>
      <c r="BG24" s="31">
        <v>3745.75</v>
      </c>
      <c r="BH24" s="31">
        <v>18015.919999999998</v>
      </c>
      <c r="BI24" s="31">
        <v>48000</v>
      </c>
      <c r="BJ24" s="31">
        <v>10872.45</v>
      </c>
      <c r="BK24" s="31">
        <v>430376.88</v>
      </c>
      <c r="BL24" s="31">
        <v>5372.93</v>
      </c>
      <c r="BM24" s="31">
        <v>3521912.38</v>
      </c>
      <c r="BN24" s="31">
        <v>2105000</v>
      </c>
      <c r="BO24" s="31">
        <v>511000</v>
      </c>
      <c r="BP24" s="31">
        <f t="shared" si="0"/>
        <v>32701606.490000002</v>
      </c>
    </row>
    <row r="25" spans="1:68">
      <c r="A25" s="20"/>
      <c r="B25" s="20"/>
      <c r="C25" s="20"/>
      <c r="D25" s="29" t="s">
        <v>382</v>
      </c>
      <c r="E25" s="30"/>
      <c r="F25" s="31">
        <v>15756586.23</v>
      </c>
      <c r="G25" s="31">
        <v>21571570.399999999</v>
      </c>
      <c r="H25" s="31">
        <v>3695876.41</v>
      </c>
      <c r="I25" s="31">
        <v>99006520.370000005</v>
      </c>
      <c r="J25" s="31">
        <v>19632113.420000002</v>
      </c>
      <c r="K25" s="31">
        <v>10037824.41</v>
      </c>
      <c r="L25" s="31">
        <v>16655284.83</v>
      </c>
      <c r="M25" s="31">
        <v>3310814.15</v>
      </c>
      <c r="N25" s="31">
        <v>2789702.13</v>
      </c>
      <c r="O25" s="31">
        <v>56209049.659999996</v>
      </c>
      <c r="P25" s="31">
        <v>24984371.780000001</v>
      </c>
      <c r="Q25" s="31">
        <v>2168970.7200000002</v>
      </c>
      <c r="R25" s="31">
        <v>179045034.61000001</v>
      </c>
      <c r="S25" s="31">
        <v>2426297.7000000002</v>
      </c>
      <c r="T25" s="31">
        <v>359014200.43000001</v>
      </c>
      <c r="U25" s="31">
        <v>46780156.310000002</v>
      </c>
      <c r="V25" s="31">
        <v>18011143.16</v>
      </c>
      <c r="W25" s="31">
        <v>33291843.420000002</v>
      </c>
      <c r="X25" s="31">
        <v>8171336.2699999996</v>
      </c>
      <c r="Y25" s="31">
        <v>34464545.57</v>
      </c>
      <c r="Z25" s="31">
        <v>19937663.109999999</v>
      </c>
      <c r="AA25" s="31">
        <v>62750152</v>
      </c>
      <c r="AB25" s="31">
        <v>24438758.390000001</v>
      </c>
      <c r="AC25" s="31">
        <v>1307558.3899999999</v>
      </c>
      <c r="AD25" s="31">
        <v>467579.51</v>
      </c>
      <c r="AE25" s="31">
        <v>2490234.83</v>
      </c>
      <c r="AF25" s="31">
        <v>932052.63</v>
      </c>
      <c r="AG25" s="31">
        <v>1464486.21</v>
      </c>
      <c r="AH25" s="31">
        <v>876157.79</v>
      </c>
      <c r="AI25" s="31">
        <v>2307575.23</v>
      </c>
      <c r="AJ25" s="31">
        <v>5624153.4500000002</v>
      </c>
      <c r="AK25" s="31">
        <v>2769850.71</v>
      </c>
      <c r="AL25" s="31">
        <v>2291841.7799999998</v>
      </c>
      <c r="AM25" s="31">
        <v>1898399.64</v>
      </c>
      <c r="AN25" s="31">
        <v>684946.33</v>
      </c>
      <c r="AO25" s="31">
        <v>3000776.05</v>
      </c>
      <c r="AP25" s="31">
        <v>5258568.9800000004</v>
      </c>
      <c r="AQ25" s="31">
        <v>-13623.18</v>
      </c>
      <c r="AR25" s="31">
        <v>974410.07</v>
      </c>
      <c r="AS25" s="31">
        <v>621408.78</v>
      </c>
      <c r="AT25" s="31">
        <v>523450.52</v>
      </c>
      <c r="AU25" s="31">
        <v>2351670.2599999998</v>
      </c>
      <c r="AV25" s="31">
        <v>2548198.14</v>
      </c>
      <c r="AW25" s="31">
        <v>708026.28</v>
      </c>
      <c r="AX25" s="31">
        <v>1315815.29</v>
      </c>
      <c r="AY25" s="31">
        <v>3937074</v>
      </c>
      <c r="AZ25" s="31">
        <v>637751.71</v>
      </c>
      <c r="BA25" s="31">
        <v>724611.87</v>
      </c>
      <c r="BB25" s="31">
        <v>704242.96</v>
      </c>
      <c r="BC25" s="31">
        <v>641081.31999999995</v>
      </c>
      <c r="BD25" s="31">
        <v>25541310.690000001</v>
      </c>
      <c r="BE25" s="31">
        <v>504042.31</v>
      </c>
      <c r="BF25" s="31">
        <v>2440520.46</v>
      </c>
      <c r="BG25" s="31">
        <v>258209.03</v>
      </c>
      <c r="BH25" s="31">
        <v>393291.28</v>
      </c>
      <c r="BI25" s="31">
        <v>1908280.08</v>
      </c>
      <c r="BJ25" s="31">
        <v>1216242.3899999999</v>
      </c>
      <c r="BK25" s="31">
        <v>17500557.510000002</v>
      </c>
      <c r="BL25" s="31">
        <v>298737.15000000002</v>
      </c>
      <c r="BM25" s="31">
        <v>78908530.349999994</v>
      </c>
      <c r="BN25" s="31">
        <v>73956148.900000006</v>
      </c>
      <c r="BO25" s="31">
        <v>53426170.049999997</v>
      </c>
      <c r="BP25" s="31">
        <f t="shared" si="0"/>
        <v>1367550155.2299998</v>
      </c>
    </row>
    <row r="26" spans="1:68">
      <c r="A26" s="20"/>
      <c r="B26" s="20"/>
      <c r="C26" s="20"/>
      <c r="D26" s="29" t="s">
        <v>310</v>
      </c>
      <c r="E26" s="30"/>
      <c r="F26" s="31">
        <v>7355137.2599999998</v>
      </c>
      <c r="G26" s="31">
        <v>12514998.189999999</v>
      </c>
      <c r="H26" s="31">
        <v>2018159.14</v>
      </c>
      <c r="I26" s="31">
        <v>45296892.219999999</v>
      </c>
      <c r="J26" s="31">
        <v>10797212.279999999</v>
      </c>
      <c r="K26" s="31">
        <v>6906752.6699999999</v>
      </c>
      <c r="L26" s="31">
        <v>9234864.8800000008</v>
      </c>
      <c r="M26" s="31">
        <v>2164866.1800000002</v>
      </c>
      <c r="N26" s="31">
        <v>1411323.95</v>
      </c>
      <c r="O26" s="31">
        <v>31918932.879999999</v>
      </c>
      <c r="P26" s="31">
        <v>20776844.989999998</v>
      </c>
      <c r="Q26" s="31">
        <v>1342761.23</v>
      </c>
      <c r="R26" s="31">
        <v>91922602.450000003</v>
      </c>
      <c r="S26" s="31">
        <v>2220858.11</v>
      </c>
      <c r="T26" s="31">
        <v>237266086.15000001</v>
      </c>
      <c r="U26" s="31">
        <v>24008649.23</v>
      </c>
      <c r="V26" s="31">
        <v>11673365.060000001</v>
      </c>
      <c r="W26" s="31">
        <v>17840173.809999999</v>
      </c>
      <c r="X26" s="31">
        <v>5082963.1100000003</v>
      </c>
      <c r="Y26" s="31">
        <v>16407563.390000001</v>
      </c>
      <c r="Z26" s="31">
        <v>7950743.4699999997</v>
      </c>
      <c r="AA26" s="31">
        <v>32232121</v>
      </c>
      <c r="AB26" s="31">
        <v>9954735.1600000001</v>
      </c>
      <c r="AC26" s="31">
        <v>611711.30000000005</v>
      </c>
      <c r="AD26" s="31">
        <v>275617.09999999998</v>
      </c>
      <c r="AE26" s="31">
        <v>1315103.2</v>
      </c>
      <c r="AF26" s="31">
        <v>380570.71</v>
      </c>
      <c r="AG26" s="31">
        <v>942018.08</v>
      </c>
      <c r="AH26" s="31">
        <v>421910.81</v>
      </c>
      <c r="AI26" s="31">
        <v>1474522.44</v>
      </c>
      <c r="AJ26" s="31">
        <v>2565795.61</v>
      </c>
      <c r="AK26" s="31">
        <v>1954348.68</v>
      </c>
      <c r="AL26" s="31">
        <v>1195791.81</v>
      </c>
      <c r="AM26" s="31">
        <v>907397.7</v>
      </c>
      <c r="AN26" s="31">
        <v>288875.92</v>
      </c>
      <c r="AO26" s="31">
        <v>2001197.66</v>
      </c>
      <c r="AP26" s="31">
        <v>3912464.39</v>
      </c>
      <c r="AQ26" s="31">
        <v>559567.78</v>
      </c>
      <c r="AR26" s="31">
        <v>684020.66</v>
      </c>
      <c r="AS26" s="31">
        <v>399825.91999999998</v>
      </c>
      <c r="AT26" s="31">
        <v>282777.77</v>
      </c>
      <c r="AU26" s="31">
        <v>1184524.3600000001</v>
      </c>
      <c r="AV26" s="31">
        <v>1611192.88</v>
      </c>
      <c r="AW26" s="31">
        <v>1066064.55</v>
      </c>
      <c r="AX26" s="31">
        <v>851997.69</v>
      </c>
      <c r="AY26" s="31">
        <v>1447412</v>
      </c>
      <c r="AZ26" s="31">
        <v>294437.08</v>
      </c>
      <c r="BA26" s="31">
        <v>650160.94999999995</v>
      </c>
      <c r="BB26" s="31">
        <v>401767.25</v>
      </c>
      <c r="BC26" s="31">
        <v>208469.35</v>
      </c>
      <c r="BD26" s="31">
        <v>14389423.800000001</v>
      </c>
      <c r="BE26" s="31">
        <v>277957.73</v>
      </c>
      <c r="BF26" s="31">
        <v>1270183.69</v>
      </c>
      <c r="BG26" s="31">
        <v>161643.12</v>
      </c>
      <c r="BH26" s="31">
        <v>276710.5</v>
      </c>
      <c r="BI26" s="31">
        <v>1033011.1</v>
      </c>
      <c r="BJ26" s="31">
        <v>634880.11</v>
      </c>
      <c r="BK26" s="31">
        <v>13392738.98</v>
      </c>
      <c r="BL26" s="31">
        <v>288430.82</v>
      </c>
      <c r="BM26" s="31">
        <v>44917587.520000003</v>
      </c>
      <c r="BN26" s="31">
        <v>37386298.920000002</v>
      </c>
      <c r="BO26" s="31">
        <v>29857511.780000001</v>
      </c>
      <c r="BP26" s="31">
        <f t="shared" si="0"/>
        <v>780074528.53000009</v>
      </c>
    </row>
    <row r="27" spans="1:68">
      <c r="A27" s="20"/>
      <c r="B27" s="20"/>
      <c r="C27" s="20"/>
      <c r="D27" s="29" t="s">
        <v>311</v>
      </c>
      <c r="E27" s="30"/>
      <c r="F27" s="31">
        <v>5222364.28</v>
      </c>
      <c r="G27" s="31">
        <v>7791070.8499999996</v>
      </c>
      <c r="H27" s="31">
        <v>1323867.3700000001</v>
      </c>
      <c r="I27" s="31">
        <v>26696037.52</v>
      </c>
      <c r="J27" s="31">
        <v>6746999.0599999996</v>
      </c>
      <c r="K27" s="31">
        <v>4804789.34</v>
      </c>
      <c r="L27" s="31">
        <v>5838591.9500000002</v>
      </c>
      <c r="M27" s="31">
        <v>1321837.26</v>
      </c>
      <c r="N27" s="31">
        <v>746202.28</v>
      </c>
      <c r="O27" s="31">
        <v>21823736.890000001</v>
      </c>
      <c r="P27" s="31">
        <v>12267593.6</v>
      </c>
      <c r="Q27" s="31">
        <v>761817.74</v>
      </c>
      <c r="R27" s="31">
        <v>54652627.439999998</v>
      </c>
      <c r="S27" s="31">
        <v>1234417.3899999999</v>
      </c>
      <c r="T27" s="31">
        <v>120564259.25</v>
      </c>
      <c r="U27" s="31">
        <v>13236804.890000001</v>
      </c>
      <c r="V27" s="31">
        <v>7275425.9299999997</v>
      </c>
      <c r="W27" s="31">
        <v>11703526.49</v>
      </c>
      <c r="X27" s="31">
        <v>3157970.29</v>
      </c>
      <c r="Y27" s="31">
        <v>10297748.74</v>
      </c>
      <c r="Z27" s="31">
        <v>4652122.49</v>
      </c>
      <c r="AA27" s="31">
        <v>20549854</v>
      </c>
      <c r="AB27" s="31">
        <v>5934453.5099999998</v>
      </c>
      <c r="AC27" s="31">
        <v>344511.33</v>
      </c>
      <c r="AD27" s="31">
        <v>143368.82</v>
      </c>
      <c r="AE27" s="31">
        <v>661924.99</v>
      </c>
      <c r="AF27" s="31">
        <v>208904.89</v>
      </c>
      <c r="AG27" s="31">
        <v>510857.39</v>
      </c>
      <c r="AH27" s="31">
        <v>200148.59</v>
      </c>
      <c r="AI27" s="31">
        <v>859285.3</v>
      </c>
      <c r="AJ27" s="31">
        <v>1237494.46</v>
      </c>
      <c r="AK27" s="31">
        <v>1200574.3500000001</v>
      </c>
      <c r="AL27" s="31">
        <v>629039.37</v>
      </c>
      <c r="AM27" s="31">
        <v>566596.61</v>
      </c>
      <c r="AN27" s="31">
        <v>168889.66</v>
      </c>
      <c r="AO27" s="31">
        <v>1067923.02</v>
      </c>
      <c r="AP27" s="31">
        <v>2076194.87</v>
      </c>
      <c r="AQ27" s="31">
        <v>213722.56</v>
      </c>
      <c r="AR27" s="31">
        <v>369765.45</v>
      </c>
      <c r="AS27" s="31">
        <v>222749.72</v>
      </c>
      <c r="AT27" s="31">
        <v>163683.17000000001</v>
      </c>
      <c r="AU27" s="31">
        <v>632429.93000000005</v>
      </c>
      <c r="AV27" s="31">
        <v>972471.14</v>
      </c>
      <c r="AW27" s="31">
        <v>501526.73</v>
      </c>
      <c r="AX27" s="31">
        <v>522475.44</v>
      </c>
      <c r="AY27" s="31">
        <v>819457</v>
      </c>
      <c r="AZ27" s="31">
        <v>165038.79999999999</v>
      </c>
      <c r="BA27" s="31">
        <v>355957.25</v>
      </c>
      <c r="BB27" s="31">
        <v>198101.63</v>
      </c>
      <c r="BC27" s="31">
        <v>104603.41</v>
      </c>
      <c r="BD27" s="31">
        <v>8721754.5700000003</v>
      </c>
      <c r="BE27" s="31">
        <v>142968.54999999999</v>
      </c>
      <c r="BF27" s="31">
        <v>681034.84</v>
      </c>
      <c r="BG27" s="31">
        <v>105788.09</v>
      </c>
      <c r="BH27" s="31">
        <v>148696.98000000001</v>
      </c>
      <c r="BI27" s="31">
        <v>518245.66</v>
      </c>
      <c r="BJ27" s="31">
        <v>325056.96999999997</v>
      </c>
      <c r="BK27" s="31">
        <v>7175863.2000000002</v>
      </c>
      <c r="BL27" s="31">
        <v>154355.51999999999</v>
      </c>
      <c r="BM27" s="31">
        <v>28192116.289999999</v>
      </c>
      <c r="BN27" s="31">
        <v>25424083.34</v>
      </c>
      <c r="BO27" s="31">
        <v>18679430.050000001</v>
      </c>
      <c r="BP27" s="31">
        <f t="shared" si="0"/>
        <v>453991208.50000006</v>
      </c>
    </row>
    <row r="28" spans="1:68">
      <c r="A28" s="20"/>
      <c r="B28" s="20"/>
      <c r="C28" s="20"/>
      <c r="D28" s="29" t="s">
        <v>312</v>
      </c>
      <c r="E28" s="30"/>
      <c r="F28" s="31">
        <v>2132772.98</v>
      </c>
      <c r="G28" s="31">
        <v>4723927.34</v>
      </c>
      <c r="H28" s="31">
        <v>694291.77</v>
      </c>
      <c r="I28" s="31">
        <v>18600854.699999999</v>
      </c>
      <c r="J28" s="31">
        <v>4050213.22</v>
      </c>
      <c r="K28" s="31">
        <v>2101963.33</v>
      </c>
      <c r="L28" s="31">
        <v>3396272.93</v>
      </c>
      <c r="M28" s="31">
        <v>843028.92</v>
      </c>
      <c r="N28" s="31">
        <v>665121.67000000004</v>
      </c>
      <c r="O28" s="31">
        <v>10095195.99</v>
      </c>
      <c r="P28" s="31">
        <v>8509251.3900000006</v>
      </c>
      <c r="Q28" s="31">
        <v>580943.49</v>
      </c>
      <c r="R28" s="31">
        <v>37269975.009999998</v>
      </c>
      <c r="S28" s="31">
        <v>986440.72</v>
      </c>
      <c r="T28" s="31">
        <v>116701826.90000001</v>
      </c>
      <c r="U28" s="31">
        <v>10771844.34</v>
      </c>
      <c r="V28" s="31">
        <v>4397939.13</v>
      </c>
      <c r="W28" s="31">
        <v>6136647.3200000003</v>
      </c>
      <c r="X28" s="31">
        <v>1924992.82</v>
      </c>
      <c r="Y28" s="31">
        <v>6109814.6500000004</v>
      </c>
      <c r="Z28" s="31">
        <v>3298620.98</v>
      </c>
      <c r="AA28" s="31">
        <v>11682267</v>
      </c>
      <c r="AB28" s="31">
        <v>4020281.65</v>
      </c>
      <c r="AC28" s="31">
        <v>267199.96999999997</v>
      </c>
      <c r="AD28" s="31">
        <v>132248.28</v>
      </c>
      <c r="AE28" s="31">
        <v>653178.21</v>
      </c>
      <c r="AF28" s="31">
        <v>171665.82</v>
      </c>
      <c r="AG28" s="31">
        <v>431160.69</v>
      </c>
      <c r="AH28" s="31">
        <v>221762.22</v>
      </c>
      <c r="AI28" s="31">
        <v>615237.14</v>
      </c>
      <c r="AJ28" s="31">
        <v>1328301.1499999999</v>
      </c>
      <c r="AK28" s="31">
        <v>753774.33</v>
      </c>
      <c r="AL28" s="31">
        <v>566752.43999999994</v>
      </c>
      <c r="AM28" s="31">
        <v>340801.09</v>
      </c>
      <c r="AN28" s="31">
        <v>119986.26</v>
      </c>
      <c r="AO28" s="31">
        <v>933274.64</v>
      </c>
      <c r="AP28" s="31">
        <v>1836269.52</v>
      </c>
      <c r="AQ28" s="31">
        <v>345845.22</v>
      </c>
      <c r="AR28" s="31">
        <v>314255.21000000002</v>
      </c>
      <c r="AS28" s="31">
        <v>177076.2</v>
      </c>
      <c r="AT28" s="31">
        <v>119094.6</v>
      </c>
      <c r="AU28" s="31">
        <v>552094.43000000005</v>
      </c>
      <c r="AV28" s="31">
        <v>638721.74</v>
      </c>
      <c r="AW28" s="31">
        <v>564537.81999999995</v>
      </c>
      <c r="AX28" s="31">
        <v>329522.25</v>
      </c>
      <c r="AY28" s="31">
        <v>627955</v>
      </c>
      <c r="AZ28" s="31">
        <v>129398.28</v>
      </c>
      <c r="BA28" s="31">
        <v>294203.7</v>
      </c>
      <c r="BB28" s="31">
        <v>203665.62</v>
      </c>
      <c r="BC28" s="31">
        <v>103865.94</v>
      </c>
      <c r="BD28" s="31">
        <v>5667669.2300000004</v>
      </c>
      <c r="BE28" s="31">
        <v>134989.18</v>
      </c>
      <c r="BF28" s="31">
        <v>589148.85</v>
      </c>
      <c r="BG28" s="31">
        <v>55855.03</v>
      </c>
      <c r="BH28" s="31">
        <v>128013.52</v>
      </c>
      <c r="BI28" s="31">
        <v>514765.44</v>
      </c>
      <c r="BJ28" s="31">
        <v>309823.14</v>
      </c>
      <c r="BK28" s="31">
        <v>6216875.7800000003</v>
      </c>
      <c r="BL28" s="31">
        <v>134075.29999999999</v>
      </c>
      <c r="BM28" s="31">
        <v>16725471.23</v>
      </c>
      <c r="BN28" s="31">
        <v>11962215.58</v>
      </c>
      <c r="BO28" s="31">
        <v>11178081.73</v>
      </c>
      <c r="BP28" s="31">
        <f t="shared" si="0"/>
        <v>326083320.02999997</v>
      </c>
    </row>
    <row r="29" spans="1:68">
      <c r="A29" s="20"/>
      <c r="B29" s="20"/>
      <c r="C29" s="20"/>
      <c r="D29" s="29" t="s">
        <v>313</v>
      </c>
      <c r="E29" s="30"/>
      <c r="F29" s="31">
        <v>750690.85</v>
      </c>
      <c r="G29" s="31">
        <v>667909.81000000006</v>
      </c>
      <c r="H29" s="31">
        <v>66220.81</v>
      </c>
      <c r="I29" s="31">
        <v>3208213.09</v>
      </c>
      <c r="J29" s="31">
        <v>519938.52</v>
      </c>
      <c r="K29" s="31">
        <v>418536.8</v>
      </c>
      <c r="L29" s="31">
        <v>496918.89</v>
      </c>
      <c r="M29" s="31">
        <v>89476.71</v>
      </c>
      <c r="N29" s="31">
        <v>82720.95</v>
      </c>
      <c r="O29" s="31">
        <v>2538387.73</v>
      </c>
      <c r="P29" s="31">
        <v>3002155.24</v>
      </c>
      <c r="Q29" s="31">
        <v>148912.60999999999</v>
      </c>
      <c r="R29" s="31">
        <v>8324002.5300000003</v>
      </c>
      <c r="S29" s="31">
        <v>226323.54</v>
      </c>
      <c r="T29" s="31">
        <v>30370645.370000001</v>
      </c>
      <c r="U29" s="31">
        <v>912882.48</v>
      </c>
      <c r="V29" s="31">
        <v>603728.36</v>
      </c>
      <c r="W29" s="31">
        <v>1609497.6000000001</v>
      </c>
      <c r="X29" s="31">
        <v>242892.33</v>
      </c>
      <c r="Y29" s="31">
        <v>1331951.8600000001</v>
      </c>
      <c r="Z29" s="31">
        <v>319981.34999999998</v>
      </c>
      <c r="AA29" s="31">
        <v>1768552</v>
      </c>
      <c r="AB29" s="31">
        <v>1534728.61</v>
      </c>
      <c r="AC29" s="31">
        <v>51546.65</v>
      </c>
      <c r="AD29" s="31">
        <v>7945.4</v>
      </c>
      <c r="AE29" s="31">
        <v>41057.26</v>
      </c>
      <c r="AF29" s="31">
        <v>24983.05</v>
      </c>
      <c r="AG29" s="31">
        <v>52783.67</v>
      </c>
      <c r="AH29" s="31">
        <v>42098.76</v>
      </c>
      <c r="AI29" s="31">
        <v>128637.58</v>
      </c>
      <c r="AJ29" s="31">
        <v>143268.54</v>
      </c>
      <c r="AK29" s="31">
        <v>200302.42</v>
      </c>
      <c r="AL29" s="31">
        <v>72361.740000000005</v>
      </c>
      <c r="AM29" s="31">
        <v>38982.559999999998</v>
      </c>
      <c r="AN29" s="31">
        <v>7942.39</v>
      </c>
      <c r="AO29" s="31">
        <v>118617.11</v>
      </c>
      <c r="AP29" s="31">
        <v>187092.8</v>
      </c>
      <c r="AQ29" s="31">
        <v>40261.760000000002</v>
      </c>
      <c r="AR29" s="31">
        <v>33603.42</v>
      </c>
      <c r="AS29" s="31">
        <v>15763.98</v>
      </c>
      <c r="AT29" s="31">
        <v>9771.5400000000009</v>
      </c>
      <c r="AU29" s="31">
        <v>64891.47</v>
      </c>
      <c r="AV29" s="31">
        <v>82468.820000000007</v>
      </c>
      <c r="AW29" s="31">
        <v>105343.75</v>
      </c>
      <c r="AX29" s="31">
        <v>59792.45</v>
      </c>
      <c r="AY29" s="31">
        <v>32883</v>
      </c>
      <c r="AZ29" s="31">
        <v>8043.52</v>
      </c>
      <c r="BA29" s="31">
        <v>16141.48</v>
      </c>
      <c r="BB29" s="31">
        <v>56294.2</v>
      </c>
      <c r="BC29" s="31">
        <v>9229.7999999999993</v>
      </c>
      <c r="BD29" s="31">
        <v>763800.84</v>
      </c>
      <c r="BE29" s="31">
        <v>37680.199999999997</v>
      </c>
      <c r="BF29" s="31">
        <v>108074.37</v>
      </c>
      <c r="BG29" s="31">
        <v>5329.36</v>
      </c>
      <c r="BH29" s="31">
        <v>11597.94</v>
      </c>
      <c r="BI29" s="31">
        <v>27951.73</v>
      </c>
      <c r="BJ29" s="31">
        <v>30381.72</v>
      </c>
      <c r="BK29" s="31">
        <v>1287452.8899999999</v>
      </c>
      <c r="BL29" s="31">
        <v>16450.330000000002</v>
      </c>
      <c r="BM29" s="31">
        <v>3305350.87</v>
      </c>
      <c r="BN29" s="31">
        <v>1890932.7</v>
      </c>
      <c r="BO29" s="31">
        <v>2420832.08</v>
      </c>
      <c r="BP29" s="31">
        <f t="shared" si="0"/>
        <v>70793212.189999983</v>
      </c>
    </row>
    <row r="30" spans="1:68">
      <c r="A30" s="20"/>
      <c r="B30" s="20"/>
      <c r="C30" s="20"/>
      <c r="D30" s="29" t="s">
        <v>314</v>
      </c>
      <c r="E30" s="30"/>
      <c r="F30" s="31">
        <v>444462.53</v>
      </c>
      <c r="G30" s="31">
        <v>91968.45</v>
      </c>
      <c r="H30" s="31">
        <v>14414.38</v>
      </c>
      <c r="I30" s="31">
        <v>-9429.67</v>
      </c>
      <c r="J30" s="31">
        <v>473636.49</v>
      </c>
      <c r="K30" s="31">
        <v>-75061.75</v>
      </c>
      <c r="L30" s="31">
        <v>-19584.580000000002</v>
      </c>
      <c r="M30" s="31">
        <v>-4297.41</v>
      </c>
      <c r="N30" s="31">
        <v>1425.43</v>
      </c>
      <c r="O30" s="31">
        <v>-111353.97</v>
      </c>
      <c r="P30" s="31">
        <v>-193511.98</v>
      </c>
      <c r="Q30" s="31">
        <v>60195.24</v>
      </c>
      <c r="R30" s="31">
        <v>24959290.829999998</v>
      </c>
      <c r="S30" s="31">
        <v>69218.91</v>
      </c>
      <c r="T30" s="31">
        <v>17980234.050000001</v>
      </c>
      <c r="U30" s="31">
        <v>850836.31</v>
      </c>
      <c r="V30" s="31">
        <v>5459667.04</v>
      </c>
      <c r="W30" s="31">
        <v>1056447.4099999999</v>
      </c>
      <c r="X30" s="31">
        <v>31136.94</v>
      </c>
      <c r="Y30" s="31">
        <v>3288478.52</v>
      </c>
      <c r="Z30" s="31">
        <v>4476589.32</v>
      </c>
      <c r="AA30" s="31">
        <v>13557303</v>
      </c>
      <c r="AB30" s="31">
        <v>4998526.2699999996</v>
      </c>
      <c r="AC30" s="31">
        <v>-35822.910000000003</v>
      </c>
      <c r="AD30" s="31">
        <v>57780.19</v>
      </c>
      <c r="AE30" s="31">
        <v>3980.58</v>
      </c>
      <c r="AF30" s="31">
        <v>143670.04999999999</v>
      </c>
      <c r="AG30" s="31">
        <v>84107.79</v>
      </c>
      <c r="AH30" s="31">
        <v>6393.79</v>
      </c>
      <c r="AI30" s="31">
        <v>103979.96</v>
      </c>
      <c r="AJ30" s="31">
        <v>91178.65</v>
      </c>
      <c r="AK30" s="31">
        <v>-63177.39</v>
      </c>
      <c r="AL30" s="31">
        <v>107260.85</v>
      </c>
      <c r="AM30" s="31">
        <v>-144206.34</v>
      </c>
      <c r="AN30" s="31">
        <v>98071.97</v>
      </c>
      <c r="AO30" s="31">
        <v>16619.900000000001</v>
      </c>
      <c r="AP30" s="31">
        <v>175500.67</v>
      </c>
      <c r="AQ30" s="31">
        <v>89377.26</v>
      </c>
      <c r="AR30" s="31">
        <v>64814.19</v>
      </c>
      <c r="AS30" s="31">
        <v>58500.79</v>
      </c>
      <c r="AT30" s="31">
        <v>35308.68</v>
      </c>
      <c r="AU30" s="31">
        <v>479201.78</v>
      </c>
      <c r="AV30" s="31">
        <v>291115.99</v>
      </c>
      <c r="AW30" s="31">
        <v>77356.91</v>
      </c>
      <c r="AX30" s="31">
        <v>-599.97</v>
      </c>
      <c r="AY30" s="31">
        <v>-12165</v>
      </c>
      <c r="AZ30" s="31">
        <v>20713.55</v>
      </c>
      <c r="BA30" s="31">
        <v>648.48</v>
      </c>
      <c r="BB30" s="31">
        <v>54519.74</v>
      </c>
      <c r="BC30" s="31">
        <v>52035.17</v>
      </c>
      <c r="BD30" s="31">
        <v>-719212.13</v>
      </c>
      <c r="BE30" s="31">
        <v>51661.72</v>
      </c>
      <c r="BF30" s="31">
        <v>3217.46</v>
      </c>
      <c r="BG30" s="31">
        <v>50763.49</v>
      </c>
      <c r="BH30" s="31">
        <v>60484.12</v>
      </c>
      <c r="BI30" s="31">
        <v>-234675.28</v>
      </c>
      <c r="BJ30" s="31">
        <v>94146.18</v>
      </c>
      <c r="BK30" s="31">
        <v>157706.23999999999</v>
      </c>
      <c r="BL30" s="31">
        <v>65584.3</v>
      </c>
      <c r="BM30" s="31">
        <v>-15011446.02</v>
      </c>
      <c r="BN30" s="31">
        <v>-215178.89</v>
      </c>
      <c r="BO30" s="31">
        <v>3345612.76</v>
      </c>
      <c r="BP30" s="31">
        <f t="shared" si="0"/>
        <v>66905421.040000014</v>
      </c>
    </row>
    <row r="31" spans="1:68">
      <c r="A31" s="20"/>
      <c r="B31" s="20"/>
      <c r="C31" s="20"/>
      <c r="D31" s="29" t="s">
        <v>383</v>
      </c>
      <c r="E31" s="30"/>
      <c r="F31" s="31">
        <v>2595410.46</v>
      </c>
      <c r="G31" s="31">
        <v>1988656.52</v>
      </c>
      <c r="H31" s="31">
        <v>-162306.46</v>
      </c>
      <c r="I31" s="31">
        <v>3101268.28</v>
      </c>
      <c r="J31" s="31">
        <v>5079370.97</v>
      </c>
      <c r="K31" s="31">
        <v>114633.42</v>
      </c>
      <c r="L31" s="31">
        <v>-1362766.95</v>
      </c>
      <c r="M31" s="31">
        <v>529029.44999999995</v>
      </c>
      <c r="N31" s="31">
        <v>693317.78</v>
      </c>
      <c r="O31" s="31">
        <v>3612945</v>
      </c>
      <c r="P31" s="31">
        <v>-839977.15</v>
      </c>
      <c r="Q31" s="31">
        <v>92262.03</v>
      </c>
      <c r="R31" s="31">
        <v>-5237450.84</v>
      </c>
      <c r="S31" s="31">
        <v>-561544.30000000005</v>
      </c>
      <c r="T31" s="31">
        <v>-4056668.23</v>
      </c>
      <c r="U31" s="31">
        <v>448123.13</v>
      </c>
      <c r="V31" s="31">
        <v>-3705399.05</v>
      </c>
      <c r="W31" s="31">
        <v>4904964.25</v>
      </c>
      <c r="X31" s="31">
        <v>501681.71</v>
      </c>
      <c r="Y31" s="31">
        <v>3046625.8</v>
      </c>
      <c r="Z31" s="31">
        <v>4673894.62</v>
      </c>
      <c r="AA31" s="31">
        <v>108688</v>
      </c>
      <c r="AB31" s="31">
        <v>-1292055.19</v>
      </c>
      <c r="AC31" s="31">
        <v>171778.66</v>
      </c>
      <c r="AD31" s="31">
        <v>69748.34</v>
      </c>
      <c r="AE31" s="31">
        <v>11592.4</v>
      </c>
      <c r="AF31" s="31">
        <v>237608.97</v>
      </c>
      <c r="AG31" s="31">
        <v>276796.63</v>
      </c>
      <c r="AH31" s="31">
        <v>39427.629999999997</v>
      </c>
      <c r="AI31" s="31">
        <v>255212.52</v>
      </c>
      <c r="AJ31" s="31">
        <v>424474.65</v>
      </c>
      <c r="AK31" s="31">
        <v>299969.15000000002</v>
      </c>
      <c r="AL31" s="31">
        <v>474931.57</v>
      </c>
      <c r="AM31" s="31">
        <v>-195258.81</v>
      </c>
      <c r="AN31" s="31">
        <v>-88523.1</v>
      </c>
      <c r="AO31" s="31">
        <v>474146.98</v>
      </c>
      <c r="AP31" s="31">
        <v>167548.70000000001</v>
      </c>
      <c r="AQ31" s="31">
        <v>-951792.15</v>
      </c>
      <c r="AR31" s="31">
        <v>6998.7</v>
      </c>
      <c r="AS31" s="31">
        <v>79926.34</v>
      </c>
      <c r="AT31" s="31">
        <v>-62405.03</v>
      </c>
      <c r="AU31" s="31">
        <v>-507226.8</v>
      </c>
      <c r="AV31" s="31">
        <v>-169371.78</v>
      </c>
      <c r="AW31" s="31">
        <v>-728297.42</v>
      </c>
      <c r="AX31" s="31">
        <v>-19367.89</v>
      </c>
      <c r="AY31" s="31">
        <v>45067</v>
      </c>
      <c r="AZ31" s="31">
        <v>86033.35</v>
      </c>
      <c r="BA31" s="31">
        <v>-98224.320000000007</v>
      </c>
      <c r="BB31" s="31">
        <v>55194.18</v>
      </c>
      <c r="BC31" s="31">
        <v>323224.49</v>
      </c>
      <c r="BD31" s="31">
        <v>4927354.47</v>
      </c>
      <c r="BE31" s="31">
        <v>68102.720000000001</v>
      </c>
      <c r="BF31" s="31">
        <v>365989.46</v>
      </c>
      <c r="BG31" s="31">
        <v>6012.62</v>
      </c>
      <c r="BH31" s="31">
        <v>-46988.959999999999</v>
      </c>
      <c r="BI31" s="31">
        <v>765584.85</v>
      </c>
      <c r="BJ31" s="31">
        <v>294585.99</v>
      </c>
      <c r="BK31" s="31">
        <v>-2885512.78</v>
      </c>
      <c r="BL31" s="31">
        <v>-92274.11</v>
      </c>
      <c r="BM31" s="31">
        <v>23213939.870000001</v>
      </c>
      <c r="BN31" s="31">
        <v>20299492.879999999</v>
      </c>
      <c r="BO31" s="31">
        <v>6785483.7199999997</v>
      </c>
      <c r="BP31" s="31">
        <f t="shared" si="0"/>
        <v>68653686.939999998</v>
      </c>
    </row>
    <row r="32" spans="1:68">
      <c r="A32" s="20"/>
      <c r="B32" s="20"/>
      <c r="C32" s="20"/>
      <c r="D32" s="29" t="s">
        <v>384</v>
      </c>
      <c r="E32" s="30"/>
      <c r="F32" s="31">
        <v>-249278.86</v>
      </c>
      <c r="G32" s="31">
        <v>38314.410000000003</v>
      </c>
      <c r="H32" s="31">
        <v>0</v>
      </c>
      <c r="I32" s="31">
        <v>-920991.72</v>
      </c>
      <c r="J32" s="31">
        <v>14169.2</v>
      </c>
      <c r="K32" s="31">
        <v>-1443</v>
      </c>
      <c r="L32" s="31">
        <v>0</v>
      </c>
      <c r="M32" s="31">
        <v>0</v>
      </c>
      <c r="N32" s="31">
        <v>3881.3</v>
      </c>
      <c r="O32" s="31">
        <v>20310.2</v>
      </c>
      <c r="P32" s="31">
        <v>30113.040000000001</v>
      </c>
      <c r="Q32" s="31">
        <v>0</v>
      </c>
      <c r="R32" s="31">
        <v>2362102.5499999998</v>
      </c>
      <c r="S32" s="31">
        <v>0</v>
      </c>
      <c r="T32" s="31">
        <v>-220254.02</v>
      </c>
      <c r="U32" s="31">
        <v>333017.40999999997</v>
      </c>
      <c r="V32" s="31">
        <v>132293.12</v>
      </c>
      <c r="W32" s="31">
        <v>11616.54</v>
      </c>
      <c r="X32" s="31">
        <v>-11625.38</v>
      </c>
      <c r="Y32" s="31">
        <v>18988.060000000001</v>
      </c>
      <c r="Z32" s="31">
        <v>45207.88</v>
      </c>
      <c r="AA32" s="31">
        <v>53719</v>
      </c>
      <c r="AB32" s="31">
        <v>-7466.69</v>
      </c>
      <c r="AC32" s="31">
        <v>0</v>
      </c>
      <c r="AD32" s="31">
        <v>0</v>
      </c>
      <c r="AE32" s="31">
        <v>83353.73</v>
      </c>
      <c r="AF32" s="31">
        <v>0</v>
      </c>
      <c r="AG32" s="31">
        <v>941.93</v>
      </c>
      <c r="AH32" s="31">
        <v>0</v>
      </c>
      <c r="AI32" s="31">
        <v>0</v>
      </c>
      <c r="AJ32" s="31">
        <v>0</v>
      </c>
      <c r="AK32" s="31">
        <v>5304.32</v>
      </c>
      <c r="AL32" s="31">
        <v>5651.55</v>
      </c>
      <c r="AM32" s="31">
        <v>14495.73</v>
      </c>
      <c r="AN32" s="31">
        <v>0</v>
      </c>
      <c r="AO32" s="31">
        <v>32024.55</v>
      </c>
      <c r="AP32" s="31">
        <v>0</v>
      </c>
      <c r="AQ32" s="31">
        <v>0</v>
      </c>
      <c r="AR32" s="31">
        <v>0</v>
      </c>
      <c r="AS32" s="31">
        <v>0</v>
      </c>
      <c r="AT32" s="31">
        <v>4557.97</v>
      </c>
      <c r="AU32" s="31">
        <v>2565.66</v>
      </c>
      <c r="AV32" s="31">
        <v>0</v>
      </c>
      <c r="AW32" s="31">
        <v>0</v>
      </c>
      <c r="AX32" s="31">
        <v>5225.82</v>
      </c>
      <c r="AY32" s="31">
        <v>0</v>
      </c>
      <c r="AZ32" s="31">
        <v>5420.9</v>
      </c>
      <c r="BA32" s="31">
        <v>0</v>
      </c>
      <c r="BB32" s="31">
        <v>0</v>
      </c>
      <c r="BC32" s="31">
        <v>0</v>
      </c>
      <c r="BD32" s="31">
        <v>0</v>
      </c>
      <c r="BE32" s="31">
        <v>0</v>
      </c>
      <c r="BF32" s="31">
        <v>30480.53</v>
      </c>
      <c r="BG32" s="31">
        <v>0</v>
      </c>
      <c r="BH32" s="31">
        <v>2011.88</v>
      </c>
      <c r="BI32" s="31">
        <v>57215.53</v>
      </c>
      <c r="BJ32" s="31">
        <v>0</v>
      </c>
      <c r="BK32" s="31">
        <v>0</v>
      </c>
      <c r="BL32" s="31">
        <v>0</v>
      </c>
      <c r="BM32" s="31">
        <v>-24316.15</v>
      </c>
      <c r="BN32" s="31">
        <v>326647.95</v>
      </c>
      <c r="BO32" s="31">
        <v>22230.799999999999</v>
      </c>
      <c r="BP32" s="31">
        <f t="shared" si="0"/>
        <v>2226485.7399999998</v>
      </c>
    </row>
    <row r="33" spans="1:69">
      <c r="A33" s="20"/>
      <c r="B33" s="20"/>
      <c r="C33" s="20"/>
      <c r="D33" s="29" t="s">
        <v>385</v>
      </c>
      <c r="E33" s="30"/>
      <c r="F33" s="31">
        <v>2844689.32</v>
      </c>
      <c r="G33" s="31">
        <v>1950342.11</v>
      </c>
      <c r="H33" s="31">
        <v>-162306.46</v>
      </c>
      <c r="I33" s="31">
        <v>4022260</v>
      </c>
      <c r="J33" s="31">
        <v>5065201.7699999996</v>
      </c>
      <c r="K33" s="31">
        <v>116076.42</v>
      </c>
      <c r="L33" s="31">
        <v>-1362766.95</v>
      </c>
      <c r="M33" s="31">
        <v>529029.44999999995</v>
      </c>
      <c r="N33" s="31">
        <v>689436.48</v>
      </c>
      <c r="O33" s="31">
        <v>3592634.8</v>
      </c>
      <c r="P33" s="31">
        <v>-870090.19</v>
      </c>
      <c r="Q33" s="31">
        <v>92262.03</v>
      </c>
      <c r="R33" s="31">
        <v>-7599553.3899999997</v>
      </c>
      <c r="S33" s="31">
        <v>-561544.30000000005</v>
      </c>
      <c r="T33" s="31">
        <v>-3836414.21</v>
      </c>
      <c r="U33" s="31">
        <v>115105.72</v>
      </c>
      <c r="V33" s="31">
        <v>-3837692.17</v>
      </c>
      <c r="W33" s="31">
        <v>4893347.71</v>
      </c>
      <c r="X33" s="31">
        <v>513307.09</v>
      </c>
      <c r="Y33" s="31">
        <v>3027637.74</v>
      </c>
      <c r="Z33" s="31">
        <v>4628686.74</v>
      </c>
      <c r="AA33" s="31">
        <v>54969</v>
      </c>
      <c r="AB33" s="31">
        <v>-1284588.5</v>
      </c>
      <c r="AC33" s="31">
        <v>171778.66</v>
      </c>
      <c r="AD33" s="31">
        <v>69748.34</v>
      </c>
      <c r="AE33" s="31">
        <v>-71761.33</v>
      </c>
      <c r="AF33" s="31">
        <v>237608.97</v>
      </c>
      <c r="AG33" s="31">
        <v>275854.7</v>
      </c>
      <c r="AH33" s="31">
        <v>39427.629999999997</v>
      </c>
      <c r="AI33" s="31">
        <v>255212.52</v>
      </c>
      <c r="AJ33" s="31">
        <v>424474.65</v>
      </c>
      <c r="AK33" s="31">
        <v>294664.83</v>
      </c>
      <c r="AL33" s="31">
        <v>469280.02</v>
      </c>
      <c r="AM33" s="31">
        <v>-209754.54</v>
      </c>
      <c r="AN33" s="31">
        <v>-88523.1</v>
      </c>
      <c r="AO33" s="31">
        <v>442122.43</v>
      </c>
      <c r="AP33" s="31">
        <v>167548.70000000001</v>
      </c>
      <c r="AQ33" s="31">
        <v>-951792.15</v>
      </c>
      <c r="AR33" s="31">
        <v>6998.7</v>
      </c>
      <c r="AS33" s="31">
        <v>79926.34</v>
      </c>
      <c r="AT33" s="31">
        <v>-66963</v>
      </c>
      <c r="AU33" s="31">
        <v>-509792.46</v>
      </c>
      <c r="AV33" s="31">
        <v>-169371.78</v>
      </c>
      <c r="AW33" s="31">
        <v>-728297.42</v>
      </c>
      <c r="AX33" s="31">
        <v>-24593.71</v>
      </c>
      <c r="AY33" s="31">
        <v>45067</v>
      </c>
      <c r="AZ33" s="31">
        <v>80612.45</v>
      </c>
      <c r="BA33" s="31">
        <v>-98224.320000000007</v>
      </c>
      <c r="BB33" s="31">
        <v>55194.18</v>
      </c>
      <c r="BC33" s="31">
        <v>323224.49</v>
      </c>
      <c r="BD33" s="31">
        <v>4927354.47</v>
      </c>
      <c r="BE33" s="31">
        <v>68102.720000000001</v>
      </c>
      <c r="BF33" s="31">
        <v>335508.93</v>
      </c>
      <c r="BG33" s="31">
        <v>6012.62</v>
      </c>
      <c r="BH33" s="31">
        <v>-49000.84</v>
      </c>
      <c r="BI33" s="31">
        <v>708369.32</v>
      </c>
      <c r="BJ33" s="31">
        <v>294585.99</v>
      </c>
      <c r="BK33" s="31">
        <v>-2885512.78</v>
      </c>
      <c r="BL33" s="31">
        <v>-92274.11</v>
      </c>
      <c r="BM33" s="31">
        <v>23238256.02</v>
      </c>
      <c r="BN33" s="31">
        <v>19972844.93</v>
      </c>
      <c r="BO33" s="31">
        <v>6763252.9199999999</v>
      </c>
      <c r="BP33" s="31">
        <f t="shared" si="0"/>
        <v>66427201.199999996</v>
      </c>
    </row>
    <row r="34" spans="1:69">
      <c r="A34" s="20"/>
      <c r="B34" s="20"/>
      <c r="C34" s="20"/>
      <c r="D34" s="29" t="s">
        <v>321</v>
      </c>
      <c r="E34" s="30"/>
      <c r="F34" s="31">
        <v>99135.31</v>
      </c>
      <c r="G34" s="31">
        <v>80000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-4193949.19</v>
      </c>
      <c r="S34" s="31">
        <v>0</v>
      </c>
      <c r="T34" s="31">
        <v>-33632039.579999998</v>
      </c>
      <c r="U34" s="31">
        <v>0</v>
      </c>
      <c r="V34" s="31">
        <v>0</v>
      </c>
      <c r="W34" s="31">
        <v>-549451.47</v>
      </c>
      <c r="X34" s="31">
        <v>0</v>
      </c>
      <c r="Y34" s="31">
        <v>0</v>
      </c>
      <c r="Z34" s="31">
        <v>262837.32</v>
      </c>
      <c r="AA34" s="31">
        <v>43737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31">
        <v>0</v>
      </c>
      <c r="AO34" s="31">
        <v>0</v>
      </c>
      <c r="AP34" s="31">
        <v>0</v>
      </c>
      <c r="AQ34" s="31">
        <v>0</v>
      </c>
      <c r="AR34" s="31">
        <v>0</v>
      </c>
      <c r="AS34" s="31">
        <v>0</v>
      </c>
      <c r="AT34" s="31">
        <v>0</v>
      </c>
      <c r="AU34" s="31">
        <v>0</v>
      </c>
      <c r="AV34" s="31">
        <v>0</v>
      </c>
      <c r="AW34" s="31">
        <v>0</v>
      </c>
      <c r="AX34" s="31">
        <v>0</v>
      </c>
      <c r="AY34" s="31">
        <v>0</v>
      </c>
      <c r="AZ34" s="31">
        <v>0</v>
      </c>
      <c r="BA34" s="31">
        <v>0</v>
      </c>
      <c r="BB34" s="31">
        <v>0</v>
      </c>
      <c r="BC34" s="31">
        <v>0</v>
      </c>
      <c r="BD34" s="31">
        <v>0</v>
      </c>
      <c r="BE34" s="31">
        <v>0</v>
      </c>
      <c r="BF34" s="31">
        <v>0</v>
      </c>
      <c r="BG34" s="31">
        <v>0</v>
      </c>
      <c r="BH34" s="31">
        <v>0</v>
      </c>
      <c r="BI34" s="31">
        <v>0</v>
      </c>
      <c r="BJ34" s="31">
        <v>0</v>
      </c>
      <c r="BK34" s="31">
        <v>-33383.56</v>
      </c>
      <c r="BL34" s="31">
        <v>0</v>
      </c>
      <c r="BM34" s="31">
        <v>0</v>
      </c>
      <c r="BN34" s="31">
        <v>450709.24</v>
      </c>
      <c r="BO34" s="31">
        <v>2020493.31</v>
      </c>
      <c r="BP34" s="31">
        <f t="shared" si="0"/>
        <v>-35451911.619999997</v>
      </c>
    </row>
    <row r="35" spans="1:69">
      <c r="A35" s="20"/>
      <c r="B35" s="20"/>
      <c r="C35" s="20"/>
      <c r="D35" s="29" t="s">
        <v>322</v>
      </c>
      <c r="E35" s="30"/>
      <c r="F35" s="31">
        <v>476725.62</v>
      </c>
      <c r="G35" s="31">
        <v>-6055.46</v>
      </c>
      <c r="H35" s="31">
        <v>-2041.76</v>
      </c>
      <c r="I35" s="31">
        <v>-8915.49</v>
      </c>
      <c r="J35" s="31">
        <v>-5814.29</v>
      </c>
      <c r="K35" s="31">
        <v>0</v>
      </c>
      <c r="L35" s="31">
        <v>3268.08</v>
      </c>
      <c r="M35" s="31">
        <v>0</v>
      </c>
      <c r="N35" s="31">
        <v>693.5</v>
      </c>
      <c r="O35" s="31">
        <v>91088.97</v>
      </c>
      <c r="P35" s="31">
        <v>1764.8</v>
      </c>
      <c r="Q35" s="31">
        <v>-3651.26</v>
      </c>
      <c r="R35" s="31">
        <v>0</v>
      </c>
      <c r="S35" s="31">
        <v>-41244.639999999999</v>
      </c>
      <c r="T35" s="31">
        <v>131391.03</v>
      </c>
      <c r="U35" s="31">
        <v>-33804.33</v>
      </c>
      <c r="V35" s="31">
        <v>-7936.26</v>
      </c>
      <c r="W35" s="31">
        <v>0</v>
      </c>
      <c r="X35" s="31">
        <v>-7635.96</v>
      </c>
      <c r="Y35" s="31">
        <v>-1691.77</v>
      </c>
      <c r="Z35" s="31">
        <v>21435.61</v>
      </c>
      <c r="AA35" s="31">
        <v>0</v>
      </c>
      <c r="AB35" s="31">
        <v>-24297.91</v>
      </c>
      <c r="AC35" s="31">
        <v>180.47</v>
      </c>
      <c r="AD35" s="31">
        <v>0</v>
      </c>
      <c r="AE35" s="31">
        <v>0</v>
      </c>
      <c r="AF35" s="31">
        <v>0</v>
      </c>
      <c r="AG35" s="31">
        <v>-1536.06</v>
      </c>
      <c r="AH35" s="31">
        <v>0</v>
      </c>
      <c r="AI35" s="31">
        <v>-1068.18</v>
      </c>
      <c r="AJ35" s="31">
        <v>353758.44</v>
      </c>
      <c r="AK35" s="31">
        <v>-47924.65</v>
      </c>
      <c r="AL35" s="31">
        <v>-8289.6</v>
      </c>
      <c r="AM35" s="31">
        <v>55000</v>
      </c>
      <c r="AN35" s="31">
        <v>0</v>
      </c>
      <c r="AO35" s="31">
        <v>0</v>
      </c>
      <c r="AP35" s="31">
        <v>-103157.5</v>
      </c>
      <c r="AQ35" s="31">
        <v>55000</v>
      </c>
      <c r="AR35" s="31">
        <v>0</v>
      </c>
      <c r="AS35" s="31">
        <v>0</v>
      </c>
      <c r="AT35" s="31">
        <v>0</v>
      </c>
      <c r="AU35" s="31">
        <v>0</v>
      </c>
      <c r="AV35" s="31">
        <v>0</v>
      </c>
      <c r="AW35" s="31">
        <v>-743.58</v>
      </c>
      <c r="AX35" s="31">
        <v>0</v>
      </c>
      <c r="AY35" s="31">
        <v>0</v>
      </c>
      <c r="AZ35" s="31">
        <v>0</v>
      </c>
      <c r="BA35" s="31">
        <v>432.42</v>
      </c>
      <c r="BB35" s="31">
        <v>0</v>
      </c>
      <c r="BC35" s="31">
        <v>0</v>
      </c>
      <c r="BD35" s="31">
        <v>16738.75</v>
      </c>
      <c r="BE35" s="31">
        <v>0</v>
      </c>
      <c r="BF35" s="31">
        <v>-458.64</v>
      </c>
      <c r="BG35" s="31">
        <v>0</v>
      </c>
      <c r="BH35" s="31">
        <v>0</v>
      </c>
      <c r="BI35" s="31">
        <v>-334.91</v>
      </c>
      <c r="BJ35" s="31">
        <v>-35390.120000000003</v>
      </c>
      <c r="BK35" s="31">
        <v>0</v>
      </c>
      <c r="BL35" s="31">
        <v>-26394.38</v>
      </c>
      <c r="BM35" s="31">
        <v>0</v>
      </c>
      <c r="BN35" s="31">
        <v>0</v>
      </c>
      <c r="BO35" s="31">
        <v>0</v>
      </c>
      <c r="BP35" s="31">
        <f t="shared" si="0"/>
        <v>839090.94</v>
      </c>
    </row>
    <row r="36" spans="1:69">
      <c r="A36" s="20"/>
      <c r="B36" s="20"/>
      <c r="C36" s="20"/>
      <c r="D36" s="29" t="s">
        <v>323</v>
      </c>
      <c r="E36" s="30"/>
      <c r="F36" s="31">
        <v>167574.6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1764.8</v>
      </c>
      <c r="Q36" s="31">
        <v>-3651.26</v>
      </c>
      <c r="R36" s="31">
        <v>0</v>
      </c>
      <c r="S36" s="31">
        <v>-41244.639999999999</v>
      </c>
      <c r="T36" s="31">
        <v>131391.03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687.69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-1536.06</v>
      </c>
      <c r="AH36" s="31">
        <v>0</v>
      </c>
      <c r="AI36" s="31">
        <v>-1068.18</v>
      </c>
      <c r="AJ36" s="31">
        <v>353758.44</v>
      </c>
      <c r="AK36" s="31">
        <v>-48048.95</v>
      </c>
      <c r="AL36" s="31">
        <v>-8289.6</v>
      </c>
      <c r="AM36" s="31">
        <v>55000</v>
      </c>
      <c r="AN36" s="31">
        <v>0</v>
      </c>
      <c r="AO36" s="31">
        <v>0</v>
      </c>
      <c r="AP36" s="31">
        <v>-103157.5</v>
      </c>
      <c r="AQ36" s="31">
        <v>55000</v>
      </c>
      <c r="AR36" s="31">
        <v>0</v>
      </c>
      <c r="AS36" s="31">
        <v>0</v>
      </c>
      <c r="AT36" s="31">
        <v>0</v>
      </c>
      <c r="AU36" s="31">
        <v>0</v>
      </c>
      <c r="AV36" s="31">
        <v>0</v>
      </c>
      <c r="AW36" s="31">
        <v>-743.58</v>
      </c>
      <c r="AX36" s="31">
        <v>0</v>
      </c>
      <c r="AY36" s="31">
        <v>0</v>
      </c>
      <c r="AZ36" s="31">
        <v>0</v>
      </c>
      <c r="BA36" s="31">
        <v>0</v>
      </c>
      <c r="BB36" s="31">
        <v>0</v>
      </c>
      <c r="BC36" s="31">
        <v>0</v>
      </c>
      <c r="BD36" s="31">
        <v>0</v>
      </c>
      <c r="BE36" s="31">
        <v>0</v>
      </c>
      <c r="BF36" s="31">
        <v>0</v>
      </c>
      <c r="BG36" s="31">
        <v>0</v>
      </c>
      <c r="BH36" s="31">
        <v>0</v>
      </c>
      <c r="BI36" s="31">
        <v>0</v>
      </c>
      <c r="BJ36" s="31">
        <v>-35390.120000000003</v>
      </c>
      <c r="BK36" s="31">
        <v>0</v>
      </c>
      <c r="BL36" s="31">
        <v>-26394.38</v>
      </c>
      <c r="BM36" s="31">
        <v>0</v>
      </c>
      <c r="BN36" s="31">
        <v>0</v>
      </c>
      <c r="BO36" s="31">
        <v>0</v>
      </c>
      <c r="BP36" s="31">
        <f t="shared" si="0"/>
        <v>495652.29000000004</v>
      </c>
    </row>
    <row r="37" spans="1:69">
      <c r="A37" s="20"/>
      <c r="B37" s="20"/>
      <c r="C37" s="20"/>
      <c r="D37" s="29" t="s">
        <v>324</v>
      </c>
      <c r="E37" s="30"/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31">
        <v>0</v>
      </c>
      <c r="Y37" s="31">
        <v>0</v>
      </c>
      <c r="Z37" s="31">
        <v>0</v>
      </c>
      <c r="AA37" s="31">
        <v>0</v>
      </c>
      <c r="AB37" s="31">
        <v>0</v>
      </c>
      <c r="AC37" s="31">
        <v>0</v>
      </c>
      <c r="AD37" s="31">
        <v>0</v>
      </c>
      <c r="AE37" s="31">
        <v>0</v>
      </c>
      <c r="AF37" s="31">
        <v>0</v>
      </c>
      <c r="AG37" s="31">
        <v>0</v>
      </c>
      <c r="AH37" s="31">
        <v>0</v>
      </c>
      <c r="AI37" s="31">
        <v>0</v>
      </c>
      <c r="AJ37" s="31">
        <v>0</v>
      </c>
      <c r="AK37" s="31">
        <v>0</v>
      </c>
      <c r="AL37" s="31">
        <v>0</v>
      </c>
      <c r="AM37" s="31">
        <v>0</v>
      </c>
      <c r="AN37" s="31">
        <v>0</v>
      </c>
      <c r="AO37" s="31">
        <v>0</v>
      </c>
      <c r="AP37" s="31">
        <v>0</v>
      </c>
      <c r="AQ37" s="31">
        <v>0</v>
      </c>
      <c r="AR37" s="31">
        <v>0</v>
      </c>
      <c r="AS37" s="31">
        <v>0</v>
      </c>
      <c r="AT37" s="31">
        <v>0</v>
      </c>
      <c r="AU37" s="31">
        <v>0</v>
      </c>
      <c r="AV37" s="31">
        <v>0</v>
      </c>
      <c r="AW37" s="31">
        <v>0</v>
      </c>
      <c r="AX37" s="31">
        <v>0</v>
      </c>
      <c r="AY37" s="31">
        <v>0</v>
      </c>
      <c r="AZ37" s="31">
        <v>0</v>
      </c>
      <c r="BA37" s="31">
        <v>0</v>
      </c>
      <c r="BB37" s="31">
        <v>0</v>
      </c>
      <c r="BC37" s="31">
        <v>0</v>
      </c>
      <c r="BD37" s="31">
        <v>0</v>
      </c>
      <c r="BE37" s="31">
        <v>0</v>
      </c>
      <c r="BF37" s="31">
        <v>0</v>
      </c>
      <c r="BG37" s="31">
        <v>0</v>
      </c>
      <c r="BH37" s="31">
        <v>0</v>
      </c>
      <c r="BI37" s="31">
        <v>0</v>
      </c>
      <c r="BJ37" s="31">
        <v>0</v>
      </c>
      <c r="BK37" s="31">
        <v>0</v>
      </c>
      <c r="BL37" s="31">
        <v>0</v>
      </c>
      <c r="BM37" s="31">
        <v>0</v>
      </c>
      <c r="BN37" s="31">
        <v>0</v>
      </c>
      <c r="BO37" s="31">
        <v>0</v>
      </c>
      <c r="BP37" s="31">
        <f t="shared" si="0"/>
        <v>0</v>
      </c>
    </row>
    <row r="38" spans="1:69">
      <c r="A38" s="20"/>
      <c r="B38" s="20"/>
      <c r="C38" s="20"/>
      <c r="D38" s="29" t="s">
        <v>325</v>
      </c>
      <c r="E38" s="30"/>
      <c r="F38" s="31">
        <v>309151.02</v>
      </c>
      <c r="G38" s="31">
        <v>-6055.46</v>
      </c>
      <c r="H38" s="31">
        <v>-2041.76</v>
      </c>
      <c r="I38" s="31">
        <v>-8915.49</v>
      </c>
      <c r="J38" s="31">
        <v>-5814.29</v>
      </c>
      <c r="K38" s="31">
        <v>0</v>
      </c>
      <c r="L38" s="31">
        <v>3268.08</v>
      </c>
      <c r="M38" s="31">
        <v>0</v>
      </c>
      <c r="N38" s="31">
        <v>693.5</v>
      </c>
      <c r="O38" s="31">
        <v>91088.97</v>
      </c>
      <c r="P38" s="31">
        <v>0</v>
      </c>
      <c r="Q38" s="31">
        <v>0</v>
      </c>
      <c r="R38" s="31">
        <v>0</v>
      </c>
      <c r="S38" s="31">
        <v>0</v>
      </c>
      <c r="T38" s="31">
        <v>0</v>
      </c>
      <c r="U38" s="31">
        <v>-33804.33</v>
      </c>
      <c r="V38" s="31">
        <v>-7936.26</v>
      </c>
      <c r="W38" s="31">
        <v>0</v>
      </c>
      <c r="X38" s="31">
        <v>-7635.96</v>
      </c>
      <c r="Y38" s="31">
        <v>-1691.77</v>
      </c>
      <c r="Z38" s="31">
        <v>20747.919999999998</v>
      </c>
      <c r="AA38" s="31">
        <v>0</v>
      </c>
      <c r="AB38" s="31">
        <v>-24297.91</v>
      </c>
      <c r="AC38" s="31">
        <v>180.47</v>
      </c>
      <c r="AD38" s="31">
        <v>0</v>
      </c>
      <c r="AE38" s="31">
        <v>0</v>
      </c>
      <c r="AF38" s="31">
        <v>0</v>
      </c>
      <c r="AG38" s="31">
        <v>0</v>
      </c>
      <c r="AH38" s="31">
        <v>0</v>
      </c>
      <c r="AI38" s="31">
        <v>0</v>
      </c>
      <c r="AJ38" s="31">
        <v>0</v>
      </c>
      <c r="AK38" s="31">
        <v>124.3</v>
      </c>
      <c r="AL38" s="31">
        <v>0</v>
      </c>
      <c r="AM38" s="31">
        <v>0</v>
      </c>
      <c r="AN38" s="31">
        <v>0</v>
      </c>
      <c r="AO38" s="31">
        <v>0</v>
      </c>
      <c r="AP38" s="31">
        <v>0</v>
      </c>
      <c r="AQ38" s="31">
        <v>0</v>
      </c>
      <c r="AR38" s="31">
        <v>0</v>
      </c>
      <c r="AS38" s="31">
        <v>0</v>
      </c>
      <c r="AT38" s="31">
        <v>0</v>
      </c>
      <c r="AU38" s="31">
        <v>0</v>
      </c>
      <c r="AV38" s="31">
        <v>0</v>
      </c>
      <c r="AW38" s="31">
        <v>0</v>
      </c>
      <c r="AX38" s="31">
        <v>0</v>
      </c>
      <c r="AY38" s="31">
        <v>0</v>
      </c>
      <c r="AZ38" s="31">
        <v>0</v>
      </c>
      <c r="BA38" s="31">
        <v>432.42</v>
      </c>
      <c r="BB38" s="31">
        <v>0</v>
      </c>
      <c r="BC38" s="31">
        <v>0</v>
      </c>
      <c r="BD38" s="31">
        <v>16738.75</v>
      </c>
      <c r="BE38" s="31">
        <v>0</v>
      </c>
      <c r="BF38" s="31">
        <v>-458.64</v>
      </c>
      <c r="BG38" s="31">
        <v>0</v>
      </c>
      <c r="BH38" s="31">
        <v>0</v>
      </c>
      <c r="BI38" s="31">
        <v>-334.91</v>
      </c>
      <c r="BJ38" s="31">
        <v>0</v>
      </c>
      <c r="BK38" s="31">
        <v>0</v>
      </c>
      <c r="BL38" s="31">
        <v>0</v>
      </c>
      <c r="BM38" s="31">
        <v>0</v>
      </c>
      <c r="BN38" s="31">
        <v>0</v>
      </c>
      <c r="BO38" s="31">
        <v>0</v>
      </c>
      <c r="BP38" s="31">
        <f t="shared" si="0"/>
        <v>343438.64999999997</v>
      </c>
    </row>
    <row r="39" spans="1:69">
      <c r="A39" s="20"/>
      <c r="B39" s="20"/>
      <c r="C39" s="20"/>
      <c r="D39" s="29" t="s">
        <v>386</v>
      </c>
      <c r="E39" s="30"/>
      <c r="F39" s="31">
        <v>199.03</v>
      </c>
      <c r="G39" s="31">
        <v>28114.97</v>
      </c>
      <c r="H39" s="31">
        <v>0</v>
      </c>
      <c r="I39" s="31">
        <v>0</v>
      </c>
      <c r="J39" s="31">
        <v>686826.33</v>
      </c>
      <c r="K39" s="31">
        <v>0</v>
      </c>
      <c r="L39" s="31">
        <v>84085.92</v>
      </c>
      <c r="M39" s="31">
        <v>53372.69</v>
      </c>
      <c r="N39" s="31">
        <v>-4306.42</v>
      </c>
      <c r="O39" s="31">
        <v>0</v>
      </c>
      <c r="P39" s="31">
        <v>23376.49</v>
      </c>
      <c r="Q39" s="31">
        <v>-10671.33</v>
      </c>
      <c r="R39" s="31">
        <v>155528.70000000001</v>
      </c>
      <c r="S39" s="31">
        <v>-2427.06</v>
      </c>
      <c r="T39" s="31">
        <v>-65632253.07</v>
      </c>
      <c r="U39" s="31">
        <v>262656.89</v>
      </c>
      <c r="V39" s="31">
        <v>0</v>
      </c>
      <c r="W39" s="31">
        <v>-435664.54</v>
      </c>
      <c r="X39" s="31">
        <v>-11169.76</v>
      </c>
      <c r="Y39" s="31">
        <v>-105.13</v>
      </c>
      <c r="Z39" s="31">
        <v>0</v>
      </c>
      <c r="AA39" s="31">
        <v>-152704</v>
      </c>
      <c r="AB39" s="31">
        <v>0</v>
      </c>
      <c r="AC39" s="31">
        <v>0</v>
      </c>
      <c r="AD39" s="31">
        <v>-673.31</v>
      </c>
      <c r="AE39" s="31">
        <v>-3005.86</v>
      </c>
      <c r="AF39" s="31">
        <v>772.73</v>
      </c>
      <c r="AG39" s="31">
        <v>-522.58000000000004</v>
      </c>
      <c r="AH39" s="31">
        <v>0</v>
      </c>
      <c r="AI39" s="31">
        <v>-49175.99</v>
      </c>
      <c r="AJ39" s="31">
        <v>-31306.31</v>
      </c>
      <c r="AK39" s="31">
        <v>0</v>
      </c>
      <c r="AL39" s="31">
        <v>-35000.17</v>
      </c>
      <c r="AM39" s="31">
        <v>21801.64</v>
      </c>
      <c r="AN39" s="31">
        <v>0</v>
      </c>
      <c r="AO39" s="31">
        <v>0</v>
      </c>
      <c r="AP39" s="31">
        <v>-258385.23</v>
      </c>
      <c r="AQ39" s="31">
        <v>-982.89</v>
      </c>
      <c r="AR39" s="31">
        <v>-778.88</v>
      </c>
      <c r="AS39" s="31">
        <v>-8727.17</v>
      </c>
      <c r="AT39" s="31">
        <v>2659.47</v>
      </c>
      <c r="AU39" s="31">
        <v>33645.33</v>
      </c>
      <c r="AV39" s="31">
        <v>0</v>
      </c>
      <c r="AW39" s="31">
        <v>5249.43</v>
      </c>
      <c r="AX39" s="31">
        <v>2494.9299999999998</v>
      </c>
      <c r="AY39" s="31">
        <v>0</v>
      </c>
      <c r="AZ39" s="31">
        <v>1746</v>
      </c>
      <c r="BA39" s="31">
        <v>33.53</v>
      </c>
      <c r="BB39" s="31">
        <v>-385</v>
      </c>
      <c r="BC39" s="31">
        <v>0</v>
      </c>
      <c r="BD39" s="31">
        <v>81105.55</v>
      </c>
      <c r="BE39" s="31">
        <v>0</v>
      </c>
      <c r="BF39" s="31">
        <v>0</v>
      </c>
      <c r="BG39" s="31">
        <v>0</v>
      </c>
      <c r="BH39" s="31">
        <v>0</v>
      </c>
      <c r="BI39" s="31">
        <v>9345.49</v>
      </c>
      <c r="BJ39" s="31">
        <v>-37488.61</v>
      </c>
      <c r="BK39" s="31">
        <v>0</v>
      </c>
      <c r="BL39" s="31">
        <v>-407.1</v>
      </c>
      <c r="BM39" s="31">
        <v>15702.47</v>
      </c>
      <c r="BN39" s="31">
        <v>2366.12</v>
      </c>
      <c r="BO39" s="31">
        <v>67630.91</v>
      </c>
      <c r="BP39" s="31">
        <f t="shared" si="0"/>
        <v>-65137425.790000021</v>
      </c>
    </row>
    <row r="40" spans="1:69">
      <c r="A40" s="20"/>
      <c r="B40" s="20"/>
      <c r="C40" s="20"/>
      <c r="D40" s="29" t="s">
        <v>328</v>
      </c>
      <c r="E40" s="30"/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1">
        <v>0</v>
      </c>
      <c r="Y40" s="31">
        <v>0</v>
      </c>
      <c r="Z40" s="31">
        <v>0</v>
      </c>
      <c r="AA40" s="31">
        <v>0</v>
      </c>
      <c r="AB40" s="31">
        <v>0</v>
      </c>
      <c r="AC40" s="31">
        <v>0</v>
      </c>
      <c r="AD40" s="31">
        <v>0</v>
      </c>
      <c r="AE40" s="31">
        <v>0</v>
      </c>
      <c r="AF40" s="31">
        <v>0</v>
      </c>
      <c r="AG40" s="31">
        <v>0</v>
      </c>
      <c r="AH40" s="31">
        <v>0</v>
      </c>
      <c r="AI40" s="31">
        <v>0</v>
      </c>
      <c r="AJ40" s="31">
        <v>0</v>
      </c>
      <c r="AK40" s="31">
        <v>0</v>
      </c>
      <c r="AL40" s="31">
        <v>0</v>
      </c>
      <c r="AM40" s="31">
        <v>0</v>
      </c>
      <c r="AN40" s="31">
        <v>0</v>
      </c>
      <c r="AO40" s="31">
        <v>0</v>
      </c>
      <c r="AP40" s="31">
        <v>0</v>
      </c>
      <c r="AQ40" s="31">
        <v>0</v>
      </c>
      <c r="AR40" s="31">
        <v>0</v>
      </c>
      <c r="AS40" s="31">
        <v>0</v>
      </c>
      <c r="AT40" s="31">
        <v>0</v>
      </c>
      <c r="AU40" s="31">
        <v>0</v>
      </c>
      <c r="AV40" s="31">
        <v>0</v>
      </c>
      <c r="AW40" s="31">
        <v>0</v>
      </c>
      <c r="AX40" s="31">
        <v>0</v>
      </c>
      <c r="AY40" s="31">
        <v>0</v>
      </c>
      <c r="AZ40" s="31">
        <v>0</v>
      </c>
      <c r="BA40" s="31">
        <v>0</v>
      </c>
      <c r="BB40" s="31">
        <v>0</v>
      </c>
      <c r="BC40" s="31">
        <v>0</v>
      </c>
      <c r="BD40" s="31">
        <v>0</v>
      </c>
      <c r="BE40" s="31">
        <v>0</v>
      </c>
      <c r="BF40" s="31">
        <v>0</v>
      </c>
      <c r="BG40" s="31">
        <v>0</v>
      </c>
      <c r="BH40" s="31">
        <v>0</v>
      </c>
      <c r="BI40" s="31">
        <v>0</v>
      </c>
      <c r="BJ40" s="31">
        <v>0</v>
      </c>
      <c r="BK40" s="31">
        <v>0</v>
      </c>
      <c r="BL40" s="31">
        <v>0</v>
      </c>
      <c r="BM40" s="31">
        <v>0</v>
      </c>
      <c r="BN40" s="31">
        <v>0</v>
      </c>
      <c r="BO40" s="31">
        <v>0</v>
      </c>
      <c r="BP40" s="31">
        <f t="shared" si="0"/>
        <v>0</v>
      </c>
    </row>
    <row r="41" spans="1:69">
      <c r="A41" s="20"/>
      <c r="B41" s="20"/>
      <c r="C41" s="20"/>
      <c r="D41" s="29" t="s">
        <v>329</v>
      </c>
      <c r="E41" s="30"/>
      <c r="F41" s="31">
        <v>0</v>
      </c>
      <c r="G41" s="31">
        <v>723519.04</v>
      </c>
      <c r="H41" s="31">
        <v>-166497.18</v>
      </c>
      <c r="I41" s="31">
        <v>2602043.2200000002</v>
      </c>
      <c r="J41" s="31">
        <v>320773.28000000003</v>
      </c>
      <c r="K41" s="31">
        <v>250421.47</v>
      </c>
      <c r="L41" s="31">
        <v>-1834567.56</v>
      </c>
      <c r="M41" s="31">
        <v>-11582.88</v>
      </c>
      <c r="N41" s="31">
        <v>135394.84</v>
      </c>
      <c r="O41" s="31">
        <v>5977613.6100000003</v>
      </c>
      <c r="P41" s="31">
        <v>105716.1</v>
      </c>
      <c r="Q41" s="31">
        <v>-205484.29</v>
      </c>
      <c r="R41" s="31">
        <v>4061809.79</v>
      </c>
      <c r="S41" s="31">
        <v>-78853.25</v>
      </c>
      <c r="T41" s="31">
        <v>-4683301.8600000003</v>
      </c>
      <c r="U41" s="31">
        <v>-1967278.49</v>
      </c>
      <c r="V41" s="31">
        <v>-72154.8</v>
      </c>
      <c r="W41" s="31">
        <v>-26833.27</v>
      </c>
      <c r="X41" s="31">
        <v>5847.56</v>
      </c>
      <c r="Y41" s="31">
        <v>388957.55</v>
      </c>
      <c r="Z41" s="31">
        <v>-86150.58</v>
      </c>
      <c r="AA41" s="31">
        <v>104739</v>
      </c>
      <c r="AB41" s="31">
        <v>969276.95</v>
      </c>
      <c r="AC41" s="31">
        <v>0</v>
      </c>
      <c r="AD41" s="31">
        <v>143.08000000000001</v>
      </c>
      <c r="AE41" s="31">
        <v>-94023.99</v>
      </c>
      <c r="AF41" s="31">
        <v>234432.96</v>
      </c>
      <c r="AG41" s="31">
        <v>-8094.43</v>
      </c>
      <c r="AH41" s="31">
        <v>-20.149999999999999</v>
      </c>
      <c r="AI41" s="31">
        <v>-29937.37</v>
      </c>
      <c r="AJ41" s="31">
        <v>-1678372.94</v>
      </c>
      <c r="AK41" s="31">
        <v>-30635.45</v>
      </c>
      <c r="AL41" s="31">
        <v>-63816.13</v>
      </c>
      <c r="AM41" s="31">
        <v>0</v>
      </c>
      <c r="AN41" s="31">
        <v>0</v>
      </c>
      <c r="AO41" s="31">
        <v>116837.02</v>
      </c>
      <c r="AP41" s="31">
        <v>87767.29</v>
      </c>
      <c r="AQ41" s="31">
        <v>-19047.71</v>
      </c>
      <c r="AR41" s="31">
        <v>-15400.85</v>
      </c>
      <c r="AS41" s="31">
        <v>54342.36</v>
      </c>
      <c r="AT41" s="31">
        <v>9927.77</v>
      </c>
      <c r="AU41" s="31">
        <v>-84269.21</v>
      </c>
      <c r="AV41" s="31">
        <v>57172.37</v>
      </c>
      <c r="AW41" s="31">
        <v>-69803.05</v>
      </c>
      <c r="AX41" s="31">
        <v>0</v>
      </c>
      <c r="AY41" s="31">
        <v>6785</v>
      </c>
      <c r="AZ41" s="31">
        <v>24284</v>
      </c>
      <c r="BA41" s="31">
        <v>18093.3</v>
      </c>
      <c r="BB41" s="31">
        <v>-26352.23</v>
      </c>
      <c r="BC41" s="31">
        <v>336.88</v>
      </c>
      <c r="BD41" s="31">
        <v>-788373.13</v>
      </c>
      <c r="BE41" s="31">
        <v>1034.0899999999999</v>
      </c>
      <c r="BF41" s="31">
        <v>-89890.83</v>
      </c>
      <c r="BG41" s="31">
        <v>8247.76</v>
      </c>
      <c r="BH41" s="31">
        <v>0</v>
      </c>
      <c r="BI41" s="31">
        <v>0</v>
      </c>
      <c r="BJ41" s="31">
        <v>-30303.5</v>
      </c>
      <c r="BK41" s="31">
        <v>117728.33</v>
      </c>
      <c r="BL41" s="31">
        <v>19403.560000000001</v>
      </c>
      <c r="BM41" s="31">
        <v>1644444.75</v>
      </c>
      <c r="BN41" s="31">
        <v>428372.26</v>
      </c>
      <c r="BO41" s="31">
        <v>125.24</v>
      </c>
      <c r="BP41" s="31">
        <f t="shared" si="0"/>
        <v>6314545.2999999989</v>
      </c>
    </row>
    <row r="42" spans="1:69">
      <c r="A42" s="20"/>
      <c r="B42" s="20"/>
      <c r="C42" s="20"/>
      <c r="D42" s="29" t="s">
        <v>387</v>
      </c>
      <c r="E42" s="30"/>
      <c r="F42" s="31">
        <v>4035223.23</v>
      </c>
      <c r="G42" s="31">
        <v>6985726.9000000004</v>
      </c>
      <c r="H42" s="31">
        <v>1594933.12</v>
      </c>
      <c r="I42" s="31">
        <v>50020535.159999996</v>
      </c>
      <c r="J42" s="31">
        <v>3775369.06</v>
      </c>
      <c r="K42" s="31">
        <v>2923384.74</v>
      </c>
      <c r="L42" s="31">
        <v>6552102.8700000001</v>
      </c>
      <c r="M42" s="31">
        <v>573529.03</v>
      </c>
      <c r="N42" s="31">
        <v>731281.38</v>
      </c>
      <c r="O42" s="31">
        <v>24136662.66</v>
      </c>
      <c r="P42" s="31">
        <v>2366188.4700000002</v>
      </c>
      <c r="Q42" s="31">
        <v>312335.25</v>
      </c>
      <c r="R42" s="31">
        <v>67487877.319999993</v>
      </c>
      <c r="S42" s="31">
        <v>431405.77</v>
      </c>
      <c r="T42" s="31">
        <v>40638996.710000001</v>
      </c>
      <c r="U42" s="31">
        <v>18888847.890000001</v>
      </c>
      <c r="V42" s="31">
        <v>3915563.21</v>
      </c>
      <c r="W42" s="31">
        <v>7967714.0099999998</v>
      </c>
      <c r="X42" s="31">
        <v>2314975.94</v>
      </c>
      <c r="Y42" s="31">
        <v>10780470.189999999</v>
      </c>
      <c r="Z42" s="31">
        <v>2146030.84</v>
      </c>
      <c r="AA42" s="31">
        <v>14991786</v>
      </c>
      <c r="AB42" s="31">
        <v>10236398.4</v>
      </c>
      <c r="AC42" s="31">
        <v>508164.22</v>
      </c>
      <c r="AD42" s="31">
        <v>55958.25</v>
      </c>
      <c r="AE42" s="31">
        <v>1021471.54</v>
      </c>
      <c r="AF42" s="31">
        <v>380425.54</v>
      </c>
      <c r="AG42" s="31">
        <v>101699.09</v>
      </c>
      <c r="AH42" s="31">
        <v>366306.65</v>
      </c>
      <c r="AI42" s="31">
        <v>267177.55</v>
      </c>
      <c r="AJ42" s="31">
        <v>335998.31</v>
      </c>
      <c r="AK42" s="31">
        <v>395697.05</v>
      </c>
      <c r="AL42" s="31">
        <v>350969.11</v>
      </c>
      <c r="AM42" s="31">
        <v>1258286.17</v>
      </c>
      <c r="AN42" s="31">
        <v>378579.15</v>
      </c>
      <c r="AO42" s="31">
        <v>507031.42</v>
      </c>
      <c r="AP42" s="31">
        <v>748501.98</v>
      </c>
      <c r="AQ42" s="31">
        <v>173931.57</v>
      </c>
      <c r="AR42" s="31">
        <v>168793.37</v>
      </c>
      <c r="AS42" s="31">
        <v>113006.94</v>
      </c>
      <c r="AT42" s="31">
        <v>270584.8</v>
      </c>
      <c r="AU42" s="31">
        <v>1079655.57</v>
      </c>
      <c r="AV42" s="31">
        <v>789964.6</v>
      </c>
      <c r="AW42" s="31">
        <v>123748.45</v>
      </c>
      <c r="AX42" s="31">
        <v>426487.94</v>
      </c>
      <c r="AY42" s="31">
        <v>2430662</v>
      </c>
      <c r="AZ42" s="31">
        <v>254554.21</v>
      </c>
      <c r="BA42" s="31">
        <v>173579.69</v>
      </c>
      <c r="BB42" s="31">
        <v>109730.36</v>
      </c>
      <c r="BC42" s="31">
        <v>48459.39</v>
      </c>
      <c r="BD42" s="31">
        <v>5455937.3799999999</v>
      </c>
      <c r="BE42" s="31">
        <v>69674.03</v>
      </c>
      <c r="BF42" s="31">
        <v>603623.29</v>
      </c>
      <c r="BG42" s="31">
        <v>42708.2</v>
      </c>
      <c r="BH42" s="31">
        <v>91487.679999999993</v>
      </c>
      <c r="BI42" s="31">
        <v>326088.08</v>
      </c>
      <c r="BJ42" s="31">
        <v>129846.39999999999</v>
      </c>
      <c r="BK42" s="31">
        <v>5699284.0700000003</v>
      </c>
      <c r="BL42" s="31">
        <v>65936.649999999994</v>
      </c>
      <c r="BM42" s="31">
        <v>24143245.329999998</v>
      </c>
      <c r="BN42" s="31">
        <v>14574632.43</v>
      </c>
      <c r="BO42" s="31">
        <v>9063992.5500000007</v>
      </c>
      <c r="BP42" s="31">
        <f t="shared" si="0"/>
        <v>356913219.15999997</v>
      </c>
    </row>
    <row r="43" spans="1:69">
      <c r="A43" s="20"/>
      <c r="B43" s="20"/>
      <c r="C43" s="20"/>
      <c r="D43" s="29" t="s">
        <v>388</v>
      </c>
      <c r="E43" s="30"/>
      <c r="F43" s="31">
        <v>501000</v>
      </c>
      <c r="G43" s="31">
        <v>1135354.18</v>
      </c>
      <c r="H43" s="31">
        <v>315858.53000000003</v>
      </c>
      <c r="I43" s="31">
        <v>2488275.89</v>
      </c>
      <c r="J43" s="31">
        <v>572704</v>
      </c>
      <c r="K43" s="31">
        <v>440570.35</v>
      </c>
      <c r="L43" s="31">
        <v>765070.96</v>
      </c>
      <c r="M43" s="31">
        <v>60012.44</v>
      </c>
      <c r="N43" s="31">
        <v>129364.28</v>
      </c>
      <c r="O43" s="31">
        <v>3595313.06</v>
      </c>
      <c r="P43" s="31">
        <v>0</v>
      </c>
      <c r="Q43" s="31">
        <v>71665.09</v>
      </c>
      <c r="R43" s="31">
        <v>1506000</v>
      </c>
      <c r="S43" s="31">
        <v>84240.15</v>
      </c>
      <c r="T43" s="31">
        <v>4556464.1399999997</v>
      </c>
      <c r="U43" s="31">
        <v>2292678.61</v>
      </c>
      <c r="V43" s="31">
        <v>531094.24</v>
      </c>
      <c r="W43" s="31">
        <v>1649714.01</v>
      </c>
      <c r="X43" s="31">
        <v>354621.85</v>
      </c>
      <c r="Y43" s="31">
        <v>1833213.24</v>
      </c>
      <c r="Z43" s="31">
        <v>345107.51</v>
      </c>
      <c r="AA43" s="31">
        <v>1990487</v>
      </c>
      <c r="AB43" s="31">
        <v>1191126.56</v>
      </c>
      <c r="AC43" s="31">
        <v>42000</v>
      </c>
      <c r="AD43" s="31">
        <v>10661.75</v>
      </c>
      <c r="AE43" s="31">
        <v>182128.5</v>
      </c>
      <c r="AF43" s="31">
        <v>59000</v>
      </c>
      <c r="AG43" s="31">
        <v>18281.900000000001</v>
      </c>
      <c r="AH43" s="31">
        <v>32500</v>
      </c>
      <c r="AI43" s="31">
        <v>47495.01</v>
      </c>
      <c r="AJ43" s="31">
        <v>61218.559999999998</v>
      </c>
      <c r="AK43" s="31">
        <v>25833.19</v>
      </c>
      <c r="AL43" s="31">
        <v>68638.759999999995</v>
      </c>
      <c r="AM43" s="31">
        <v>237344.63</v>
      </c>
      <c r="AN43" s="31">
        <v>53700.22</v>
      </c>
      <c r="AO43" s="31">
        <v>105436.38</v>
      </c>
      <c r="AP43" s="31">
        <v>143355.48000000001</v>
      </c>
      <c r="AQ43" s="31">
        <v>31990</v>
      </c>
      <c r="AR43" s="31">
        <v>32666.03</v>
      </c>
      <c r="AS43" s="31">
        <v>22413.08</v>
      </c>
      <c r="AT43" s="31">
        <v>40587.72</v>
      </c>
      <c r="AU43" s="31">
        <v>184694.46</v>
      </c>
      <c r="AV43" s="31">
        <v>129377.21</v>
      </c>
      <c r="AW43" s="31">
        <v>22450.65</v>
      </c>
      <c r="AX43" s="31">
        <v>69919.38</v>
      </c>
      <c r="AY43" s="31">
        <v>339132</v>
      </c>
      <c r="AZ43" s="31">
        <v>41150</v>
      </c>
      <c r="BA43" s="31">
        <v>25580.46</v>
      </c>
      <c r="BB43" s="31">
        <v>20800.150000000001</v>
      </c>
      <c r="BC43" s="31">
        <v>9034.8799999999992</v>
      </c>
      <c r="BD43" s="31">
        <v>146</v>
      </c>
      <c r="BE43" s="31">
        <v>13603.04</v>
      </c>
      <c r="BF43" s="31">
        <v>82391.95</v>
      </c>
      <c r="BG43" s="31">
        <v>8154.79</v>
      </c>
      <c r="BH43" s="31">
        <v>17348.62</v>
      </c>
      <c r="BI43" s="31">
        <v>56000.76</v>
      </c>
      <c r="BJ43" s="31">
        <v>24151.200000000001</v>
      </c>
      <c r="BK43" s="31">
        <v>1400892.18</v>
      </c>
      <c r="BL43" s="31">
        <v>12591.67</v>
      </c>
      <c r="BM43" s="31">
        <v>4146010.57</v>
      </c>
      <c r="BN43" s="31">
        <v>2025276.07</v>
      </c>
      <c r="BO43" s="31">
        <v>1787392.87</v>
      </c>
      <c r="BP43" s="31">
        <f t="shared" si="0"/>
        <v>38041286.209999993</v>
      </c>
    </row>
    <row r="44" spans="1:69">
      <c r="A44" s="20"/>
      <c r="B44" s="20"/>
      <c r="C44" s="20"/>
      <c r="D44" s="29" t="s">
        <v>389</v>
      </c>
      <c r="E44" s="30"/>
      <c r="F44" s="31">
        <v>3534223.23</v>
      </c>
      <c r="G44" s="31">
        <v>5850372.7199999997</v>
      </c>
      <c r="H44" s="31">
        <v>1279074.5900000001</v>
      </c>
      <c r="I44" s="31">
        <v>47532259.270000003</v>
      </c>
      <c r="J44" s="31">
        <v>3202665.06</v>
      </c>
      <c r="K44" s="31">
        <v>2482814.39</v>
      </c>
      <c r="L44" s="31">
        <v>5787031.9100000001</v>
      </c>
      <c r="M44" s="31">
        <v>513516.59</v>
      </c>
      <c r="N44" s="31">
        <v>601917.1</v>
      </c>
      <c r="O44" s="31">
        <v>20541349.600000001</v>
      </c>
      <c r="P44" s="31">
        <v>2366188.4700000002</v>
      </c>
      <c r="Q44" s="31">
        <v>240670.16</v>
      </c>
      <c r="R44" s="31">
        <v>65981877.32</v>
      </c>
      <c r="S44" s="31">
        <v>347165.62</v>
      </c>
      <c r="T44" s="31">
        <v>36082532.57</v>
      </c>
      <c r="U44" s="31">
        <v>16596169.279999999</v>
      </c>
      <c r="V44" s="31">
        <v>3384468.97</v>
      </c>
      <c r="W44" s="31">
        <v>6318000</v>
      </c>
      <c r="X44" s="31">
        <v>1960354.09</v>
      </c>
      <c r="Y44" s="31">
        <v>8947256.9499999993</v>
      </c>
      <c r="Z44" s="31">
        <v>1800923.33</v>
      </c>
      <c r="AA44" s="31">
        <v>13001299</v>
      </c>
      <c r="AB44" s="31">
        <v>9045271.8399999999</v>
      </c>
      <c r="AC44" s="31">
        <v>466164.22</v>
      </c>
      <c r="AD44" s="31">
        <v>45296.5</v>
      </c>
      <c r="AE44" s="31">
        <v>839343.04</v>
      </c>
      <c r="AF44" s="31">
        <v>321425.53999999998</v>
      </c>
      <c r="AG44" s="31">
        <v>83417.19</v>
      </c>
      <c r="AH44" s="31">
        <v>333806.65000000002</v>
      </c>
      <c r="AI44" s="31">
        <v>219682.54</v>
      </c>
      <c r="AJ44" s="31">
        <v>274779.75</v>
      </c>
      <c r="AK44" s="31">
        <v>369863.86</v>
      </c>
      <c r="AL44" s="31">
        <v>282330.34999999998</v>
      </c>
      <c r="AM44" s="31">
        <v>1020941.54</v>
      </c>
      <c r="AN44" s="31">
        <v>324878.93</v>
      </c>
      <c r="AO44" s="31">
        <v>401595.04</v>
      </c>
      <c r="AP44" s="31">
        <v>605146.5</v>
      </c>
      <c r="AQ44" s="31">
        <v>141941.57</v>
      </c>
      <c r="AR44" s="31">
        <v>136127.34</v>
      </c>
      <c r="AS44" s="31">
        <v>90593.86</v>
      </c>
      <c r="AT44" s="31">
        <v>229997.08</v>
      </c>
      <c r="AU44" s="31">
        <v>894961.11</v>
      </c>
      <c r="AV44" s="31">
        <v>660587.39</v>
      </c>
      <c r="AW44" s="31">
        <v>101297.8</v>
      </c>
      <c r="AX44" s="31">
        <v>356568.56</v>
      </c>
      <c r="AY44" s="31">
        <v>2091530</v>
      </c>
      <c r="AZ44" s="31">
        <v>213404.21</v>
      </c>
      <c r="BA44" s="31">
        <v>147999.23000000001</v>
      </c>
      <c r="BB44" s="31">
        <v>88930.21</v>
      </c>
      <c r="BC44" s="31">
        <v>39424.51</v>
      </c>
      <c r="BD44" s="31">
        <v>5455791.3799999999</v>
      </c>
      <c r="BE44" s="31">
        <v>56070.99</v>
      </c>
      <c r="BF44" s="31">
        <v>521231.34</v>
      </c>
      <c r="BG44" s="31">
        <v>34553.410000000003</v>
      </c>
      <c r="BH44" s="31">
        <v>74139.06</v>
      </c>
      <c r="BI44" s="31">
        <v>270087.32</v>
      </c>
      <c r="BJ44" s="31">
        <v>105695.2</v>
      </c>
      <c r="BK44" s="31">
        <v>4298391.8899999997</v>
      </c>
      <c r="BL44" s="31">
        <v>53344.98</v>
      </c>
      <c r="BM44" s="31">
        <v>19997234.760000002</v>
      </c>
      <c r="BN44" s="31">
        <v>12549356.359999999</v>
      </c>
      <c r="BO44" s="31">
        <v>7276599.6799999997</v>
      </c>
      <c r="BP44" s="31">
        <f t="shared" si="0"/>
        <v>318871932.95000005</v>
      </c>
    </row>
    <row r="45" spans="1:69">
      <c r="A45" s="20"/>
      <c r="B45" s="20"/>
      <c r="C45" s="20"/>
      <c r="D45" s="29" t="s">
        <v>333</v>
      </c>
      <c r="E45" s="30"/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1">
        <v>0</v>
      </c>
      <c r="W45" s="31">
        <v>0</v>
      </c>
      <c r="X45" s="31">
        <v>0</v>
      </c>
      <c r="Y45" s="31">
        <v>0</v>
      </c>
      <c r="Z45" s="31">
        <v>0</v>
      </c>
      <c r="AA45" s="31">
        <v>0</v>
      </c>
      <c r="AB45" s="31">
        <v>0</v>
      </c>
      <c r="AC45" s="31">
        <v>0</v>
      </c>
      <c r="AD45" s="31">
        <v>0</v>
      </c>
      <c r="AE45" s="31">
        <v>0</v>
      </c>
      <c r="AF45" s="31">
        <v>0</v>
      </c>
      <c r="AG45" s="31">
        <v>0</v>
      </c>
      <c r="AH45" s="31">
        <v>0</v>
      </c>
      <c r="AI45" s="31">
        <v>0</v>
      </c>
      <c r="AJ45" s="31">
        <v>0</v>
      </c>
      <c r="AK45" s="31">
        <v>0</v>
      </c>
      <c r="AL45" s="31">
        <v>0</v>
      </c>
      <c r="AM45" s="31">
        <v>0</v>
      </c>
      <c r="AN45" s="31">
        <v>0</v>
      </c>
      <c r="AO45" s="31">
        <v>0</v>
      </c>
      <c r="AP45" s="31">
        <v>0</v>
      </c>
      <c r="AQ45" s="31">
        <v>0</v>
      </c>
      <c r="AR45" s="31">
        <v>0</v>
      </c>
      <c r="AS45" s="31">
        <v>0</v>
      </c>
      <c r="AT45" s="31">
        <v>0</v>
      </c>
      <c r="AU45" s="31">
        <v>0</v>
      </c>
      <c r="AV45" s="31">
        <v>0</v>
      </c>
      <c r="AW45" s="31">
        <v>0</v>
      </c>
      <c r="AX45" s="31">
        <v>0</v>
      </c>
      <c r="AY45" s="31">
        <v>0</v>
      </c>
      <c r="AZ45" s="31">
        <v>0</v>
      </c>
      <c r="BA45" s="31">
        <v>0</v>
      </c>
      <c r="BB45" s="31">
        <v>0</v>
      </c>
      <c r="BC45" s="31">
        <v>0</v>
      </c>
      <c r="BD45" s="31">
        <v>0</v>
      </c>
      <c r="BE45" s="31">
        <v>0</v>
      </c>
      <c r="BF45" s="31">
        <v>0</v>
      </c>
      <c r="BG45" s="31">
        <v>0</v>
      </c>
      <c r="BH45" s="31">
        <v>0</v>
      </c>
      <c r="BI45" s="31">
        <v>0</v>
      </c>
      <c r="BJ45" s="31">
        <v>0</v>
      </c>
      <c r="BK45" s="31">
        <v>0</v>
      </c>
      <c r="BL45" s="31">
        <v>0</v>
      </c>
      <c r="BM45" s="31">
        <v>0</v>
      </c>
      <c r="BN45" s="31">
        <v>0</v>
      </c>
      <c r="BO45" s="31">
        <v>0</v>
      </c>
      <c r="BP45" s="31">
        <f t="shared" si="0"/>
        <v>0</v>
      </c>
    </row>
    <row r="46" spans="1:69">
      <c r="A46" s="20"/>
      <c r="B46" s="20"/>
      <c r="C46" s="20"/>
      <c r="D46" s="29" t="s">
        <v>390</v>
      </c>
      <c r="E46" s="30"/>
      <c r="F46" s="31">
        <v>3534223.23</v>
      </c>
      <c r="G46" s="31">
        <v>5850372.7199999997</v>
      </c>
      <c r="H46" s="31">
        <v>1279074.5900000001</v>
      </c>
      <c r="I46" s="31">
        <v>47532256.530000001</v>
      </c>
      <c r="J46" s="31">
        <v>3202665.06</v>
      </c>
      <c r="K46" s="31">
        <v>2482814.39</v>
      </c>
      <c r="L46" s="31">
        <v>5787031.9100000001</v>
      </c>
      <c r="M46" s="31">
        <v>513516.59</v>
      </c>
      <c r="N46" s="31">
        <v>601917.1</v>
      </c>
      <c r="O46" s="31">
        <v>20541349.600000001</v>
      </c>
      <c r="P46" s="31">
        <v>2366188.4700000002</v>
      </c>
      <c r="Q46" s="31">
        <v>240670.16</v>
      </c>
      <c r="R46" s="31">
        <v>65981877.32</v>
      </c>
      <c r="S46" s="31">
        <v>347165.62</v>
      </c>
      <c r="T46" s="31">
        <v>36082532.57</v>
      </c>
      <c r="U46" s="31">
        <v>16596169.279999999</v>
      </c>
      <c r="V46" s="31">
        <v>3384468.97</v>
      </c>
      <c r="W46" s="31">
        <v>6318000</v>
      </c>
      <c r="X46" s="31">
        <v>1960354.09</v>
      </c>
      <c r="Y46" s="31">
        <v>8947256.9499999993</v>
      </c>
      <c r="Z46" s="31">
        <v>1800923.33</v>
      </c>
      <c r="AA46" s="31">
        <v>13001299</v>
      </c>
      <c r="AB46" s="31">
        <v>9045271.8399999999</v>
      </c>
      <c r="AC46" s="31">
        <v>466164.22</v>
      </c>
      <c r="AD46" s="31">
        <v>45296.5</v>
      </c>
      <c r="AE46" s="31">
        <v>839343.04</v>
      </c>
      <c r="AF46" s="31">
        <v>321425.53999999998</v>
      </c>
      <c r="AG46" s="31">
        <v>83417.19</v>
      </c>
      <c r="AH46" s="31">
        <v>333806.65000000002</v>
      </c>
      <c r="AI46" s="31">
        <v>219682.54</v>
      </c>
      <c r="AJ46" s="31">
        <v>274779.75</v>
      </c>
      <c r="AK46" s="31">
        <v>369863.86</v>
      </c>
      <c r="AL46" s="31">
        <v>282330.34999999998</v>
      </c>
      <c r="AM46" s="31">
        <v>1020941.54</v>
      </c>
      <c r="AN46" s="31">
        <v>324878.93</v>
      </c>
      <c r="AO46" s="31">
        <v>401595.04</v>
      </c>
      <c r="AP46" s="31">
        <v>605146.5</v>
      </c>
      <c r="AQ46" s="31">
        <v>141941.57</v>
      </c>
      <c r="AR46" s="31">
        <v>136127.34</v>
      </c>
      <c r="AS46" s="31">
        <v>90593.86</v>
      </c>
      <c r="AT46" s="31">
        <v>229997.08</v>
      </c>
      <c r="AU46" s="31">
        <v>894961.11</v>
      </c>
      <c r="AV46" s="31">
        <v>660587.39</v>
      </c>
      <c r="AW46" s="31">
        <v>101297.8</v>
      </c>
      <c r="AX46" s="31">
        <v>356568.56</v>
      </c>
      <c r="AY46" s="31">
        <v>2091530</v>
      </c>
      <c r="AZ46" s="31">
        <v>213404.21</v>
      </c>
      <c r="BA46" s="31">
        <v>147999.23000000001</v>
      </c>
      <c r="BB46" s="31">
        <v>88930.21</v>
      </c>
      <c r="BC46" s="31">
        <v>39424.51</v>
      </c>
      <c r="BD46" s="31">
        <v>5455791.3799999999</v>
      </c>
      <c r="BE46" s="31">
        <v>56070.99</v>
      </c>
      <c r="BF46" s="31">
        <v>521231.34</v>
      </c>
      <c r="BG46" s="31">
        <v>34553.410000000003</v>
      </c>
      <c r="BH46" s="31">
        <v>74139.06</v>
      </c>
      <c r="BI46" s="31">
        <v>270087.32</v>
      </c>
      <c r="BJ46" s="31">
        <v>105695.2</v>
      </c>
      <c r="BK46" s="31">
        <v>4298391.8899999997</v>
      </c>
      <c r="BL46" s="31">
        <v>53344.98</v>
      </c>
      <c r="BM46" s="31">
        <v>19997234.760000002</v>
      </c>
      <c r="BN46" s="31">
        <v>12549356.359999999</v>
      </c>
      <c r="BO46" s="31">
        <v>7276599.6799999997</v>
      </c>
      <c r="BP46" s="31">
        <f t="shared" si="0"/>
        <v>318871930.21000004</v>
      </c>
      <c r="BQ46" s="38"/>
    </row>
    <row r="47" spans="1:69">
      <c r="A47" s="20"/>
      <c r="B47" s="20"/>
      <c r="C47" s="20"/>
      <c r="D47" s="20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</row>
  </sheetData>
  <sheetProtection password="C184" sheet="1" objects="1" scenarios="1"/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U55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T54" sqref="T54"/>
    </sheetView>
  </sheetViews>
  <sheetFormatPr baseColWidth="10" defaultRowHeight="14.25"/>
  <cols>
    <col min="1" max="3" width="1.7109375" style="32" customWidth="1"/>
    <col min="4" max="4" width="87.140625" style="32" customWidth="1"/>
    <col min="5" max="5" width="1.7109375" style="20" customWidth="1"/>
    <col min="6" max="20" width="14.7109375" style="3" customWidth="1"/>
    <col min="21" max="16384" width="11.42578125" style="3"/>
  </cols>
  <sheetData>
    <row r="1" spans="1:21" ht="22.5" customHeight="1">
      <c r="A1" s="18" t="s">
        <v>335</v>
      </c>
      <c r="B1" s="19"/>
      <c r="C1" s="19"/>
      <c r="D1" s="19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>
      <c r="A2" s="22" t="s">
        <v>394</v>
      </c>
      <c r="B2" s="22"/>
      <c r="C2" s="20"/>
      <c r="D2" s="20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>
      <c r="A3" s="20"/>
      <c r="B3" s="20"/>
      <c r="C3" s="20"/>
      <c r="D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s="25" customFormat="1" ht="12">
      <c r="A4" s="23"/>
      <c r="B4" s="23"/>
      <c r="C4" s="23"/>
      <c r="D4" s="23"/>
      <c r="E4" s="23"/>
      <c r="F4" s="24" t="s">
        <v>336</v>
      </c>
      <c r="G4" s="24" t="s">
        <v>169</v>
      </c>
      <c r="H4" s="24" t="s">
        <v>172</v>
      </c>
      <c r="I4" s="24" t="s">
        <v>175</v>
      </c>
      <c r="J4" s="24" t="s">
        <v>179</v>
      </c>
      <c r="K4" s="24" t="s">
        <v>181</v>
      </c>
      <c r="L4" s="24" t="s">
        <v>186</v>
      </c>
      <c r="M4" s="24" t="s">
        <v>189</v>
      </c>
      <c r="N4" s="24" t="s">
        <v>190</v>
      </c>
      <c r="O4" s="24" t="s">
        <v>191</v>
      </c>
      <c r="P4" s="24" t="s">
        <v>226</v>
      </c>
      <c r="Q4" s="24" t="s">
        <v>228</v>
      </c>
      <c r="R4" s="24" t="s">
        <v>229</v>
      </c>
      <c r="S4" s="24" t="s">
        <v>230</v>
      </c>
      <c r="T4" s="24"/>
      <c r="U4" s="35"/>
    </row>
    <row r="5" spans="1:21" ht="56.25">
      <c r="A5" s="20"/>
      <c r="B5" s="20"/>
      <c r="C5" s="20"/>
      <c r="D5" s="20"/>
      <c r="F5" s="26" t="s">
        <v>337</v>
      </c>
      <c r="G5" s="26" t="s">
        <v>231</v>
      </c>
      <c r="H5" s="26" t="s">
        <v>234</v>
      </c>
      <c r="I5" s="26" t="s">
        <v>237</v>
      </c>
      <c r="J5" s="26" t="s">
        <v>241</v>
      </c>
      <c r="K5" s="26" t="s">
        <v>243</v>
      </c>
      <c r="L5" s="26" t="s">
        <v>248</v>
      </c>
      <c r="M5" s="26" t="s">
        <v>251</v>
      </c>
      <c r="N5" s="26" t="s">
        <v>379</v>
      </c>
      <c r="O5" s="26" t="s">
        <v>253</v>
      </c>
      <c r="P5" s="26" t="s">
        <v>288</v>
      </c>
      <c r="Q5" s="26" t="s">
        <v>290</v>
      </c>
      <c r="R5" s="26" t="s">
        <v>291</v>
      </c>
      <c r="S5" s="26" t="s">
        <v>292</v>
      </c>
      <c r="T5" s="26" t="s">
        <v>399</v>
      </c>
      <c r="U5" s="21"/>
    </row>
    <row r="6" spans="1:21">
      <c r="A6" s="20"/>
      <c r="B6" s="20"/>
      <c r="C6" s="20"/>
      <c r="D6" s="20"/>
      <c r="F6" s="27" t="s">
        <v>395</v>
      </c>
      <c r="G6" s="27" t="s">
        <v>395</v>
      </c>
      <c r="H6" s="27" t="s">
        <v>395</v>
      </c>
      <c r="I6" s="27" t="s">
        <v>395</v>
      </c>
      <c r="J6" s="27" t="s">
        <v>395</v>
      </c>
      <c r="K6" s="27" t="s">
        <v>395</v>
      </c>
      <c r="L6" s="27" t="s">
        <v>395</v>
      </c>
      <c r="M6" s="27" t="s">
        <v>395</v>
      </c>
      <c r="N6" s="27" t="s">
        <v>395</v>
      </c>
      <c r="O6" s="27" t="s">
        <v>395</v>
      </c>
      <c r="P6" s="27" t="s">
        <v>395</v>
      </c>
      <c r="Q6" s="27" t="s">
        <v>395</v>
      </c>
      <c r="R6" s="27" t="s">
        <v>395</v>
      </c>
      <c r="S6" s="27" t="s">
        <v>395</v>
      </c>
      <c r="T6" s="27" t="s">
        <v>395</v>
      </c>
      <c r="U6" s="21"/>
    </row>
    <row r="7" spans="1:21">
      <c r="A7" s="20"/>
      <c r="B7" s="20"/>
      <c r="C7" s="20"/>
      <c r="D7" s="20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1"/>
    </row>
    <row r="8" spans="1:21">
      <c r="A8" s="20"/>
      <c r="B8" s="20"/>
      <c r="C8" s="20"/>
      <c r="D8" s="20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1"/>
    </row>
    <row r="9" spans="1:21">
      <c r="A9" s="20"/>
      <c r="B9" s="20"/>
      <c r="C9" s="20"/>
      <c r="D9" s="29" t="s">
        <v>294</v>
      </c>
      <c r="E9" s="30"/>
      <c r="F9" s="31">
        <v>357638415.92000002</v>
      </c>
      <c r="G9" s="31">
        <v>19517238.039999999</v>
      </c>
      <c r="H9" s="31">
        <v>80921894.010000005</v>
      </c>
      <c r="I9" s="31">
        <v>17468689.329999998</v>
      </c>
      <c r="J9" s="31">
        <v>18429663.100000001</v>
      </c>
      <c r="K9" s="31">
        <v>163812229.72999999</v>
      </c>
      <c r="L9" s="31">
        <v>28771151.699999999</v>
      </c>
      <c r="M9" s="31">
        <v>13769758.77</v>
      </c>
      <c r="N9" s="31">
        <v>50317426</v>
      </c>
      <c r="O9" s="31">
        <v>16674324.33</v>
      </c>
      <c r="P9" s="31">
        <v>15458573.4</v>
      </c>
      <c r="Q9" s="31">
        <v>59613362.920000002</v>
      </c>
      <c r="R9" s="31">
        <v>54734867.420000002</v>
      </c>
      <c r="S9" s="31">
        <v>35497323.520000003</v>
      </c>
      <c r="T9" s="31">
        <f>SUM(F9:S9)</f>
        <v>932624918.18999994</v>
      </c>
      <c r="U9" s="21"/>
    </row>
    <row r="10" spans="1:21">
      <c r="A10" s="20"/>
      <c r="B10" s="20"/>
      <c r="C10" s="20"/>
      <c r="D10" s="29" t="s">
        <v>295</v>
      </c>
      <c r="E10" s="30"/>
      <c r="F10" s="31">
        <v>63463504.090000004</v>
      </c>
      <c r="G10" s="31">
        <v>1451389.16</v>
      </c>
      <c r="H10" s="31">
        <v>15670048.960000001</v>
      </c>
      <c r="I10" s="31">
        <v>1076146.68</v>
      </c>
      <c r="J10" s="31">
        <v>1153041.1399999999</v>
      </c>
      <c r="K10" s="31">
        <v>39093114.880000003</v>
      </c>
      <c r="L10" s="31">
        <v>3237155.47</v>
      </c>
      <c r="M10" s="31">
        <v>2013266.74</v>
      </c>
      <c r="N10" s="31">
        <v>7498672</v>
      </c>
      <c r="O10" s="31">
        <v>1585408.96</v>
      </c>
      <c r="P10" s="31">
        <v>1528274.77</v>
      </c>
      <c r="Q10" s="31">
        <v>3161369.69</v>
      </c>
      <c r="R10" s="31">
        <v>3190017.67</v>
      </c>
      <c r="S10" s="31">
        <v>2440428.8199999998</v>
      </c>
      <c r="T10" s="31">
        <f t="shared" ref="T10:T54" si="0">SUM(F10:S10)</f>
        <v>146561839.03</v>
      </c>
      <c r="U10" s="21"/>
    </row>
    <row r="11" spans="1:21">
      <c r="A11" s="20"/>
      <c r="B11" s="20"/>
      <c r="C11" s="20"/>
      <c r="D11" s="29" t="s">
        <v>296</v>
      </c>
      <c r="E11" s="30"/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f t="shared" si="0"/>
        <v>0</v>
      </c>
      <c r="U11" s="21"/>
    </row>
    <row r="12" spans="1:21">
      <c r="A12" s="20"/>
      <c r="B12" s="20"/>
      <c r="C12" s="20"/>
      <c r="D12" s="29" t="s">
        <v>338</v>
      </c>
      <c r="E12" s="30"/>
      <c r="F12" s="31">
        <v>294174911.82999998</v>
      </c>
      <c r="G12" s="31">
        <v>18065848.879999999</v>
      </c>
      <c r="H12" s="31">
        <v>65251845.049999997</v>
      </c>
      <c r="I12" s="31">
        <v>16392542.65</v>
      </c>
      <c r="J12" s="31">
        <v>17276621.960000001</v>
      </c>
      <c r="K12" s="31">
        <v>124719114.84999999</v>
      </c>
      <c r="L12" s="31">
        <v>25533996.23</v>
      </c>
      <c r="M12" s="31">
        <v>11756492.029999999</v>
      </c>
      <c r="N12" s="31">
        <v>42818754</v>
      </c>
      <c r="O12" s="31">
        <v>15088915.369999999</v>
      </c>
      <c r="P12" s="31">
        <v>13930298.630000001</v>
      </c>
      <c r="Q12" s="31">
        <v>56451993.229999997</v>
      </c>
      <c r="R12" s="31">
        <v>51544849.75</v>
      </c>
      <c r="S12" s="31">
        <v>33056894.699999999</v>
      </c>
      <c r="T12" s="31">
        <f t="shared" si="0"/>
        <v>786063079.15999997</v>
      </c>
      <c r="U12" s="21"/>
    </row>
    <row r="13" spans="1:21">
      <c r="A13" s="20"/>
      <c r="B13" s="20"/>
      <c r="C13" s="20"/>
      <c r="D13" s="29" t="s">
        <v>298</v>
      </c>
      <c r="E13" s="30"/>
      <c r="F13" s="31">
        <v>2654195.09</v>
      </c>
      <c r="G13" s="31">
        <v>810017.94</v>
      </c>
      <c r="H13" s="31">
        <v>3581202.98</v>
      </c>
      <c r="I13" s="31">
        <v>507091.51</v>
      </c>
      <c r="J13" s="31">
        <v>124497.89</v>
      </c>
      <c r="K13" s="31">
        <v>7166581.4500000002</v>
      </c>
      <c r="L13" s="31">
        <v>719450.23</v>
      </c>
      <c r="M13" s="31">
        <v>529053.98</v>
      </c>
      <c r="N13" s="31">
        <v>98115</v>
      </c>
      <c r="O13" s="31">
        <v>497774.93</v>
      </c>
      <c r="P13" s="31">
        <v>283500.14</v>
      </c>
      <c r="Q13" s="31">
        <v>2414487.31</v>
      </c>
      <c r="R13" s="31">
        <v>1969536.51</v>
      </c>
      <c r="S13" s="31">
        <v>114507.93</v>
      </c>
      <c r="T13" s="31">
        <f t="shared" si="0"/>
        <v>21470012.890000001</v>
      </c>
      <c r="U13" s="21"/>
    </row>
    <row r="14" spans="1:21">
      <c r="A14" s="20"/>
      <c r="B14" s="20"/>
      <c r="C14" s="20"/>
      <c r="D14" s="29" t="s">
        <v>339</v>
      </c>
      <c r="E14" s="30"/>
      <c r="F14" s="31">
        <v>13595175.810000001</v>
      </c>
      <c r="G14" s="31">
        <v>0</v>
      </c>
      <c r="H14" s="31">
        <v>1279047.73</v>
      </c>
      <c r="I14" s="31">
        <v>490800.23</v>
      </c>
      <c r="J14" s="31">
        <v>83298.52</v>
      </c>
      <c r="K14" s="31">
        <v>-11002.17</v>
      </c>
      <c r="L14" s="31">
        <v>0</v>
      </c>
      <c r="M14" s="31">
        <v>-410317.31</v>
      </c>
      <c r="N14" s="31">
        <v>0</v>
      </c>
      <c r="O14" s="31">
        <v>0</v>
      </c>
      <c r="P14" s="31">
        <v>0</v>
      </c>
      <c r="Q14" s="31">
        <v>-110732.52</v>
      </c>
      <c r="R14" s="31">
        <v>0</v>
      </c>
      <c r="S14" s="31">
        <v>-81000</v>
      </c>
      <c r="T14" s="31">
        <f t="shared" si="0"/>
        <v>14835270.290000001</v>
      </c>
      <c r="U14" s="21"/>
    </row>
    <row r="15" spans="1:21">
      <c r="A15" s="20"/>
      <c r="B15" s="20"/>
      <c r="C15" s="20"/>
      <c r="D15" s="29" t="s">
        <v>299</v>
      </c>
      <c r="E15" s="30"/>
      <c r="F15" s="31">
        <v>143288473.41999999</v>
      </c>
      <c r="G15" s="31">
        <v>5649225.3700000001</v>
      </c>
      <c r="H15" s="31">
        <v>35739414.439999998</v>
      </c>
      <c r="I15" s="31">
        <v>4492878.7</v>
      </c>
      <c r="J15" s="31">
        <v>11949038.880000001</v>
      </c>
      <c r="K15" s="31">
        <v>56590111.509999998</v>
      </c>
      <c r="L15" s="31">
        <v>9900372.3900000006</v>
      </c>
      <c r="M15" s="31">
        <v>4516104.58</v>
      </c>
      <c r="N15" s="31">
        <v>22380381</v>
      </c>
      <c r="O15" s="31">
        <v>7854181.7199999997</v>
      </c>
      <c r="P15" s="31">
        <v>6373643.9000000004</v>
      </c>
      <c r="Q15" s="31">
        <v>24353265.18</v>
      </c>
      <c r="R15" s="31">
        <v>24821445.489999998</v>
      </c>
      <c r="S15" s="31">
        <v>21141498.010000002</v>
      </c>
      <c r="T15" s="31">
        <f t="shared" si="0"/>
        <v>379050034.58999997</v>
      </c>
      <c r="U15" s="21"/>
    </row>
    <row r="16" spans="1:21" ht="14.25" customHeight="1">
      <c r="A16" s="20"/>
      <c r="B16" s="20"/>
      <c r="C16" s="20"/>
      <c r="D16" s="29" t="s">
        <v>300</v>
      </c>
      <c r="E16" s="30"/>
      <c r="F16" s="31">
        <v>10756740.82</v>
      </c>
      <c r="G16" s="31">
        <v>482347.22</v>
      </c>
      <c r="H16" s="31">
        <v>2314490.48</v>
      </c>
      <c r="I16" s="31">
        <v>250475</v>
      </c>
      <c r="J16" s="31">
        <v>1212965.6599999999</v>
      </c>
      <c r="K16" s="31">
        <v>5866702.1299999999</v>
      </c>
      <c r="L16" s="31">
        <v>585069.31000000006</v>
      </c>
      <c r="M16" s="31">
        <v>246039.7</v>
      </c>
      <c r="N16" s="31">
        <v>4053172</v>
      </c>
      <c r="O16" s="31">
        <v>268201.90000000002</v>
      </c>
      <c r="P16" s="31">
        <v>1235343.27</v>
      </c>
      <c r="Q16" s="31">
        <v>812798.71</v>
      </c>
      <c r="R16" s="31">
        <v>1030697.89</v>
      </c>
      <c r="S16" s="31">
        <v>607421.94999999995</v>
      </c>
      <c r="T16" s="31">
        <f t="shared" si="0"/>
        <v>29722466.039999999</v>
      </c>
      <c r="U16" s="21"/>
    </row>
    <row r="17" spans="1:21">
      <c r="A17" s="20"/>
      <c r="B17" s="20"/>
      <c r="C17" s="20"/>
      <c r="D17" s="29" t="s">
        <v>301</v>
      </c>
      <c r="E17" s="30"/>
      <c r="F17" s="31">
        <v>54936059.030000001</v>
      </c>
      <c r="G17" s="31">
        <v>22.11</v>
      </c>
      <c r="H17" s="31">
        <v>1895131.52</v>
      </c>
      <c r="I17" s="31">
        <v>2498853.7400000002</v>
      </c>
      <c r="J17" s="31">
        <v>2391911.2799999998</v>
      </c>
      <c r="K17" s="31">
        <v>25970088.710000001</v>
      </c>
      <c r="L17" s="31">
        <v>4177327.06</v>
      </c>
      <c r="M17" s="31">
        <v>5888581.1699999999</v>
      </c>
      <c r="N17" s="31">
        <v>6521709</v>
      </c>
      <c r="O17" s="31">
        <v>225957</v>
      </c>
      <c r="P17" s="31">
        <v>957881.89</v>
      </c>
      <c r="Q17" s="31">
        <v>0</v>
      </c>
      <c r="R17" s="31">
        <v>1112795.0900000001</v>
      </c>
      <c r="S17" s="31">
        <v>8052.33</v>
      </c>
      <c r="T17" s="31">
        <f t="shared" si="0"/>
        <v>106584369.93000002</v>
      </c>
      <c r="U17" s="21"/>
    </row>
    <row r="18" spans="1:21" ht="14.25" customHeight="1">
      <c r="A18" s="20"/>
      <c r="B18" s="20"/>
      <c r="C18" s="20"/>
      <c r="D18" s="29" t="s">
        <v>302</v>
      </c>
      <c r="E18" s="30"/>
      <c r="F18" s="31">
        <v>30107.26</v>
      </c>
      <c r="G18" s="31">
        <v>151.63999999999999</v>
      </c>
      <c r="H18" s="31">
        <v>88702</v>
      </c>
      <c r="I18" s="31">
        <v>57054.87</v>
      </c>
      <c r="J18" s="31">
        <v>-1636382.45</v>
      </c>
      <c r="K18" s="31">
        <v>565805.29</v>
      </c>
      <c r="L18" s="31">
        <v>-59765.87</v>
      </c>
      <c r="M18" s="31">
        <v>163027.67000000001</v>
      </c>
      <c r="N18" s="31">
        <v>0</v>
      </c>
      <c r="O18" s="31">
        <v>-3392.8</v>
      </c>
      <c r="P18" s="31">
        <v>-2033.5</v>
      </c>
      <c r="Q18" s="31">
        <v>-10.27</v>
      </c>
      <c r="R18" s="31">
        <v>25512.02</v>
      </c>
      <c r="S18" s="31">
        <v>-1009928.82</v>
      </c>
      <c r="T18" s="31">
        <f t="shared" si="0"/>
        <v>-1781152.96</v>
      </c>
      <c r="U18" s="21"/>
    </row>
    <row r="19" spans="1:21">
      <c r="A19" s="20"/>
      <c r="B19" s="20"/>
      <c r="C19" s="20"/>
      <c r="D19" s="29" t="s">
        <v>381</v>
      </c>
      <c r="E19" s="30"/>
      <c r="F19" s="31">
        <v>5973980.5300000003</v>
      </c>
      <c r="G19" s="31">
        <v>664694.73</v>
      </c>
      <c r="H19" s="31">
        <v>-268254.34999999998</v>
      </c>
      <c r="I19" s="31">
        <v>-248.78</v>
      </c>
      <c r="J19" s="31">
        <v>-14433.38</v>
      </c>
      <c r="K19" s="31">
        <v>-363284.95</v>
      </c>
      <c r="L19" s="31">
        <v>-4448.68</v>
      </c>
      <c r="M19" s="31">
        <v>0</v>
      </c>
      <c r="N19" s="31">
        <v>0</v>
      </c>
      <c r="O19" s="31">
        <v>251334.12</v>
      </c>
      <c r="P19" s="31">
        <v>200902.84</v>
      </c>
      <c r="Q19" s="31">
        <v>42723.4</v>
      </c>
      <c r="R19" s="31">
        <v>-377155.13</v>
      </c>
      <c r="S19" s="31">
        <v>4053671.94</v>
      </c>
      <c r="T19" s="31">
        <f t="shared" si="0"/>
        <v>10159482.290000001</v>
      </c>
      <c r="U19" s="21"/>
    </row>
    <row r="20" spans="1:21">
      <c r="A20" s="20"/>
      <c r="B20" s="20"/>
      <c r="C20" s="20"/>
      <c r="D20" s="29" t="s">
        <v>303</v>
      </c>
      <c r="E20" s="30"/>
      <c r="F20" s="31">
        <v>25087274.800000001</v>
      </c>
      <c r="G20" s="31">
        <v>0</v>
      </c>
      <c r="H20" s="31">
        <v>0</v>
      </c>
      <c r="I20" s="31">
        <v>0</v>
      </c>
      <c r="J20" s="31">
        <v>14103.13</v>
      </c>
      <c r="K20" s="31">
        <v>0</v>
      </c>
      <c r="L20" s="31">
        <v>0</v>
      </c>
      <c r="M20" s="31">
        <v>0</v>
      </c>
      <c r="N20" s="31">
        <v>-1896016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f t="shared" si="0"/>
        <v>23205361.93</v>
      </c>
      <c r="U20" s="21"/>
    </row>
    <row r="21" spans="1:21">
      <c r="A21" s="20"/>
      <c r="B21" s="20"/>
      <c r="C21" s="20"/>
      <c r="D21" s="29" t="s">
        <v>304</v>
      </c>
      <c r="E21" s="30"/>
      <c r="F21" s="31">
        <v>126.16</v>
      </c>
      <c r="G21" s="31">
        <v>-780.29</v>
      </c>
      <c r="H21" s="31">
        <v>68871.710000000006</v>
      </c>
      <c r="I21" s="31">
        <v>-5937907.1500000004</v>
      </c>
      <c r="J21" s="31">
        <v>-66332.570000000007</v>
      </c>
      <c r="K21" s="31">
        <v>-16008951</v>
      </c>
      <c r="L21" s="31">
        <v>146.41999999999999</v>
      </c>
      <c r="M21" s="31">
        <v>-2256462.09</v>
      </c>
      <c r="N21" s="31">
        <v>0</v>
      </c>
      <c r="O21" s="31">
        <v>130853.16</v>
      </c>
      <c r="P21" s="31">
        <v>0</v>
      </c>
      <c r="Q21" s="31">
        <v>32401.55</v>
      </c>
      <c r="R21" s="31">
        <v>69744.03</v>
      </c>
      <c r="S21" s="31">
        <v>169665.36</v>
      </c>
      <c r="T21" s="31">
        <f t="shared" si="0"/>
        <v>-23798624.709999997</v>
      </c>
      <c r="U21" s="21"/>
    </row>
    <row r="22" spans="1:21">
      <c r="A22" s="20"/>
      <c r="B22" s="20"/>
      <c r="C22" s="20"/>
      <c r="D22" s="29" t="s">
        <v>305</v>
      </c>
      <c r="E22" s="30"/>
      <c r="F22" s="31">
        <v>768270.25</v>
      </c>
      <c r="G22" s="31">
        <v>-244.67</v>
      </c>
      <c r="H22" s="31">
        <v>455987.12</v>
      </c>
      <c r="I22" s="31">
        <v>30597.51</v>
      </c>
      <c r="J22" s="31">
        <v>69654.59</v>
      </c>
      <c r="K22" s="31">
        <v>253712.6</v>
      </c>
      <c r="L22" s="31">
        <v>4343.8999999999996</v>
      </c>
      <c r="M22" s="31">
        <v>10010.950000000001</v>
      </c>
      <c r="N22" s="31">
        <v>52784</v>
      </c>
      <c r="O22" s="31">
        <v>33069.22</v>
      </c>
      <c r="P22" s="31">
        <v>4852.6400000000003</v>
      </c>
      <c r="Q22" s="31">
        <v>56427.98</v>
      </c>
      <c r="R22" s="31">
        <v>111585.85</v>
      </c>
      <c r="S22" s="31">
        <v>52398.879999999997</v>
      </c>
      <c r="T22" s="31">
        <f t="shared" si="0"/>
        <v>1903450.8199999998</v>
      </c>
      <c r="U22" s="21"/>
    </row>
    <row r="23" spans="1:21">
      <c r="A23" s="20"/>
      <c r="B23" s="20"/>
      <c r="C23" s="20"/>
      <c r="D23" s="29" t="s">
        <v>306</v>
      </c>
      <c r="E23" s="30"/>
      <c r="F23" s="31">
        <v>15944135.720000001</v>
      </c>
      <c r="G23" s="31">
        <v>1500397.33</v>
      </c>
      <c r="H23" s="31">
        <v>158639799.72</v>
      </c>
      <c r="I23" s="31">
        <v>672323.07</v>
      </c>
      <c r="J23" s="31">
        <v>691933.37</v>
      </c>
      <c r="K23" s="31">
        <v>7070969.5599999996</v>
      </c>
      <c r="L23" s="31">
        <v>3144817.78</v>
      </c>
      <c r="M23" s="31">
        <v>1188881.3700000001</v>
      </c>
      <c r="N23" s="31">
        <v>3254465</v>
      </c>
      <c r="O23" s="31">
        <v>4426251.9400000004</v>
      </c>
      <c r="P23" s="31">
        <v>412907.72</v>
      </c>
      <c r="Q23" s="31">
        <v>1879114.27</v>
      </c>
      <c r="R23" s="31">
        <v>1451748.73</v>
      </c>
      <c r="S23" s="31">
        <v>3042458.25</v>
      </c>
      <c r="T23" s="31">
        <f t="shared" si="0"/>
        <v>203320203.83000001</v>
      </c>
      <c r="U23" s="21"/>
    </row>
    <row r="24" spans="1:21">
      <c r="A24" s="20"/>
      <c r="B24" s="20"/>
      <c r="C24" s="20"/>
      <c r="D24" s="29" t="s">
        <v>307</v>
      </c>
      <c r="E24" s="30"/>
      <c r="F24" s="31">
        <v>34772190.109999999</v>
      </c>
      <c r="G24" s="31">
        <v>2328948.2799999998</v>
      </c>
      <c r="H24" s="31">
        <v>127697705.39</v>
      </c>
      <c r="I24" s="31">
        <v>1534960.84</v>
      </c>
      <c r="J24" s="31">
        <v>1874580.33</v>
      </c>
      <c r="K24" s="31">
        <v>20377960.010000002</v>
      </c>
      <c r="L24" s="31">
        <v>6094792.3799999999</v>
      </c>
      <c r="M24" s="31">
        <v>1461132.48</v>
      </c>
      <c r="N24" s="31">
        <v>6006627</v>
      </c>
      <c r="O24" s="31">
        <v>4703377.96</v>
      </c>
      <c r="P24" s="31">
        <v>1666754.93</v>
      </c>
      <c r="Q24" s="31">
        <v>6489386.8399999999</v>
      </c>
      <c r="R24" s="31">
        <v>6318538.5499999998</v>
      </c>
      <c r="S24" s="31">
        <v>4384626.58</v>
      </c>
      <c r="T24" s="31">
        <f t="shared" si="0"/>
        <v>225711581.68000004</v>
      </c>
      <c r="U24" s="21"/>
    </row>
    <row r="25" spans="1:21">
      <c r="A25" s="20"/>
      <c r="B25" s="20"/>
      <c r="C25" s="20"/>
      <c r="D25" s="29" t="s">
        <v>308</v>
      </c>
      <c r="E25" s="30"/>
      <c r="F25" s="31">
        <v>2489654.6800000002</v>
      </c>
      <c r="G25" s="31">
        <v>637728.99</v>
      </c>
      <c r="H25" s="31">
        <v>5176374.2699999996</v>
      </c>
      <c r="I25" s="31">
        <v>0</v>
      </c>
      <c r="J25" s="31">
        <v>102620.09</v>
      </c>
      <c r="K25" s="31">
        <v>4326000</v>
      </c>
      <c r="L25" s="31">
        <v>1899000</v>
      </c>
      <c r="M25" s="31">
        <v>246677.92</v>
      </c>
      <c r="N25" s="31">
        <v>1207500</v>
      </c>
      <c r="O25" s="31">
        <v>1346987.12</v>
      </c>
      <c r="P25" s="31">
        <v>430376.88</v>
      </c>
      <c r="Q25" s="31">
        <v>3521912.38</v>
      </c>
      <c r="R25" s="31">
        <v>2105000</v>
      </c>
      <c r="S25" s="31">
        <v>511000</v>
      </c>
      <c r="T25" s="31">
        <f t="shared" si="0"/>
        <v>24000832.329999998</v>
      </c>
      <c r="U25" s="21"/>
    </row>
    <row r="26" spans="1:21">
      <c r="A26" s="20"/>
      <c r="B26" s="20"/>
      <c r="C26" s="20"/>
      <c r="D26" s="29" t="s">
        <v>340</v>
      </c>
      <c r="E26" s="30"/>
      <c r="F26" s="31">
        <v>0</v>
      </c>
      <c r="G26" s="31">
        <v>0</v>
      </c>
      <c r="H26" s="31">
        <v>0</v>
      </c>
      <c r="I26" s="31">
        <v>0</v>
      </c>
      <c r="J26" s="31">
        <v>39751857.670000002</v>
      </c>
      <c r="K26" s="31">
        <v>97163666.849999994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f t="shared" si="0"/>
        <v>136915524.51999998</v>
      </c>
      <c r="U26" s="21"/>
    </row>
    <row r="27" spans="1:21">
      <c r="A27" s="20"/>
      <c r="B27" s="20"/>
      <c r="C27" s="20"/>
      <c r="D27" s="29" t="s">
        <v>341</v>
      </c>
      <c r="E27" s="30"/>
      <c r="F27" s="31">
        <v>0</v>
      </c>
      <c r="G27" s="31">
        <v>0</v>
      </c>
      <c r="H27" s="31">
        <v>0</v>
      </c>
      <c r="I27" s="31">
        <v>0</v>
      </c>
      <c r="J27" s="31">
        <v>39075387.079999998</v>
      </c>
      <c r="K27" s="31">
        <v>70460185.25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f t="shared" si="0"/>
        <v>109535572.33</v>
      </c>
      <c r="U27" s="21"/>
    </row>
    <row r="28" spans="1:21">
      <c r="A28" s="20"/>
      <c r="B28" s="20"/>
      <c r="C28" s="20"/>
      <c r="D28" s="29" t="s">
        <v>310</v>
      </c>
      <c r="E28" s="30"/>
      <c r="F28" s="31">
        <v>262471032.02000001</v>
      </c>
      <c r="G28" s="31">
        <v>10628030.17</v>
      </c>
      <c r="H28" s="31">
        <v>76985953.909999996</v>
      </c>
      <c r="I28" s="31">
        <v>9508952.3499999996</v>
      </c>
      <c r="J28" s="31">
        <v>22440871.879999999</v>
      </c>
      <c r="K28" s="31">
        <v>112933861.84999999</v>
      </c>
      <c r="L28" s="31">
        <v>19808840.559999999</v>
      </c>
      <c r="M28" s="31">
        <v>8097783.6100000003</v>
      </c>
      <c r="N28" s="31">
        <v>33077406</v>
      </c>
      <c r="O28" s="31">
        <v>10557643.76</v>
      </c>
      <c r="P28" s="31">
        <v>14904014.42</v>
      </c>
      <c r="Q28" s="31">
        <v>45880837.869999997</v>
      </c>
      <c r="R28" s="31">
        <v>37405813.159999996</v>
      </c>
      <c r="S28" s="31">
        <v>32560511.780000001</v>
      </c>
      <c r="T28" s="31">
        <f t="shared" si="0"/>
        <v>697261553.34000003</v>
      </c>
      <c r="U28" s="21"/>
    </row>
    <row r="29" spans="1:21">
      <c r="A29" s="20"/>
      <c r="B29" s="20"/>
      <c r="C29" s="20"/>
      <c r="D29" s="29" t="s">
        <v>311</v>
      </c>
      <c r="E29" s="30"/>
      <c r="F29" s="31">
        <v>169655096.94</v>
      </c>
      <c r="G29" s="31">
        <v>7018614.5999999996</v>
      </c>
      <c r="H29" s="31">
        <v>38555190.590000004</v>
      </c>
      <c r="I29" s="31">
        <v>5995453.1100000003</v>
      </c>
      <c r="J29" s="31">
        <v>13389795.34</v>
      </c>
      <c r="K29" s="31">
        <v>63915378.079999998</v>
      </c>
      <c r="L29" s="31">
        <v>12866447.52</v>
      </c>
      <c r="M29" s="31">
        <v>4799162.63</v>
      </c>
      <c r="N29" s="31">
        <v>21319603</v>
      </c>
      <c r="O29" s="31">
        <v>6112940.0899999999</v>
      </c>
      <c r="P29" s="31">
        <v>8113550.7199999997</v>
      </c>
      <c r="Q29" s="31">
        <v>28192116.289999999</v>
      </c>
      <c r="R29" s="31">
        <v>25513611.34</v>
      </c>
      <c r="S29" s="31">
        <v>18810430.050000001</v>
      </c>
      <c r="T29" s="31">
        <f t="shared" si="0"/>
        <v>424257390.30000001</v>
      </c>
      <c r="U29" s="21"/>
    </row>
    <row r="30" spans="1:21">
      <c r="A30" s="20"/>
      <c r="B30" s="20"/>
      <c r="C30" s="20"/>
      <c r="D30" s="29" t="s">
        <v>312</v>
      </c>
      <c r="E30" s="30"/>
      <c r="F30" s="31">
        <v>92815935.079999998</v>
      </c>
      <c r="G30" s="31">
        <v>3609415.57</v>
      </c>
      <c r="H30" s="31">
        <v>38430763.32</v>
      </c>
      <c r="I30" s="31">
        <v>3513499.24</v>
      </c>
      <c r="J30" s="31">
        <v>9051076.5399999991</v>
      </c>
      <c r="K30" s="31">
        <v>49018483.770000003</v>
      </c>
      <c r="L30" s="31">
        <v>6942393.04</v>
      </c>
      <c r="M30" s="31">
        <v>3298620.98</v>
      </c>
      <c r="N30" s="31">
        <v>11757803</v>
      </c>
      <c r="O30" s="31">
        <v>4444703.67</v>
      </c>
      <c r="P30" s="31">
        <v>6790463.7000000002</v>
      </c>
      <c r="Q30" s="31">
        <v>17688721.579999998</v>
      </c>
      <c r="R30" s="31">
        <v>11892201.82</v>
      </c>
      <c r="S30" s="31">
        <v>13750081.73</v>
      </c>
      <c r="T30" s="31">
        <f t="shared" si="0"/>
        <v>273004163.03999996</v>
      </c>
      <c r="U30" s="21"/>
    </row>
    <row r="31" spans="1:21">
      <c r="A31" s="20"/>
      <c r="B31" s="20"/>
      <c r="C31" s="20"/>
      <c r="D31" s="29" t="s">
        <v>313</v>
      </c>
      <c r="E31" s="30"/>
      <c r="F31" s="31">
        <v>31728814.52</v>
      </c>
      <c r="G31" s="31">
        <v>1059774.3799999999</v>
      </c>
      <c r="H31" s="31">
        <v>7664255.3799999999</v>
      </c>
      <c r="I31" s="31">
        <v>535657.39</v>
      </c>
      <c r="J31" s="31">
        <v>3102217.19</v>
      </c>
      <c r="K31" s="31">
        <v>8565283.8200000003</v>
      </c>
      <c r="L31" s="31">
        <v>2439670.29</v>
      </c>
      <c r="M31" s="31">
        <v>319981.34999999998</v>
      </c>
      <c r="N31" s="31">
        <v>1783904</v>
      </c>
      <c r="O31" s="31">
        <v>1623439.5</v>
      </c>
      <c r="P31" s="31">
        <v>1529191.19</v>
      </c>
      <c r="Q31" s="31">
        <v>3305350.87</v>
      </c>
      <c r="R31" s="31">
        <v>1890932.7</v>
      </c>
      <c r="S31" s="31">
        <v>2685832.08</v>
      </c>
      <c r="T31" s="31">
        <f t="shared" si="0"/>
        <v>68234304.659999996</v>
      </c>
      <c r="U31" s="21"/>
    </row>
    <row r="32" spans="1:21">
      <c r="A32" s="20"/>
      <c r="B32" s="20"/>
      <c r="C32" s="20"/>
      <c r="D32" s="29" t="s">
        <v>314</v>
      </c>
      <c r="E32" s="30"/>
      <c r="F32" s="31">
        <v>19730737.350000001</v>
      </c>
      <c r="G32" s="31">
        <v>658013.42000000004</v>
      </c>
      <c r="H32" s="31">
        <v>-9429.67</v>
      </c>
      <c r="I32" s="31">
        <v>-19584.580000000002</v>
      </c>
      <c r="J32" s="31">
        <v>-193511.98</v>
      </c>
      <c r="K32" s="31">
        <v>24959290.829999998</v>
      </c>
      <c r="L32" s="31">
        <v>1056004.3</v>
      </c>
      <c r="M32" s="31">
        <v>4476589.32</v>
      </c>
      <c r="N32" s="31">
        <v>13557303</v>
      </c>
      <c r="O32" s="31">
        <v>4998534.2</v>
      </c>
      <c r="P32" s="31">
        <v>157706.23999999999</v>
      </c>
      <c r="Q32" s="31">
        <v>-15011446.02</v>
      </c>
      <c r="R32" s="31">
        <v>-1038934.89</v>
      </c>
      <c r="S32" s="31">
        <v>3345612.76</v>
      </c>
      <c r="T32" s="31">
        <f t="shared" si="0"/>
        <v>56666884.279999994</v>
      </c>
      <c r="U32" s="21"/>
    </row>
    <row r="33" spans="1:21">
      <c r="A33" s="20"/>
      <c r="B33" s="20"/>
      <c r="C33" s="20"/>
      <c r="D33" s="29" t="s">
        <v>396</v>
      </c>
      <c r="E33" s="30"/>
      <c r="F33" s="31">
        <v>32610890.050000001</v>
      </c>
      <c r="G33" s="31">
        <v>3649172.61</v>
      </c>
      <c r="H33" s="31">
        <v>3165699</v>
      </c>
      <c r="I33" s="31">
        <v>-1362766.95</v>
      </c>
      <c r="J33" s="31">
        <v>-988769.91</v>
      </c>
      <c r="K33" s="31">
        <v>-5957290.2199999997</v>
      </c>
      <c r="L33" s="31">
        <v>4908983.97</v>
      </c>
      <c r="M33" s="31">
        <v>4673894.62</v>
      </c>
      <c r="N33" s="31">
        <v>0</v>
      </c>
      <c r="O33" s="31">
        <v>-1291216.79</v>
      </c>
      <c r="P33" s="31">
        <v>-2885512.78</v>
      </c>
      <c r="Q33" s="31">
        <v>24343905.100000001</v>
      </c>
      <c r="R33" s="31">
        <v>20241391.879999999</v>
      </c>
      <c r="S33" s="31">
        <v>6720483.7199999997</v>
      </c>
      <c r="T33" s="31">
        <f t="shared" si="0"/>
        <v>87828864.299999997</v>
      </c>
      <c r="U33" s="21"/>
    </row>
    <row r="34" spans="1:21">
      <c r="A34" s="20"/>
      <c r="B34" s="20"/>
      <c r="C34" s="20"/>
      <c r="D34" s="29" t="s">
        <v>397</v>
      </c>
      <c r="E34" s="30"/>
      <c r="F34" s="31">
        <v>-275424.25</v>
      </c>
      <c r="G34" s="31">
        <v>-245397.56</v>
      </c>
      <c r="H34" s="31">
        <v>-920991.72</v>
      </c>
      <c r="I34" s="31">
        <v>0</v>
      </c>
      <c r="J34" s="31">
        <v>-119151.9</v>
      </c>
      <c r="K34" s="31">
        <v>2362102.5499999998</v>
      </c>
      <c r="L34" s="31">
        <v>11616.54</v>
      </c>
      <c r="M34" s="31">
        <v>45207.88</v>
      </c>
      <c r="N34" s="31">
        <v>0</v>
      </c>
      <c r="O34" s="31">
        <v>-7466.69</v>
      </c>
      <c r="P34" s="31">
        <v>0</v>
      </c>
      <c r="Q34" s="31">
        <v>-24316.15</v>
      </c>
      <c r="R34" s="31">
        <v>326647.95</v>
      </c>
      <c r="S34" s="31">
        <v>22230.799999999999</v>
      </c>
      <c r="T34" s="31">
        <f t="shared" si="0"/>
        <v>1175057.45</v>
      </c>
      <c r="U34" s="21"/>
    </row>
    <row r="35" spans="1:21">
      <c r="A35" s="20"/>
      <c r="B35" s="20"/>
      <c r="C35" s="20"/>
      <c r="D35" s="29" t="s">
        <v>398</v>
      </c>
      <c r="E35" s="30"/>
      <c r="F35" s="31">
        <v>32886314.300000001</v>
      </c>
      <c r="G35" s="31">
        <v>3894570.17</v>
      </c>
      <c r="H35" s="31">
        <v>4086690.72</v>
      </c>
      <c r="I35" s="31">
        <v>-1362766.95</v>
      </c>
      <c r="J35" s="31">
        <v>-869618.01</v>
      </c>
      <c r="K35" s="31">
        <v>-8319392.7699999996</v>
      </c>
      <c r="L35" s="31">
        <v>4897367.43</v>
      </c>
      <c r="M35" s="31">
        <v>4628686.74</v>
      </c>
      <c r="N35" s="31">
        <v>0</v>
      </c>
      <c r="O35" s="31">
        <v>-1283750.1000000001</v>
      </c>
      <c r="P35" s="31">
        <v>-2885512.78</v>
      </c>
      <c r="Q35" s="31">
        <v>24368221.25</v>
      </c>
      <c r="R35" s="31">
        <v>19914743.93</v>
      </c>
      <c r="S35" s="31">
        <v>6698252.9199999999</v>
      </c>
      <c r="T35" s="31">
        <f t="shared" si="0"/>
        <v>86653806.850000009</v>
      </c>
      <c r="U35" s="21"/>
    </row>
    <row r="36" spans="1:21">
      <c r="A36" s="20"/>
      <c r="B36" s="20"/>
      <c r="C36" s="20"/>
      <c r="D36" s="29" t="s">
        <v>342</v>
      </c>
      <c r="E36" s="30"/>
      <c r="F36" s="31">
        <v>21966.55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737</v>
      </c>
      <c r="O36" s="31">
        <v>0</v>
      </c>
      <c r="P36" s="31">
        <v>-33383.57</v>
      </c>
      <c r="Q36" s="31">
        <v>0</v>
      </c>
      <c r="R36" s="31">
        <v>0</v>
      </c>
      <c r="S36" s="31">
        <v>-75506.69</v>
      </c>
      <c r="T36" s="31">
        <f t="shared" si="0"/>
        <v>-86186.71</v>
      </c>
      <c r="U36" s="21"/>
    </row>
    <row r="37" spans="1:21">
      <c r="A37" s="20"/>
      <c r="B37" s="20"/>
      <c r="C37" s="20"/>
      <c r="D37" s="29" t="s">
        <v>322</v>
      </c>
      <c r="E37" s="30"/>
      <c r="F37" s="31">
        <v>22270066.260000002</v>
      </c>
      <c r="G37" s="31">
        <v>785547.3</v>
      </c>
      <c r="H37" s="31">
        <v>-11522.92</v>
      </c>
      <c r="I37" s="31">
        <v>3268.08</v>
      </c>
      <c r="J37" s="31">
        <v>1764.8</v>
      </c>
      <c r="K37" s="31">
        <v>-91469.88</v>
      </c>
      <c r="L37" s="31">
        <v>0</v>
      </c>
      <c r="M37" s="31">
        <v>21435.61</v>
      </c>
      <c r="N37" s="31">
        <v>108688</v>
      </c>
      <c r="O37" s="31">
        <v>-24297.91</v>
      </c>
      <c r="P37" s="31">
        <v>0</v>
      </c>
      <c r="Q37" s="31">
        <v>0</v>
      </c>
      <c r="R37" s="31">
        <v>0</v>
      </c>
      <c r="S37" s="31">
        <v>75000</v>
      </c>
      <c r="T37" s="31">
        <f t="shared" si="0"/>
        <v>23138479.34</v>
      </c>
      <c r="U37" s="21"/>
    </row>
    <row r="38" spans="1:21">
      <c r="A38" s="20"/>
      <c r="B38" s="20"/>
      <c r="C38" s="20"/>
      <c r="D38" s="29" t="s">
        <v>323</v>
      </c>
      <c r="E38" s="30"/>
      <c r="F38" s="31">
        <v>-34634289.710000001</v>
      </c>
      <c r="G38" s="31">
        <v>167574.6</v>
      </c>
      <c r="H38" s="31">
        <v>0</v>
      </c>
      <c r="I38" s="31">
        <v>0</v>
      </c>
      <c r="J38" s="31">
        <v>1764.8</v>
      </c>
      <c r="K38" s="31">
        <v>-91469.88</v>
      </c>
      <c r="L38" s="31">
        <v>0</v>
      </c>
      <c r="M38" s="31">
        <v>687.69</v>
      </c>
      <c r="N38" s="31">
        <v>0</v>
      </c>
      <c r="O38" s="31">
        <v>0</v>
      </c>
      <c r="P38" s="31">
        <v>0</v>
      </c>
      <c r="Q38" s="31">
        <v>0</v>
      </c>
      <c r="R38" s="31">
        <v>0</v>
      </c>
      <c r="S38" s="31">
        <v>75000</v>
      </c>
      <c r="T38" s="31">
        <f t="shared" si="0"/>
        <v>-34480732.500000007</v>
      </c>
      <c r="U38" s="21"/>
    </row>
    <row r="39" spans="1:21">
      <c r="A39" s="20"/>
      <c r="B39" s="20"/>
      <c r="C39" s="20"/>
      <c r="D39" s="29" t="s">
        <v>324</v>
      </c>
      <c r="E39" s="30"/>
      <c r="F39" s="31">
        <v>5507557.6200000001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0</v>
      </c>
      <c r="T39" s="31">
        <f t="shared" si="0"/>
        <v>5507557.6200000001</v>
      </c>
      <c r="U39" s="21"/>
    </row>
    <row r="40" spans="1:21">
      <c r="A40" s="20"/>
      <c r="B40" s="20"/>
      <c r="C40" s="20"/>
      <c r="D40" s="29" t="s">
        <v>325</v>
      </c>
      <c r="E40" s="30"/>
      <c r="F40" s="31">
        <v>51396798.350000001</v>
      </c>
      <c r="G40" s="31">
        <v>617972.69999999995</v>
      </c>
      <c r="H40" s="31">
        <v>-11522.92</v>
      </c>
      <c r="I40" s="31">
        <v>3268.08</v>
      </c>
      <c r="J40" s="31">
        <v>0</v>
      </c>
      <c r="K40" s="31">
        <v>0</v>
      </c>
      <c r="L40" s="31">
        <v>0</v>
      </c>
      <c r="M40" s="31">
        <v>20747.919999999998</v>
      </c>
      <c r="N40" s="31">
        <v>108688</v>
      </c>
      <c r="O40" s="31">
        <v>-24297.91</v>
      </c>
      <c r="P40" s="31">
        <v>0</v>
      </c>
      <c r="Q40" s="31">
        <v>0</v>
      </c>
      <c r="R40" s="31">
        <v>0</v>
      </c>
      <c r="S40" s="31">
        <v>0</v>
      </c>
      <c r="T40" s="31">
        <f t="shared" si="0"/>
        <v>52111654.220000006</v>
      </c>
      <c r="U40" s="21"/>
    </row>
    <row r="41" spans="1:21">
      <c r="A41" s="20"/>
      <c r="B41" s="20"/>
      <c r="C41" s="20"/>
      <c r="D41" s="29" t="s">
        <v>386</v>
      </c>
      <c r="E41" s="30"/>
      <c r="F41" s="31">
        <v>-81236136.430000007</v>
      </c>
      <c r="G41" s="31">
        <v>-3334.66</v>
      </c>
      <c r="H41" s="31">
        <v>-868.09</v>
      </c>
      <c r="I41" s="31">
        <v>253013.25</v>
      </c>
      <c r="J41" s="31">
        <v>23376.49</v>
      </c>
      <c r="K41" s="31">
        <v>153220.85</v>
      </c>
      <c r="L41" s="31">
        <v>-435664.54</v>
      </c>
      <c r="M41" s="31">
        <v>0</v>
      </c>
      <c r="N41" s="31">
        <v>-152704</v>
      </c>
      <c r="O41" s="31">
        <v>0</v>
      </c>
      <c r="P41" s="31">
        <v>0</v>
      </c>
      <c r="Q41" s="31">
        <v>15702.47</v>
      </c>
      <c r="R41" s="31">
        <v>2366.12</v>
      </c>
      <c r="S41" s="31">
        <v>67630.91</v>
      </c>
      <c r="T41" s="31">
        <f t="shared" si="0"/>
        <v>-81313397.630000025</v>
      </c>
      <c r="U41" s="21"/>
    </row>
    <row r="42" spans="1:21">
      <c r="A42" s="20"/>
      <c r="B42" s="20"/>
      <c r="C42" s="20"/>
      <c r="D42" s="29" t="s">
        <v>328</v>
      </c>
      <c r="E42" s="30"/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0</v>
      </c>
      <c r="T42" s="31">
        <f t="shared" si="0"/>
        <v>0</v>
      </c>
      <c r="U42" s="21"/>
    </row>
    <row r="43" spans="1:21">
      <c r="A43" s="20"/>
      <c r="B43" s="20"/>
      <c r="C43" s="20"/>
      <c r="D43" s="29" t="s">
        <v>329</v>
      </c>
      <c r="E43" s="30"/>
      <c r="F43" s="31">
        <v>-6737492.5899999999</v>
      </c>
      <c r="G43" s="31">
        <v>427719.86</v>
      </c>
      <c r="H43" s="31">
        <v>2791949.74</v>
      </c>
      <c r="I43" s="31">
        <v>-1898764.75</v>
      </c>
      <c r="J43" s="31">
        <v>105716.1</v>
      </c>
      <c r="K43" s="31">
        <v>8754886.25</v>
      </c>
      <c r="L43" s="31">
        <v>-26833.27</v>
      </c>
      <c r="M43" s="31">
        <v>-86150.58</v>
      </c>
      <c r="N43" s="31">
        <v>60822</v>
      </c>
      <c r="O43" s="31">
        <v>969276.95</v>
      </c>
      <c r="P43" s="31">
        <v>353971.66</v>
      </c>
      <c r="Q43" s="31">
        <v>4828702.8</v>
      </c>
      <c r="R43" s="31">
        <v>-309356.74</v>
      </c>
      <c r="S43" s="31">
        <v>-1173874.76</v>
      </c>
      <c r="T43" s="31">
        <f t="shared" si="0"/>
        <v>8060572.6699999999</v>
      </c>
      <c r="U43" s="21"/>
    </row>
    <row r="44" spans="1:21">
      <c r="A44" s="20"/>
      <c r="B44" s="20"/>
      <c r="C44" s="20"/>
      <c r="D44" s="29" t="s">
        <v>387</v>
      </c>
      <c r="E44" s="30"/>
      <c r="F44" s="31">
        <v>54116643.200000003</v>
      </c>
      <c r="G44" s="31">
        <v>7521884.8600000003</v>
      </c>
      <c r="H44" s="31">
        <v>51715678</v>
      </c>
      <c r="I44" s="31">
        <v>7107272.7199999997</v>
      </c>
      <c r="J44" s="31">
        <v>4239356.43</v>
      </c>
      <c r="K44" s="31">
        <v>74910396.010000005</v>
      </c>
      <c r="L44" s="31">
        <v>8060380.8399999999</v>
      </c>
      <c r="M44" s="31">
        <v>2002365.08</v>
      </c>
      <c r="N44" s="31">
        <v>14550473</v>
      </c>
      <c r="O44" s="31">
        <v>8638538.9900000002</v>
      </c>
      <c r="P44" s="31">
        <v>5941812.2199999997</v>
      </c>
      <c r="Q44" s="31">
        <v>24143242.030000001</v>
      </c>
      <c r="R44" s="31">
        <v>14574632.43</v>
      </c>
      <c r="S44" s="31">
        <v>9137992.5500000007</v>
      </c>
      <c r="T44" s="31">
        <f t="shared" si="0"/>
        <v>286660668.36000007</v>
      </c>
      <c r="U44" s="21"/>
    </row>
    <row r="45" spans="1:21">
      <c r="A45" s="20"/>
      <c r="B45" s="20"/>
      <c r="C45" s="20"/>
      <c r="D45" s="29" t="s">
        <v>388</v>
      </c>
      <c r="E45" s="30"/>
      <c r="F45" s="31">
        <v>8938176.1699999999</v>
      </c>
      <c r="G45" s="31">
        <v>817564.5</v>
      </c>
      <c r="H45" s="31">
        <v>2689810.91</v>
      </c>
      <c r="I45" s="31">
        <v>765070.96</v>
      </c>
      <c r="J45" s="31">
        <v>442391.46</v>
      </c>
      <c r="K45" s="31">
        <v>3510153.94</v>
      </c>
      <c r="L45" s="31">
        <v>1649714.01</v>
      </c>
      <c r="M45" s="31">
        <v>345107.51</v>
      </c>
      <c r="N45" s="31">
        <v>2446296</v>
      </c>
      <c r="O45" s="31">
        <v>1346984.03</v>
      </c>
      <c r="P45" s="31">
        <v>1447037.12</v>
      </c>
      <c r="Q45" s="31">
        <v>4146010.57</v>
      </c>
      <c r="R45" s="31">
        <v>2025276.07</v>
      </c>
      <c r="S45" s="31">
        <v>1793392.87</v>
      </c>
      <c r="T45" s="31">
        <f t="shared" si="0"/>
        <v>32362986.120000008</v>
      </c>
      <c r="U45" s="21"/>
    </row>
    <row r="46" spans="1:21">
      <c r="A46" s="20"/>
      <c r="B46" s="20"/>
      <c r="C46" s="20"/>
      <c r="D46" s="29" t="s">
        <v>389</v>
      </c>
      <c r="E46" s="30"/>
      <c r="F46" s="31">
        <v>45178467.030000001</v>
      </c>
      <c r="G46" s="31">
        <v>6704320.3600000003</v>
      </c>
      <c r="H46" s="31">
        <v>49025867.090000004</v>
      </c>
      <c r="I46" s="31">
        <v>6342201.7599999998</v>
      </c>
      <c r="J46" s="31">
        <v>3796964.97</v>
      </c>
      <c r="K46" s="31">
        <v>71400242.069999993</v>
      </c>
      <c r="L46" s="31">
        <v>6410666.8300000001</v>
      </c>
      <c r="M46" s="31">
        <v>1657257.57</v>
      </c>
      <c r="N46" s="31">
        <v>12104177</v>
      </c>
      <c r="O46" s="31">
        <v>7291554.96</v>
      </c>
      <c r="P46" s="31">
        <v>4494775.0999999996</v>
      </c>
      <c r="Q46" s="31">
        <v>19997231.460000001</v>
      </c>
      <c r="R46" s="31">
        <v>12549356.359999999</v>
      </c>
      <c r="S46" s="31">
        <v>7344599.6799999997</v>
      </c>
      <c r="T46" s="31">
        <f t="shared" si="0"/>
        <v>254297682.24000001</v>
      </c>
      <c r="U46" s="21"/>
    </row>
    <row r="47" spans="1:21">
      <c r="A47" s="20"/>
      <c r="B47" s="20"/>
      <c r="C47" s="20"/>
      <c r="D47" s="29" t="s">
        <v>333</v>
      </c>
      <c r="E47" s="30"/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31">
        <v>0</v>
      </c>
      <c r="R47" s="31">
        <v>0</v>
      </c>
      <c r="S47" s="31">
        <v>0</v>
      </c>
      <c r="T47" s="31">
        <f t="shared" si="0"/>
        <v>0</v>
      </c>
      <c r="U47" s="21"/>
    </row>
    <row r="48" spans="1:21">
      <c r="A48" s="20"/>
      <c r="B48" s="20"/>
      <c r="C48" s="20"/>
      <c r="D48" s="29" t="s">
        <v>390</v>
      </c>
      <c r="E48" s="30"/>
      <c r="F48" s="31">
        <v>45178467.030000001</v>
      </c>
      <c r="G48" s="31">
        <v>6704320.3600000003</v>
      </c>
      <c r="H48" s="31">
        <v>49025864.350000001</v>
      </c>
      <c r="I48" s="31">
        <v>6342201.7599999998</v>
      </c>
      <c r="J48" s="31">
        <v>3796964.97</v>
      </c>
      <c r="K48" s="31">
        <v>71400242.069999993</v>
      </c>
      <c r="L48" s="31">
        <v>6410666.8300000001</v>
      </c>
      <c r="M48" s="31">
        <v>1657257.57</v>
      </c>
      <c r="N48" s="31">
        <v>12104177</v>
      </c>
      <c r="O48" s="31">
        <v>7291554.96</v>
      </c>
      <c r="P48" s="31">
        <v>4494775.0999999996</v>
      </c>
      <c r="Q48" s="31">
        <v>19997231.460000001</v>
      </c>
      <c r="R48" s="31">
        <v>12549356.359999999</v>
      </c>
      <c r="S48" s="31">
        <v>7344599.6799999997</v>
      </c>
      <c r="T48" s="31">
        <f t="shared" si="0"/>
        <v>254297679.50000006</v>
      </c>
      <c r="U48" s="21"/>
    </row>
    <row r="49" spans="1:21">
      <c r="A49" s="20"/>
      <c r="B49" s="20"/>
      <c r="C49" s="20"/>
      <c r="D49" s="29" t="s">
        <v>346</v>
      </c>
      <c r="E49" s="30"/>
      <c r="F49" s="31">
        <v>0</v>
      </c>
      <c r="G49" s="31">
        <v>0</v>
      </c>
      <c r="H49" s="31">
        <v>0.06</v>
      </c>
      <c r="I49" s="31">
        <v>0</v>
      </c>
      <c r="J49" s="31">
        <v>-15773.32</v>
      </c>
      <c r="K49" s="31">
        <v>0</v>
      </c>
      <c r="L49" s="31">
        <v>32169.85</v>
      </c>
      <c r="M49" s="31">
        <v>0</v>
      </c>
      <c r="N49" s="31">
        <v>0</v>
      </c>
      <c r="O49" s="31">
        <v>0</v>
      </c>
      <c r="P49" s="31">
        <v>50283.76</v>
      </c>
      <c r="Q49" s="31">
        <v>0</v>
      </c>
      <c r="R49" s="31">
        <v>0</v>
      </c>
      <c r="S49" s="31">
        <v>7000</v>
      </c>
      <c r="T49" s="31">
        <f t="shared" si="0"/>
        <v>73680.350000000006</v>
      </c>
      <c r="U49" s="21"/>
    </row>
    <row r="50" spans="1:21">
      <c r="A50" s="20"/>
      <c r="B50" s="20"/>
      <c r="C50" s="20"/>
      <c r="D50" s="29" t="s">
        <v>347</v>
      </c>
      <c r="E50" s="30"/>
      <c r="F50" s="31">
        <v>45178467.030000001</v>
      </c>
      <c r="G50" s="31">
        <v>6704320.3600000003</v>
      </c>
      <c r="H50" s="31">
        <v>49025867.030000001</v>
      </c>
      <c r="I50" s="31">
        <v>6342201.7599999998</v>
      </c>
      <c r="J50" s="31">
        <v>3812738.29</v>
      </c>
      <c r="K50" s="31">
        <v>71400242.069999993</v>
      </c>
      <c r="L50" s="31">
        <v>6378496.9800000004</v>
      </c>
      <c r="M50" s="31">
        <v>1657257.57</v>
      </c>
      <c r="N50" s="31">
        <v>12104177</v>
      </c>
      <c r="O50" s="31">
        <v>7291554.96</v>
      </c>
      <c r="P50" s="31">
        <v>4444491.34</v>
      </c>
      <c r="Q50" s="31">
        <v>19997231.460000001</v>
      </c>
      <c r="R50" s="31">
        <v>12549356.359999999</v>
      </c>
      <c r="S50" s="31">
        <v>7337599.6799999997</v>
      </c>
      <c r="T50" s="31">
        <f t="shared" si="0"/>
        <v>254224001.89000005</v>
      </c>
      <c r="U50" s="21"/>
    </row>
    <row r="51" spans="1:21" s="21" customFormat="1">
      <c r="A51" s="20"/>
      <c r="B51" s="20"/>
      <c r="C51" s="20"/>
      <c r="D51" s="29"/>
      <c r="E51" s="30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</row>
    <row r="52" spans="1:21" s="21" customFormat="1">
      <c r="A52" s="20"/>
      <c r="B52" s="20"/>
      <c r="C52" s="20"/>
      <c r="D52" s="29"/>
      <c r="E52" s="30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</row>
    <row r="53" spans="1:21" s="21" customFormat="1">
      <c r="A53" s="20"/>
      <c r="B53" s="20"/>
      <c r="C53" s="20"/>
      <c r="D53" s="29" t="s">
        <v>348</v>
      </c>
      <c r="E53" s="34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</row>
    <row r="54" spans="1:21" s="21" customFormat="1">
      <c r="A54" s="20"/>
      <c r="B54" s="20"/>
      <c r="C54" s="20"/>
      <c r="D54" s="29" t="s">
        <v>349</v>
      </c>
      <c r="E54" s="34"/>
      <c r="F54" s="31">
        <v>510923778.97000003</v>
      </c>
      <c r="G54" s="31">
        <v>23878037.539999999</v>
      </c>
      <c r="H54" s="31">
        <v>136719552.05000001</v>
      </c>
      <c r="I54" s="31">
        <v>17418550.510000002</v>
      </c>
      <c r="J54" s="31">
        <v>28472835.82</v>
      </c>
      <c r="K54" s="31">
        <v>206411965.31</v>
      </c>
      <c r="L54" s="31">
        <v>36736377.770000003</v>
      </c>
      <c r="M54" s="31">
        <v>19678200.170000002</v>
      </c>
      <c r="N54" s="31">
        <v>63170393</v>
      </c>
      <c r="O54" s="31">
        <v>23533364.800000001</v>
      </c>
      <c r="P54" s="31">
        <v>19259856.059999999</v>
      </c>
      <c r="Q54" s="31">
        <v>77817484.579999998</v>
      </c>
      <c r="R54" s="31">
        <v>73380825.900000006</v>
      </c>
      <c r="S54" s="31">
        <v>55556170.049999997</v>
      </c>
      <c r="T54" s="31">
        <f t="shared" si="0"/>
        <v>1292957392.53</v>
      </c>
    </row>
    <row r="55" spans="1:21" s="21" customFormat="1">
      <c r="A55" s="20"/>
      <c r="B55" s="20"/>
      <c r="C55" s="20"/>
      <c r="D55" s="20"/>
      <c r="E55" s="20"/>
    </row>
  </sheetData>
  <sheetProtection password="C184"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BP45"/>
  <sheetViews>
    <sheetView workbookViewId="0">
      <pane xSplit="5" ySplit="8" topLeftCell="F9" activePane="bottomRight" state="frozen"/>
      <selection pane="topRight" activeCell="F1" sqref="F1"/>
      <selection pane="bottomLeft" activeCell="A9" sqref="A9"/>
      <selection pane="bottomRight" sqref="A1:I1"/>
    </sheetView>
  </sheetViews>
  <sheetFormatPr baseColWidth="10" defaultColWidth="9.140625" defaultRowHeight="12.75"/>
  <cols>
    <col min="1" max="1" width="2.42578125" style="5" bestFit="1" customWidth="1"/>
    <col min="2" max="3" width="2.42578125" style="5" customWidth="1"/>
    <col min="4" max="4" width="13.140625" style="5" customWidth="1"/>
    <col min="5" max="5" width="17.7109375" style="5" customWidth="1"/>
    <col min="6" max="67" width="12.42578125" style="5" bestFit="1" customWidth="1"/>
    <col min="68" max="68" width="14" style="5" customWidth="1"/>
    <col min="69" max="16384" width="9.140625" style="5"/>
  </cols>
  <sheetData>
    <row r="1" spans="1:68" ht="15.75" customHeight="1">
      <c r="A1" s="42" t="s">
        <v>1</v>
      </c>
      <c r="B1" s="42"/>
      <c r="C1" s="42"/>
      <c r="D1" s="42"/>
      <c r="E1" s="42"/>
      <c r="F1" s="42"/>
      <c r="G1" s="42"/>
      <c r="H1" s="42"/>
      <c r="I1" s="42"/>
      <c r="J1" s="4"/>
      <c r="K1" s="4"/>
      <c r="L1" s="4"/>
      <c r="M1" s="4"/>
    </row>
    <row r="2" spans="1:68">
      <c r="A2" s="6" t="s">
        <v>2</v>
      </c>
      <c r="E2" s="6" t="s">
        <v>3</v>
      </c>
    </row>
    <row r="4" spans="1:68">
      <c r="B4" s="43"/>
      <c r="C4" s="43"/>
      <c r="D4" s="43"/>
      <c r="E4" s="43"/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7" t="s">
        <v>15</v>
      </c>
      <c r="R4" s="7" t="s">
        <v>16</v>
      </c>
      <c r="S4" s="7" t="s">
        <v>17</v>
      </c>
      <c r="T4" s="7" t="s">
        <v>18</v>
      </c>
      <c r="U4" s="7" t="s">
        <v>19</v>
      </c>
      <c r="V4" s="7" t="s">
        <v>20</v>
      </c>
      <c r="W4" s="7" t="s">
        <v>21</v>
      </c>
      <c r="X4" s="7" t="s">
        <v>22</v>
      </c>
      <c r="Y4" s="7" t="s">
        <v>23</v>
      </c>
      <c r="Z4" s="7" t="s">
        <v>24</v>
      </c>
      <c r="AA4" s="7" t="s">
        <v>25</v>
      </c>
      <c r="AB4" s="7" t="s">
        <v>26</v>
      </c>
      <c r="AC4" s="7" t="s">
        <v>27</v>
      </c>
      <c r="AD4" s="7" t="s">
        <v>28</v>
      </c>
      <c r="AE4" s="7" t="s">
        <v>29</v>
      </c>
      <c r="AF4" s="7" t="s">
        <v>30</v>
      </c>
      <c r="AG4" s="7" t="s">
        <v>31</v>
      </c>
      <c r="AH4" s="7" t="s">
        <v>32</v>
      </c>
      <c r="AI4" s="7" t="s">
        <v>33</v>
      </c>
      <c r="AJ4" s="7" t="s">
        <v>34</v>
      </c>
      <c r="AK4" s="7" t="s">
        <v>35</v>
      </c>
      <c r="AL4" s="7" t="s">
        <v>36</v>
      </c>
      <c r="AM4" s="7" t="s">
        <v>37</v>
      </c>
      <c r="AN4" s="7" t="s">
        <v>38</v>
      </c>
      <c r="AO4" s="7" t="s">
        <v>39</v>
      </c>
      <c r="AP4" s="7" t="s">
        <v>40</v>
      </c>
      <c r="AQ4" s="7" t="s">
        <v>41</v>
      </c>
      <c r="AR4" s="7" t="s">
        <v>42</v>
      </c>
      <c r="AS4" s="7" t="s">
        <v>43</v>
      </c>
      <c r="AT4" s="7" t="s">
        <v>44</v>
      </c>
      <c r="AU4" s="7" t="s">
        <v>45</v>
      </c>
      <c r="AV4" s="7" t="s">
        <v>46</v>
      </c>
      <c r="AW4" s="7" t="s">
        <v>47</v>
      </c>
      <c r="AX4" s="7" t="s">
        <v>48</v>
      </c>
      <c r="AY4" s="7" t="s">
        <v>49</v>
      </c>
      <c r="AZ4" s="7" t="s">
        <v>50</v>
      </c>
      <c r="BA4" s="7" t="s">
        <v>51</v>
      </c>
      <c r="BB4" s="7" t="s">
        <v>52</v>
      </c>
      <c r="BC4" s="7" t="s">
        <v>53</v>
      </c>
      <c r="BD4" s="7" t="s">
        <v>54</v>
      </c>
      <c r="BE4" s="7" t="s">
        <v>55</v>
      </c>
      <c r="BF4" s="7" t="s">
        <v>56</v>
      </c>
      <c r="BG4" s="7" t="s">
        <v>57</v>
      </c>
      <c r="BH4" s="7" t="s">
        <v>58</v>
      </c>
      <c r="BI4" s="7" t="s">
        <v>59</v>
      </c>
      <c r="BJ4" s="7" t="s">
        <v>60</v>
      </c>
      <c r="BK4" s="7" t="s">
        <v>61</v>
      </c>
      <c r="BL4" s="7" t="s">
        <v>62</v>
      </c>
      <c r="BM4" s="7" t="s">
        <v>63</v>
      </c>
      <c r="BN4" s="7" t="s">
        <v>64</v>
      </c>
      <c r="BO4" s="7" t="s">
        <v>65</v>
      </c>
      <c r="BP4" s="7"/>
    </row>
    <row r="5" spans="1:68" s="10" customFormat="1" ht="78.75">
      <c r="A5" s="8"/>
      <c r="B5" s="43"/>
      <c r="C5" s="43"/>
      <c r="D5" s="43"/>
      <c r="E5" s="43"/>
      <c r="F5" s="9" t="s">
        <v>66</v>
      </c>
      <c r="G5" s="9" t="s">
        <v>67</v>
      </c>
      <c r="H5" s="9" t="s">
        <v>68</v>
      </c>
      <c r="I5" s="9" t="s">
        <v>69</v>
      </c>
      <c r="J5" s="9" t="s">
        <v>70</v>
      </c>
      <c r="K5" s="9" t="s">
        <v>71</v>
      </c>
      <c r="L5" s="9" t="s">
        <v>72</v>
      </c>
      <c r="M5" s="9" t="s">
        <v>73</v>
      </c>
      <c r="N5" s="9" t="s">
        <v>74</v>
      </c>
      <c r="O5" s="9" t="s">
        <v>75</v>
      </c>
      <c r="P5" s="9" t="s">
        <v>76</v>
      </c>
      <c r="Q5" s="9" t="s">
        <v>77</v>
      </c>
      <c r="R5" s="9" t="s">
        <v>78</v>
      </c>
      <c r="S5" s="9" t="s">
        <v>79</v>
      </c>
      <c r="T5" s="9" t="s">
        <v>80</v>
      </c>
      <c r="U5" s="9" t="s">
        <v>81</v>
      </c>
      <c r="V5" s="9" t="s">
        <v>82</v>
      </c>
      <c r="W5" s="9" t="s">
        <v>83</v>
      </c>
      <c r="X5" s="9" t="s">
        <v>84</v>
      </c>
      <c r="Y5" s="9" t="s">
        <v>85</v>
      </c>
      <c r="Z5" s="9" t="s">
        <v>86</v>
      </c>
      <c r="AA5" s="9" t="s">
        <v>87</v>
      </c>
      <c r="AB5" s="9" t="s">
        <v>88</v>
      </c>
      <c r="AC5" s="9" t="s">
        <v>89</v>
      </c>
      <c r="AD5" s="9" t="s">
        <v>90</v>
      </c>
      <c r="AE5" s="9" t="s">
        <v>91</v>
      </c>
      <c r="AF5" s="9" t="s">
        <v>92</v>
      </c>
      <c r="AG5" s="9" t="s">
        <v>93</v>
      </c>
      <c r="AH5" s="9" t="s">
        <v>94</v>
      </c>
      <c r="AI5" s="9" t="s">
        <v>95</v>
      </c>
      <c r="AJ5" s="9" t="s">
        <v>96</v>
      </c>
      <c r="AK5" s="9" t="s">
        <v>97</v>
      </c>
      <c r="AL5" s="9" t="s">
        <v>98</v>
      </c>
      <c r="AM5" s="9" t="s">
        <v>99</v>
      </c>
      <c r="AN5" s="9" t="s">
        <v>100</v>
      </c>
      <c r="AO5" s="9" t="s">
        <v>101</v>
      </c>
      <c r="AP5" s="9" t="s">
        <v>102</v>
      </c>
      <c r="AQ5" s="9" t="s">
        <v>103</v>
      </c>
      <c r="AR5" s="9" t="s">
        <v>104</v>
      </c>
      <c r="AS5" s="9" t="s">
        <v>105</v>
      </c>
      <c r="AT5" s="9" t="s">
        <v>106</v>
      </c>
      <c r="AU5" s="9" t="s">
        <v>107</v>
      </c>
      <c r="AV5" s="9" t="s">
        <v>108</v>
      </c>
      <c r="AW5" s="9" t="s">
        <v>109</v>
      </c>
      <c r="AX5" s="9" t="s">
        <v>110</v>
      </c>
      <c r="AY5" s="9" t="s">
        <v>111</v>
      </c>
      <c r="AZ5" s="9" t="s">
        <v>112</v>
      </c>
      <c r="BA5" s="9" t="s">
        <v>113</v>
      </c>
      <c r="BB5" s="9" t="s">
        <v>114</v>
      </c>
      <c r="BC5" s="9" t="s">
        <v>115</v>
      </c>
      <c r="BD5" s="9" t="s">
        <v>116</v>
      </c>
      <c r="BE5" s="9" t="s">
        <v>117</v>
      </c>
      <c r="BF5" s="9" t="s">
        <v>118</v>
      </c>
      <c r="BG5" s="9" t="s">
        <v>119</v>
      </c>
      <c r="BH5" s="9" t="s">
        <v>120</v>
      </c>
      <c r="BI5" s="9" t="s">
        <v>121</v>
      </c>
      <c r="BJ5" s="9" t="s">
        <v>122</v>
      </c>
      <c r="BK5" s="9" t="s">
        <v>123</v>
      </c>
      <c r="BL5" s="9" t="s">
        <v>124</v>
      </c>
      <c r="BM5" s="9" t="s">
        <v>125</v>
      </c>
      <c r="BN5" s="9" t="s">
        <v>126</v>
      </c>
      <c r="BO5" s="9" t="s">
        <v>127</v>
      </c>
      <c r="BP5" s="9" t="s">
        <v>128</v>
      </c>
    </row>
    <row r="6" spans="1:68" ht="21">
      <c r="B6" s="43"/>
      <c r="C6" s="43"/>
      <c r="D6" s="43"/>
      <c r="E6" s="43"/>
      <c r="F6" s="11" t="s">
        <v>129</v>
      </c>
      <c r="G6" s="11" t="s">
        <v>129</v>
      </c>
      <c r="H6" s="11" t="s">
        <v>129</v>
      </c>
      <c r="I6" s="11" t="s">
        <v>129</v>
      </c>
      <c r="J6" s="11" t="s">
        <v>129</v>
      </c>
      <c r="K6" s="11" t="s">
        <v>129</v>
      </c>
      <c r="L6" s="11" t="s">
        <v>129</v>
      </c>
      <c r="M6" s="11" t="s">
        <v>129</v>
      </c>
      <c r="N6" s="11" t="s">
        <v>129</v>
      </c>
      <c r="O6" s="11" t="s">
        <v>129</v>
      </c>
      <c r="P6" s="11" t="s">
        <v>129</v>
      </c>
      <c r="Q6" s="11" t="s">
        <v>129</v>
      </c>
      <c r="R6" s="11" t="s">
        <v>129</v>
      </c>
      <c r="S6" s="11" t="s">
        <v>129</v>
      </c>
      <c r="T6" s="11" t="s">
        <v>129</v>
      </c>
      <c r="U6" s="11" t="s">
        <v>129</v>
      </c>
      <c r="V6" s="11" t="s">
        <v>129</v>
      </c>
      <c r="W6" s="11" t="s">
        <v>129</v>
      </c>
      <c r="X6" s="11" t="s">
        <v>129</v>
      </c>
      <c r="Y6" s="11" t="s">
        <v>129</v>
      </c>
      <c r="Z6" s="11" t="s">
        <v>129</v>
      </c>
      <c r="AA6" s="11" t="s">
        <v>129</v>
      </c>
      <c r="AB6" s="11" t="s">
        <v>129</v>
      </c>
      <c r="AC6" s="11" t="s">
        <v>129</v>
      </c>
      <c r="AD6" s="11" t="s">
        <v>129</v>
      </c>
      <c r="AE6" s="11" t="s">
        <v>129</v>
      </c>
      <c r="AF6" s="11" t="s">
        <v>129</v>
      </c>
      <c r="AG6" s="11" t="s">
        <v>129</v>
      </c>
      <c r="AH6" s="11" t="s">
        <v>129</v>
      </c>
      <c r="AI6" s="11" t="s">
        <v>129</v>
      </c>
      <c r="AJ6" s="11" t="s">
        <v>129</v>
      </c>
      <c r="AK6" s="11" t="s">
        <v>129</v>
      </c>
      <c r="AL6" s="11" t="s">
        <v>129</v>
      </c>
      <c r="AM6" s="11" t="s">
        <v>129</v>
      </c>
      <c r="AN6" s="11" t="s">
        <v>129</v>
      </c>
      <c r="AO6" s="11" t="s">
        <v>129</v>
      </c>
      <c r="AP6" s="11" t="s">
        <v>129</v>
      </c>
      <c r="AQ6" s="11" t="s">
        <v>129</v>
      </c>
      <c r="AR6" s="11" t="s">
        <v>129</v>
      </c>
      <c r="AS6" s="11" t="s">
        <v>129</v>
      </c>
      <c r="AT6" s="11" t="s">
        <v>129</v>
      </c>
      <c r="AU6" s="11" t="s">
        <v>129</v>
      </c>
      <c r="AV6" s="11" t="s">
        <v>129</v>
      </c>
      <c r="AW6" s="11" t="s">
        <v>129</v>
      </c>
      <c r="AX6" s="11" t="s">
        <v>129</v>
      </c>
      <c r="AY6" s="11" t="s">
        <v>129</v>
      </c>
      <c r="AZ6" s="11" t="s">
        <v>129</v>
      </c>
      <c r="BA6" s="11" t="s">
        <v>129</v>
      </c>
      <c r="BB6" s="11" t="s">
        <v>129</v>
      </c>
      <c r="BC6" s="11" t="s">
        <v>129</v>
      </c>
      <c r="BD6" s="11" t="s">
        <v>129</v>
      </c>
      <c r="BE6" s="11" t="s">
        <v>129</v>
      </c>
      <c r="BF6" s="11" t="s">
        <v>129</v>
      </c>
      <c r="BG6" s="11" t="s">
        <v>129</v>
      </c>
      <c r="BH6" s="11" t="s">
        <v>129</v>
      </c>
      <c r="BI6" s="11" t="s">
        <v>129</v>
      </c>
      <c r="BJ6" s="11" t="s">
        <v>129</v>
      </c>
      <c r="BK6" s="11" t="s">
        <v>129</v>
      </c>
      <c r="BL6" s="11" t="s">
        <v>129</v>
      </c>
      <c r="BM6" s="11" t="s">
        <v>129</v>
      </c>
      <c r="BN6" s="11" t="s">
        <v>129</v>
      </c>
      <c r="BO6" s="11" t="s">
        <v>129</v>
      </c>
      <c r="BP6" s="11" t="s">
        <v>129</v>
      </c>
    </row>
    <row r="7" spans="1:68" s="8" customFormat="1">
      <c r="B7" s="41"/>
      <c r="C7" s="41"/>
      <c r="D7" s="41"/>
      <c r="E7" s="4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</row>
    <row r="8" spans="1:68" s="8" customFormat="1">
      <c r="B8" s="40"/>
      <c r="C8" s="41"/>
      <c r="D8" s="41"/>
      <c r="E8" s="4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</row>
    <row r="9" spans="1:68" ht="12.75" customHeight="1">
      <c r="B9" s="40"/>
      <c r="C9" s="40"/>
      <c r="D9" s="39" t="s">
        <v>130</v>
      </c>
      <c r="E9" s="39"/>
      <c r="F9" s="13">
        <v>7978000</v>
      </c>
      <c r="G9" s="13">
        <v>7894000</v>
      </c>
      <c r="H9" s="13">
        <v>2007000</v>
      </c>
      <c r="I9" s="13">
        <v>49260000</v>
      </c>
      <c r="J9" s="13">
        <v>8169000</v>
      </c>
      <c r="K9" s="13">
        <v>3812000</v>
      </c>
      <c r="L9" s="13">
        <v>6904000</v>
      </c>
      <c r="M9" s="13">
        <v>1356000</v>
      </c>
      <c r="N9" s="13">
        <v>1263000</v>
      </c>
      <c r="O9" s="13">
        <v>27993000</v>
      </c>
      <c r="P9" s="13">
        <v>9535000</v>
      </c>
      <c r="Q9" s="13">
        <v>666000</v>
      </c>
      <c r="R9" s="13">
        <v>77731000</v>
      </c>
      <c r="S9" s="13">
        <v>1482000</v>
      </c>
      <c r="T9" s="13">
        <v>168130000</v>
      </c>
      <c r="U9" s="13">
        <v>20587000</v>
      </c>
      <c r="V9" s="13">
        <v>8109000</v>
      </c>
      <c r="W9" s="13">
        <v>15270000</v>
      </c>
      <c r="X9" s="13">
        <v>4031000</v>
      </c>
      <c r="Y9" s="13">
        <v>11989000</v>
      </c>
      <c r="Z9" s="13">
        <v>8485000</v>
      </c>
      <c r="AA9" s="13">
        <v>29082000</v>
      </c>
      <c r="AB9" s="13">
        <v>9586000</v>
      </c>
      <c r="AC9" s="13">
        <v>640000</v>
      </c>
      <c r="AD9" s="13">
        <v>162000</v>
      </c>
      <c r="AE9" s="13">
        <v>1358000</v>
      </c>
      <c r="AF9" s="13">
        <v>502000</v>
      </c>
      <c r="AG9" s="13">
        <v>694000</v>
      </c>
      <c r="AH9" s="13">
        <v>733000</v>
      </c>
      <c r="AI9" s="13">
        <v>1027000</v>
      </c>
      <c r="AJ9" s="13">
        <v>1273000</v>
      </c>
      <c r="AK9" s="13">
        <v>1728000</v>
      </c>
      <c r="AL9" s="13">
        <v>555000</v>
      </c>
      <c r="AM9" s="13">
        <v>1274000</v>
      </c>
      <c r="AN9" s="13">
        <v>479000</v>
      </c>
      <c r="AO9" s="13">
        <v>1443000</v>
      </c>
      <c r="AP9" s="13">
        <v>2235000</v>
      </c>
      <c r="AQ9" s="13">
        <v>472000</v>
      </c>
      <c r="AR9" s="13">
        <v>431000</v>
      </c>
      <c r="AS9" s="13">
        <v>238000</v>
      </c>
      <c r="AT9" s="13">
        <v>263000</v>
      </c>
      <c r="AU9" s="13">
        <v>1385000</v>
      </c>
      <c r="AV9" s="13">
        <v>1271000</v>
      </c>
      <c r="AW9" s="13">
        <v>582000</v>
      </c>
      <c r="AX9" s="13">
        <v>589000</v>
      </c>
      <c r="AY9" s="13">
        <v>2681000</v>
      </c>
      <c r="AZ9" s="13">
        <v>374000</v>
      </c>
      <c r="BA9" s="13">
        <v>373000</v>
      </c>
      <c r="BB9" s="13">
        <v>266000</v>
      </c>
      <c r="BC9" s="13">
        <v>182000</v>
      </c>
      <c r="BD9" s="13">
        <v>8887000</v>
      </c>
      <c r="BE9" s="13">
        <v>184000</v>
      </c>
      <c r="BF9" s="13">
        <v>1136000</v>
      </c>
      <c r="BG9" s="13">
        <v>50000</v>
      </c>
      <c r="BH9" s="13">
        <v>222000</v>
      </c>
      <c r="BI9" s="13">
        <v>1073000</v>
      </c>
      <c r="BJ9" s="13">
        <v>508000</v>
      </c>
      <c r="BK9" s="13">
        <v>8573000</v>
      </c>
      <c r="BL9" s="13">
        <v>182000</v>
      </c>
      <c r="BM9" s="13">
        <v>36958000</v>
      </c>
      <c r="BN9" s="13">
        <v>31193000</v>
      </c>
      <c r="BO9" s="13">
        <v>26549000</v>
      </c>
      <c r="BP9" s="14">
        <f>SUM(F9:BO9)</f>
        <v>620044000</v>
      </c>
    </row>
    <row r="10" spans="1:68" ht="12.75" customHeight="1">
      <c r="B10" s="40"/>
      <c r="C10" s="40"/>
      <c r="D10" s="39" t="s">
        <v>131</v>
      </c>
      <c r="E10" s="39"/>
      <c r="F10" s="13">
        <v>1333000</v>
      </c>
      <c r="G10" s="13">
        <v>947000</v>
      </c>
      <c r="H10" s="13">
        <v>131000</v>
      </c>
      <c r="I10" s="13">
        <v>10978000</v>
      </c>
      <c r="J10" s="13">
        <v>1100000</v>
      </c>
      <c r="K10" s="13">
        <v>371000</v>
      </c>
      <c r="L10" s="13">
        <v>993000</v>
      </c>
      <c r="M10" s="13">
        <v>180000</v>
      </c>
      <c r="N10" s="13">
        <v>148000</v>
      </c>
      <c r="O10" s="13">
        <v>3829000</v>
      </c>
      <c r="P10" s="13">
        <v>1737000</v>
      </c>
      <c r="Q10" s="13">
        <v>110000</v>
      </c>
      <c r="R10" s="13">
        <v>9100000</v>
      </c>
      <c r="S10" s="13">
        <v>133000</v>
      </c>
      <c r="T10" s="13">
        <v>48287000</v>
      </c>
      <c r="U10" s="13">
        <v>3078000</v>
      </c>
      <c r="V10" s="13">
        <v>1307000</v>
      </c>
      <c r="W10" s="13">
        <v>2927000</v>
      </c>
      <c r="X10" s="13">
        <v>772000</v>
      </c>
      <c r="Y10" s="13">
        <v>2899000</v>
      </c>
      <c r="Z10" s="13">
        <v>2062000</v>
      </c>
      <c r="AA10" s="13">
        <v>8584000</v>
      </c>
      <c r="AB10" s="13">
        <v>1768000</v>
      </c>
      <c r="AC10" s="13">
        <v>64000</v>
      </c>
      <c r="AD10" s="13">
        <v>27000</v>
      </c>
      <c r="AE10" s="13">
        <v>260000</v>
      </c>
      <c r="AF10" s="13">
        <v>58000</v>
      </c>
      <c r="AG10" s="13">
        <v>89000</v>
      </c>
      <c r="AH10" s="13">
        <v>83000</v>
      </c>
      <c r="AI10" s="13">
        <v>103000</v>
      </c>
      <c r="AJ10" s="13">
        <v>242000</v>
      </c>
      <c r="AK10" s="13">
        <v>344000</v>
      </c>
      <c r="AL10" s="13">
        <v>194000</v>
      </c>
      <c r="AM10" s="13">
        <v>186000</v>
      </c>
      <c r="AN10" s="13">
        <v>35000</v>
      </c>
      <c r="AO10" s="13">
        <v>264000</v>
      </c>
      <c r="AP10" s="13">
        <v>421000</v>
      </c>
      <c r="AQ10" s="13">
        <v>113000</v>
      </c>
      <c r="AR10" s="13">
        <v>76000</v>
      </c>
      <c r="AS10" s="13">
        <v>36000</v>
      </c>
      <c r="AT10" s="13">
        <v>28000</v>
      </c>
      <c r="AU10" s="13">
        <v>228000</v>
      </c>
      <c r="AV10" s="13">
        <v>257000</v>
      </c>
      <c r="AW10" s="13">
        <v>197000</v>
      </c>
      <c r="AX10" s="13">
        <v>82000</v>
      </c>
      <c r="AY10" s="13">
        <v>258000</v>
      </c>
      <c r="AZ10" s="13">
        <v>25000</v>
      </c>
      <c r="BA10" s="13">
        <v>30000</v>
      </c>
      <c r="BB10" s="13">
        <v>39000</v>
      </c>
      <c r="BC10" s="13">
        <v>52000</v>
      </c>
      <c r="BD10" s="13">
        <v>1776000</v>
      </c>
      <c r="BE10" s="13">
        <v>38000</v>
      </c>
      <c r="BF10" s="13">
        <v>173000</v>
      </c>
      <c r="BG10" s="13">
        <v>13000</v>
      </c>
      <c r="BH10" s="13">
        <v>22000</v>
      </c>
      <c r="BI10" s="13">
        <v>133000</v>
      </c>
      <c r="BJ10" s="13">
        <v>44000</v>
      </c>
      <c r="BK10" s="13">
        <v>1364000</v>
      </c>
      <c r="BL10" s="13">
        <v>30000</v>
      </c>
      <c r="BM10" s="13">
        <v>4393000</v>
      </c>
      <c r="BN10" s="13">
        <v>3946000</v>
      </c>
      <c r="BO10" s="13">
        <v>5580000</v>
      </c>
      <c r="BP10" s="14">
        <f>SUM(F10:BO10)</f>
        <v>124077000</v>
      </c>
    </row>
    <row r="11" spans="1:68" ht="12.75" customHeight="1">
      <c r="B11" s="40"/>
      <c r="C11" s="40"/>
      <c r="D11" s="39" t="s">
        <v>132</v>
      </c>
      <c r="E11" s="39"/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3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  <c r="AE11" s="15">
        <v>0</v>
      </c>
      <c r="AF11" s="15">
        <v>0</v>
      </c>
      <c r="AG11" s="15">
        <v>0</v>
      </c>
      <c r="AH11" s="15">
        <v>0</v>
      </c>
      <c r="AI11" s="15">
        <v>0</v>
      </c>
      <c r="AJ11" s="15">
        <v>0</v>
      </c>
      <c r="AK11" s="15">
        <v>0</v>
      </c>
      <c r="AL11" s="15">
        <v>0</v>
      </c>
      <c r="AM11" s="15">
        <v>0</v>
      </c>
      <c r="AN11" s="15">
        <v>0</v>
      </c>
      <c r="AO11" s="15">
        <v>0</v>
      </c>
      <c r="AP11" s="15">
        <v>0</v>
      </c>
      <c r="AQ11" s="15">
        <v>0</v>
      </c>
      <c r="AR11" s="15">
        <v>0</v>
      </c>
      <c r="AS11" s="15">
        <v>0</v>
      </c>
      <c r="AT11" s="15">
        <v>0</v>
      </c>
      <c r="AU11" s="15">
        <v>0</v>
      </c>
      <c r="AV11" s="15">
        <v>0</v>
      </c>
      <c r="AW11" s="15">
        <v>0</v>
      </c>
      <c r="AX11" s="15">
        <v>0</v>
      </c>
      <c r="AY11" s="15">
        <v>0</v>
      </c>
      <c r="AZ11" s="15">
        <v>0</v>
      </c>
      <c r="BA11" s="13">
        <v>0</v>
      </c>
      <c r="BB11" s="15">
        <v>0</v>
      </c>
      <c r="BC11" s="15">
        <v>0</v>
      </c>
      <c r="BD11" s="15">
        <v>0</v>
      </c>
      <c r="BE11" s="15">
        <v>0</v>
      </c>
      <c r="BF11" s="15">
        <v>0</v>
      </c>
      <c r="BG11" s="15">
        <v>0</v>
      </c>
      <c r="BH11" s="15">
        <v>0</v>
      </c>
      <c r="BI11" s="15">
        <v>0</v>
      </c>
      <c r="BJ11" s="15">
        <v>0</v>
      </c>
      <c r="BK11" s="13">
        <v>0</v>
      </c>
      <c r="BL11" s="15">
        <v>0</v>
      </c>
      <c r="BM11" s="15">
        <v>0</v>
      </c>
      <c r="BN11" s="15">
        <v>0</v>
      </c>
      <c r="BO11" s="15">
        <v>0</v>
      </c>
      <c r="BP11" s="16">
        <f t="shared" ref="BP11:BP45" si="0">SUM(F11:BO11)</f>
        <v>0</v>
      </c>
    </row>
    <row r="12" spans="1:68" ht="12.75" customHeight="1">
      <c r="B12" s="40"/>
      <c r="C12" s="40"/>
      <c r="D12" s="39" t="s">
        <v>133</v>
      </c>
      <c r="E12" s="39"/>
      <c r="F12" s="13">
        <v>6645000</v>
      </c>
      <c r="G12" s="13">
        <v>6947000</v>
      </c>
      <c r="H12" s="13">
        <v>1876000</v>
      </c>
      <c r="I12" s="13">
        <v>38282000</v>
      </c>
      <c r="J12" s="13">
        <v>7069000</v>
      </c>
      <c r="K12" s="13">
        <v>3441000</v>
      </c>
      <c r="L12" s="13">
        <v>5911000</v>
      </c>
      <c r="M12" s="13">
        <v>1176000</v>
      </c>
      <c r="N12" s="13">
        <v>1115000</v>
      </c>
      <c r="O12" s="13">
        <v>24163000</v>
      </c>
      <c r="P12" s="13">
        <v>7799000</v>
      </c>
      <c r="Q12" s="13">
        <v>556000</v>
      </c>
      <c r="R12" s="13">
        <v>68631000</v>
      </c>
      <c r="S12" s="13">
        <v>1349000</v>
      </c>
      <c r="T12" s="13">
        <v>119843000</v>
      </c>
      <c r="U12" s="13">
        <v>17509000</v>
      </c>
      <c r="V12" s="13">
        <v>6802000</v>
      </c>
      <c r="W12" s="13">
        <v>12343000</v>
      </c>
      <c r="X12" s="13">
        <v>3259000</v>
      </c>
      <c r="Y12" s="13">
        <v>9089000</v>
      </c>
      <c r="Z12" s="13">
        <v>6424000</v>
      </c>
      <c r="AA12" s="13">
        <v>20498000</v>
      </c>
      <c r="AB12" s="13">
        <v>7818000</v>
      </c>
      <c r="AC12" s="13">
        <v>576000</v>
      </c>
      <c r="AD12" s="13">
        <v>134000</v>
      </c>
      <c r="AE12" s="13">
        <v>1099000</v>
      </c>
      <c r="AF12" s="13">
        <v>444000</v>
      </c>
      <c r="AG12" s="13">
        <v>605000</v>
      </c>
      <c r="AH12" s="13">
        <v>649000</v>
      </c>
      <c r="AI12" s="13">
        <v>924000</v>
      </c>
      <c r="AJ12" s="13">
        <v>1031000</v>
      </c>
      <c r="AK12" s="13">
        <v>1384000</v>
      </c>
      <c r="AL12" s="13">
        <v>361000</v>
      </c>
      <c r="AM12" s="13">
        <v>1088000</v>
      </c>
      <c r="AN12" s="13">
        <v>444000</v>
      </c>
      <c r="AO12" s="13">
        <v>1179000</v>
      </c>
      <c r="AP12" s="13">
        <v>1814000</v>
      </c>
      <c r="AQ12" s="13">
        <v>359000</v>
      </c>
      <c r="AR12" s="13">
        <v>355000</v>
      </c>
      <c r="AS12" s="13">
        <v>202000</v>
      </c>
      <c r="AT12" s="13">
        <v>235000</v>
      </c>
      <c r="AU12" s="13">
        <v>1157000</v>
      </c>
      <c r="AV12" s="13">
        <v>1015000</v>
      </c>
      <c r="AW12" s="13">
        <v>384000</v>
      </c>
      <c r="AX12" s="13">
        <v>507000</v>
      </c>
      <c r="AY12" s="13">
        <v>2423000</v>
      </c>
      <c r="AZ12" s="13">
        <v>349000</v>
      </c>
      <c r="BA12" s="13">
        <v>344000</v>
      </c>
      <c r="BB12" s="13">
        <v>227000</v>
      </c>
      <c r="BC12" s="13">
        <v>130000</v>
      </c>
      <c r="BD12" s="13">
        <v>7111000</v>
      </c>
      <c r="BE12" s="13">
        <v>145000</v>
      </c>
      <c r="BF12" s="13">
        <v>963000</v>
      </c>
      <c r="BG12" s="13">
        <v>38000</v>
      </c>
      <c r="BH12" s="13">
        <v>200000</v>
      </c>
      <c r="BI12" s="13">
        <v>940000</v>
      </c>
      <c r="BJ12" s="13">
        <v>464000</v>
      </c>
      <c r="BK12" s="13">
        <v>7209000</v>
      </c>
      <c r="BL12" s="13">
        <v>153000</v>
      </c>
      <c r="BM12" s="13">
        <v>32565000</v>
      </c>
      <c r="BN12" s="13">
        <v>27247000</v>
      </c>
      <c r="BO12" s="13">
        <v>20969000</v>
      </c>
      <c r="BP12" s="14">
        <f t="shared" si="0"/>
        <v>495968000</v>
      </c>
    </row>
    <row r="13" spans="1:68" ht="12.75" customHeight="1">
      <c r="B13" s="40"/>
      <c r="C13" s="40"/>
      <c r="D13" s="39" t="s">
        <v>134</v>
      </c>
      <c r="E13" s="39"/>
      <c r="F13" s="13">
        <v>355000</v>
      </c>
      <c r="G13" s="13">
        <v>56000</v>
      </c>
      <c r="H13" s="13">
        <v>2000</v>
      </c>
      <c r="I13" s="13">
        <v>267000</v>
      </c>
      <c r="J13" s="13">
        <v>41000</v>
      </c>
      <c r="K13" s="13">
        <v>22000</v>
      </c>
      <c r="L13" s="13">
        <v>20000</v>
      </c>
      <c r="M13" s="13">
        <v>0</v>
      </c>
      <c r="N13" s="13">
        <v>0</v>
      </c>
      <c r="O13" s="13">
        <v>6000</v>
      </c>
      <c r="P13" s="13">
        <v>156000</v>
      </c>
      <c r="Q13" s="15">
        <v>0</v>
      </c>
      <c r="R13" s="13">
        <v>1676000</v>
      </c>
      <c r="S13" s="15">
        <v>0</v>
      </c>
      <c r="T13" s="13">
        <v>145000</v>
      </c>
      <c r="U13" s="13">
        <v>30000</v>
      </c>
      <c r="V13" s="13">
        <v>5000</v>
      </c>
      <c r="W13" s="13">
        <v>21000</v>
      </c>
      <c r="X13" s="13">
        <v>2000</v>
      </c>
      <c r="Y13" s="13">
        <v>1000</v>
      </c>
      <c r="Z13" s="13">
        <v>72000</v>
      </c>
      <c r="AA13" s="13">
        <v>0</v>
      </c>
      <c r="AB13" s="13">
        <v>29000</v>
      </c>
      <c r="AC13" s="13">
        <v>0</v>
      </c>
      <c r="AD13" s="15">
        <v>0</v>
      </c>
      <c r="AE13" s="13">
        <v>2000</v>
      </c>
      <c r="AF13" s="13">
        <v>0</v>
      </c>
      <c r="AG13" s="15">
        <v>0</v>
      </c>
      <c r="AH13" s="13">
        <v>0</v>
      </c>
      <c r="AI13" s="15">
        <v>0</v>
      </c>
      <c r="AJ13" s="15">
        <v>0</v>
      </c>
      <c r="AK13" s="13">
        <v>0</v>
      </c>
      <c r="AL13" s="15">
        <v>0</v>
      </c>
      <c r="AM13" s="13">
        <v>3000</v>
      </c>
      <c r="AN13" s="13">
        <v>0</v>
      </c>
      <c r="AO13" s="13">
        <v>0</v>
      </c>
      <c r="AP13" s="15">
        <v>0</v>
      </c>
      <c r="AQ13" s="15">
        <v>0</v>
      </c>
      <c r="AR13" s="15">
        <v>0</v>
      </c>
      <c r="AS13" s="15">
        <v>0</v>
      </c>
      <c r="AT13" s="13">
        <v>0</v>
      </c>
      <c r="AU13" s="13">
        <v>2000</v>
      </c>
      <c r="AV13" s="13">
        <v>1000</v>
      </c>
      <c r="AW13" s="15">
        <v>0</v>
      </c>
      <c r="AX13" s="13">
        <v>2000</v>
      </c>
      <c r="AY13" s="13">
        <v>96000</v>
      </c>
      <c r="AZ13" s="13">
        <v>0</v>
      </c>
      <c r="BA13" s="13">
        <v>4000</v>
      </c>
      <c r="BB13" s="15">
        <v>0</v>
      </c>
      <c r="BC13" s="15">
        <v>0</v>
      </c>
      <c r="BD13" s="13">
        <v>5000</v>
      </c>
      <c r="BE13" s="15">
        <v>0</v>
      </c>
      <c r="BF13" s="13">
        <v>0</v>
      </c>
      <c r="BG13" s="15">
        <v>0</v>
      </c>
      <c r="BH13" s="13">
        <v>1000</v>
      </c>
      <c r="BI13" s="13">
        <v>0</v>
      </c>
      <c r="BJ13" s="15">
        <v>0</v>
      </c>
      <c r="BK13" s="13">
        <v>40000</v>
      </c>
      <c r="BL13" s="15">
        <v>0</v>
      </c>
      <c r="BM13" s="13">
        <v>37000</v>
      </c>
      <c r="BN13" s="13">
        <v>5000</v>
      </c>
      <c r="BO13" s="13">
        <v>49000</v>
      </c>
      <c r="BP13" s="14">
        <f t="shared" si="0"/>
        <v>3153000</v>
      </c>
    </row>
    <row r="14" spans="1:68" ht="12.75" customHeight="1">
      <c r="B14" s="40"/>
      <c r="C14" s="40"/>
      <c r="D14" s="39" t="s">
        <v>135</v>
      </c>
      <c r="E14" s="39"/>
      <c r="F14" s="13">
        <v>1664000</v>
      </c>
      <c r="G14" s="13">
        <v>3028000</v>
      </c>
      <c r="H14" s="13">
        <v>247000</v>
      </c>
      <c r="I14" s="13">
        <v>15504000</v>
      </c>
      <c r="J14" s="13">
        <v>2864000</v>
      </c>
      <c r="K14" s="13">
        <v>1459000</v>
      </c>
      <c r="L14" s="13">
        <v>2464000</v>
      </c>
      <c r="M14" s="13">
        <v>249000</v>
      </c>
      <c r="N14" s="13">
        <v>199000</v>
      </c>
      <c r="O14" s="13">
        <v>10163000</v>
      </c>
      <c r="P14" s="13">
        <v>5165000</v>
      </c>
      <c r="Q14" s="13">
        <v>310000</v>
      </c>
      <c r="R14" s="13">
        <v>22947000</v>
      </c>
      <c r="S14" s="13">
        <v>593000</v>
      </c>
      <c r="T14" s="13">
        <v>61233000</v>
      </c>
      <c r="U14" s="13">
        <v>4324000</v>
      </c>
      <c r="V14" s="13">
        <v>2493000</v>
      </c>
      <c r="W14" s="13">
        <v>4724000</v>
      </c>
      <c r="X14" s="13">
        <v>580000</v>
      </c>
      <c r="Y14" s="13">
        <v>6757000</v>
      </c>
      <c r="Z14" s="13">
        <v>2751000</v>
      </c>
      <c r="AA14" s="13">
        <v>9340000</v>
      </c>
      <c r="AB14" s="13">
        <v>2795000</v>
      </c>
      <c r="AC14" s="13">
        <v>44000</v>
      </c>
      <c r="AD14" s="13">
        <v>60000</v>
      </c>
      <c r="AE14" s="13">
        <v>167000</v>
      </c>
      <c r="AF14" s="13">
        <v>30000</v>
      </c>
      <c r="AG14" s="13">
        <v>177000</v>
      </c>
      <c r="AH14" s="13">
        <v>25000</v>
      </c>
      <c r="AI14" s="13">
        <v>374000</v>
      </c>
      <c r="AJ14" s="13">
        <v>466000</v>
      </c>
      <c r="AK14" s="13">
        <v>280000</v>
      </c>
      <c r="AL14" s="13">
        <v>263000</v>
      </c>
      <c r="AM14" s="13">
        <v>117000</v>
      </c>
      <c r="AN14" s="13">
        <v>13000</v>
      </c>
      <c r="AO14" s="13">
        <v>297000</v>
      </c>
      <c r="AP14" s="13">
        <v>856000</v>
      </c>
      <c r="AQ14" s="13">
        <v>103000</v>
      </c>
      <c r="AR14" s="13">
        <v>166000</v>
      </c>
      <c r="AS14" s="13">
        <v>64000</v>
      </c>
      <c r="AT14" s="13">
        <v>37000</v>
      </c>
      <c r="AU14" s="13">
        <v>181000</v>
      </c>
      <c r="AV14" s="13">
        <v>289000</v>
      </c>
      <c r="AW14" s="13">
        <v>219000</v>
      </c>
      <c r="AX14" s="13">
        <v>69000</v>
      </c>
      <c r="AY14" s="13">
        <v>188000</v>
      </c>
      <c r="AZ14" s="13">
        <v>36000</v>
      </c>
      <c r="BA14" s="13">
        <v>63000</v>
      </c>
      <c r="BB14" s="13">
        <v>76000</v>
      </c>
      <c r="BC14" s="13">
        <v>48000</v>
      </c>
      <c r="BD14" s="13">
        <v>3200000</v>
      </c>
      <c r="BE14" s="13">
        <v>61000</v>
      </c>
      <c r="BF14" s="13">
        <v>190000</v>
      </c>
      <c r="BG14" s="13">
        <v>17000</v>
      </c>
      <c r="BH14" s="13">
        <v>24000</v>
      </c>
      <c r="BI14" s="13">
        <v>131000</v>
      </c>
      <c r="BJ14" s="13">
        <v>173000</v>
      </c>
      <c r="BK14" s="13">
        <v>1235000</v>
      </c>
      <c r="BL14" s="13">
        <v>53000</v>
      </c>
      <c r="BM14" s="13">
        <v>11265000</v>
      </c>
      <c r="BN14" s="13">
        <v>11117000</v>
      </c>
      <c r="BO14" s="13">
        <v>8021000</v>
      </c>
      <c r="BP14" s="14">
        <f t="shared" si="0"/>
        <v>202048000</v>
      </c>
    </row>
    <row r="15" spans="1:68" ht="12.75" customHeight="1">
      <c r="B15" s="40"/>
      <c r="C15" s="40"/>
      <c r="D15" s="39" t="s">
        <v>136</v>
      </c>
      <c r="E15" s="39"/>
      <c r="F15" s="13">
        <v>102000</v>
      </c>
      <c r="G15" s="13">
        <v>264000</v>
      </c>
      <c r="H15" s="13">
        <v>27000</v>
      </c>
      <c r="I15" s="13">
        <v>848000</v>
      </c>
      <c r="J15" s="13">
        <v>89000</v>
      </c>
      <c r="K15" s="13">
        <v>104000</v>
      </c>
      <c r="L15" s="13">
        <v>101000</v>
      </c>
      <c r="M15" s="13">
        <v>22000</v>
      </c>
      <c r="N15" s="13">
        <v>10000</v>
      </c>
      <c r="O15" s="13">
        <v>987000</v>
      </c>
      <c r="P15" s="13">
        <v>533000</v>
      </c>
      <c r="Q15" s="13">
        <v>9000</v>
      </c>
      <c r="R15" s="13">
        <v>1116000</v>
      </c>
      <c r="S15" s="13">
        <v>30000</v>
      </c>
      <c r="T15" s="13">
        <v>2722000</v>
      </c>
      <c r="U15" s="13">
        <v>249000</v>
      </c>
      <c r="V15" s="13">
        <v>335000</v>
      </c>
      <c r="W15" s="13">
        <v>271000</v>
      </c>
      <c r="X15" s="13">
        <v>6000</v>
      </c>
      <c r="Y15" s="13">
        <v>571000</v>
      </c>
      <c r="Z15" s="13">
        <v>103000</v>
      </c>
      <c r="AA15" s="13">
        <v>1356000</v>
      </c>
      <c r="AB15" s="13">
        <v>118000</v>
      </c>
      <c r="AC15" s="13">
        <v>5000</v>
      </c>
      <c r="AD15" s="13">
        <v>1000</v>
      </c>
      <c r="AE15" s="13">
        <v>13000</v>
      </c>
      <c r="AF15" s="13">
        <v>2000</v>
      </c>
      <c r="AG15" s="13">
        <v>6000</v>
      </c>
      <c r="AH15" s="13">
        <v>18000</v>
      </c>
      <c r="AI15" s="13">
        <v>21000</v>
      </c>
      <c r="AJ15" s="13">
        <v>25000</v>
      </c>
      <c r="AK15" s="13">
        <v>20000</v>
      </c>
      <c r="AL15" s="13">
        <v>8000</v>
      </c>
      <c r="AM15" s="13">
        <v>7000</v>
      </c>
      <c r="AN15" s="13">
        <v>23000</v>
      </c>
      <c r="AO15" s="13">
        <v>21000</v>
      </c>
      <c r="AP15" s="13">
        <v>31000</v>
      </c>
      <c r="AQ15" s="13">
        <v>9000</v>
      </c>
      <c r="AR15" s="13">
        <v>7000</v>
      </c>
      <c r="AS15" s="13">
        <v>2000</v>
      </c>
      <c r="AT15" s="13">
        <v>3000</v>
      </c>
      <c r="AU15" s="13">
        <v>15000</v>
      </c>
      <c r="AV15" s="13">
        <v>9000</v>
      </c>
      <c r="AW15" s="13">
        <v>5000</v>
      </c>
      <c r="AX15" s="13">
        <v>4000</v>
      </c>
      <c r="AY15" s="13">
        <v>96000</v>
      </c>
      <c r="AZ15" s="13">
        <v>5000</v>
      </c>
      <c r="BA15" s="13">
        <v>5000</v>
      </c>
      <c r="BB15" s="13">
        <v>2000</v>
      </c>
      <c r="BC15" s="13">
        <v>1000</v>
      </c>
      <c r="BD15" s="13">
        <v>216000</v>
      </c>
      <c r="BE15" s="13">
        <v>1000</v>
      </c>
      <c r="BF15" s="13">
        <v>12000</v>
      </c>
      <c r="BG15" s="13">
        <v>1000</v>
      </c>
      <c r="BH15" s="13">
        <v>2000</v>
      </c>
      <c r="BI15" s="13">
        <v>14000</v>
      </c>
      <c r="BJ15" s="13">
        <v>5000</v>
      </c>
      <c r="BK15" s="13">
        <v>323000</v>
      </c>
      <c r="BL15" s="13">
        <v>1000</v>
      </c>
      <c r="BM15" s="13">
        <v>457000</v>
      </c>
      <c r="BN15" s="13">
        <v>438000</v>
      </c>
      <c r="BO15" s="13">
        <v>336000</v>
      </c>
      <c r="BP15" s="14">
        <f t="shared" si="0"/>
        <v>12143000</v>
      </c>
    </row>
    <row r="16" spans="1:68" ht="12.75" customHeight="1">
      <c r="B16" s="40"/>
      <c r="C16" s="40"/>
      <c r="D16" s="41" t="s">
        <v>137</v>
      </c>
      <c r="E16" s="41"/>
      <c r="F16" s="13">
        <v>0</v>
      </c>
      <c r="G16" s="13">
        <v>3276000</v>
      </c>
      <c r="H16" s="13">
        <v>22000</v>
      </c>
      <c r="I16" s="13">
        <v>505000</v>
      </c>
      <c r="J16" s="13">
        <v>374000</v>
      </c>
      <c r="K16" s="13">
        <v>-275000</v>
      </c>
      <c r="L16" s="13">
        <v>346000</v>
      </c>
      <c r="M16" s="13">
        <v>122000</v>
      </c>
      <c r="N16" s="13">
        <v>0</v>
      </c>
      <c r="O16" s="13">
        <v>2654000</v>
      </c>
      <c r="P16" s="13">
        <v>203000</v>
      </c>
      <c r="Q16" s="13">
        <v>0</v>
      </c>
      <c r="R16" s="13">
        <v>1432000</v>
      </c>
      <c r="S16" s="13">
        <v>0</v>
      </c>
      <c r="T16" s="13">
        <v>2719000</v>
      </c>
      <c r="U16" s="13">
        <v>28000</v>
      </c>
      <c r="V16" s="13">
        <v>2605000</v>
      </c>
      <c r="W16" s="13">
        <v>76000</v>
      </c>
      <c r="X16" s="13">
        <v>13000</v>
      </c>
      <c r="Y16" s="13">
        <v>847000</v>
      </c>
      <c r="Z16" s="13">
        <v>2322000</v>
      </c>
      <c r="AA16" s="13">
        <v>227000</v>
      </c>
      <c r="AB16" s="13">
        <v>818000</v>
      </c>
      <c r="AC16" s="15">
        <v>0</v>
      </c>
      <c r="AD16" s="13">
        <v>0</v>
      </c>
      <c r="AE16" s="13">
        <v>873000</v>
      </c>
      <c r="AF16" s="15">
        <v>0</v>
      </c>
      <c r="AG16" s="13">
        <v>5000</v>
      </c>
      <c r="AH16" s="15">
        <v>0</v>
      </c>
      <c r="AI16" s="13">
        <v>0</v>
      </c>
      <c r="AJ16" s="13">
        <v>0</v>
      </c>
      <c r="AK16" s="13">
        <v>124000</v>
      </c>
      <c r="AL16" s="13">
        <v>0</v>
      </c>
      <c r="AM16" s="13">
        <v>16000</v>
      </c>
      <c r="AN16" s="15">
        <v>0</v>
      </c>
      <c r="AO16" s="13">
        <v>334000</v>
      </c>
      <c r="AP16" s="13">
        <v>0</v>
      </c>
      <c r="AQ16" s="13">
        <v>-1000</v>
      </c>
      <c r="AR16" s="13">
        <v>0</v>
      </c>
      <c r="AS16" s="13">
        <v>0</v>
      </c>
      <c r="AT16" s="15">
        <v>0</v>
      </c>
      <c r="AU16" s="13">
        <v>-3000</v>
      </c>
      <c r="AV16" s="13">
        <v>1000</v>
      </c>
      <c r="AW16" s="13">
        <v>0</v>
      </c>
      <c r="AX16" s="13">
        <v>0</v>
      </c>
      <c r="AY16" s="15">
        <v>0</v>
      </c>
      <c r="AZ16" s="15">
        <v>0</v>
      </c>
      <c r="BA16" s="13">
        <v>1000</v>
      </c>
      <c r="BB16" s="13">
        <v>0</v>
      </c>
      <c r="BC16" s="13">
        <v>0</v>
      </c>
      <c r="BD16" s="13">
        <v>1090000</v>
      </c>
      <c r="BE16" s="13">
        <v>0</v>
      </c>
      <c r="BF16" s="13">
        <v>25000</v>
      </c>
      <c r="BG16" s="15">
        <v>0</v>
      </c>
      <c r="BH16" s="13">
        <v>-3000</v>
      </c>
      <c r="BI16" s="15">
        <v>0</v>
      </c>
      <c r="BJ16" s="13">
        <v>0</v>
      </c>
      <c r="BK16" s="13">
        <v>768000</v>
      </c>
      <c r="BL16" s="13">
        <v>0</v>
      </c>
      <c r="BM16" s="13">
        <v>4651000</v>
      </c>
      <c r="BN16" s="13">
        <v>2757000</v>
      </c>
      <c r="BO16" s="13">
        <v>991000</v>
      </c>
      <c r="BP16" s="14">
        <f t="shared" si="0"/>
        <v>29943000</v>
      </c>
    </row>
    <row r="17" spans="2:68" ht="12.75" customHeight="1">
      <c r="B17" s="40"/>
      <c r="C17" s="40"/>
      <c r="D17" s="40"/>
      <c r="E17" s="17" t="s">
        <v>138</v>
      </c>
      <c r="F17" s="15">
        <v>0</v>
      </c>
      <c r="G17" s="15">
        <v>0</v>
      </c>
      <c r="H17" s="13">
        <v>22000</v>
      </c>
      <c r="I17" s="13">
        <v>110000</v>
      </c>
      <c r="J17" s="13">
        <v>214000</v>
      </c>
      <c r="K17" s="15">
        <v>0</v>
      </c>
      <c r="L17" s="15">
        <v>27000</v>
      </c>
      <c r="M17" s="15">
        <v>0</v>
      </c>
      <c r="N17" s="15">
        <v>0</v>
      </c>
      <c r="O17" s="13">
        <v>0</v>
      </c>
      <c r="P17" s="13">
        <v>-2865000</v>
      </c>
      <c r="Q17" s="15">
        <v>0</v>
      </c>
      <c r="R17" s="13">
        <v>362000</v>
      </c>
      <c r="S17" s="15">
        <v>0</v>
      </c>
      <c r="T17" s="13">
        <v>-186000</v>
      </c>
      <c r="U17" s="15">
        <v>0</v>
      </c>
      <c r="V17" s="13">
        <v>-487000</v>
      </c>
      <c r="W17" s="13">
        <v>77000</v>
      </c>
      <c r="X17" s="13">
        <v>13000</v>
      </c>
      <c r="Y17" s="13">
        <v>275000</v>
      </c>
      <c r="Z17" s="13">
        <v>262000</v>
      </c>
      <c r="AA17" s="13">
        <v>-143000</v>
      </c>
      <c r="AB17" s="13">
        <v>-9000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  <c r="AI17" s="15">
        <v>0</v>
      </c>
      <c r="AJ17" s="15">
        <v>0</v>
      </c>
      <c r="AK17" s="13">
        <v>117000</v>
      </c>
      <c r="AL17" s="15">
        <v>0</v>
      </c>
      <c r="AM17" s="13">
        <v>-6000</v>
      </c>
      <c r="AN17" s="15">
        <v>0</v>
      </c>
      <c r="AO17" s="13">
        <v>26000</v>
      </c>
      <c r="AP17" s="15">
        <v>0</v>
      </c>
      <c r="AQ17" s="15">
        <v>0</v>
      </c>
      <c r="AR17" s="15">
        <v>0</v>
      </c>
      <c r="AS17" s="15">
        <v>0</v>
      </c>
      <c r="AT17" s="15">
        <v>0</v>
      </c>
      <c r="AU17" s="15">
        <v>0</v>
      </c>
      <c r="AV17" s="15">
        <v>0</v>
      </c>
      <c r="AW17" s="15">
        <v>0</v>
      </c>
      <c r="AX17" s="15">
        <v>0</v>
      </c>
      <c r="AY17" s="15">
        <v>0</v>
      </c>
      <c r="AZ17" s="15">
        <v>0</v>
      </c>
      <c r="BA17" s="15">
        <v>0</v>
      </c>
      <c r="BB17" s="15">
        <v>0</v>
      </c>
      <c r="BC17" s="15">
        <v>0</v>
      </c>
      <c r="BD17" s="15">
        <v>0</v>
      </c>
      <c r="BE17" s="15">
        <v>0</v>
      </c>
      <c r="BF17" s="15">
        <v>0</v>
      </c>
      <c r="BG17" s="15">
        <v>0</v>
      </c>
      <c r="BH17" s="15">
        <v>0</v>
      </c>
      <c r="BI17" s="15">
        <v>0</v>
      </c>
      <c r="BJ17" s="15">
        <v>0</v>
      </c>
      <c r="BK17" s="15">
        <v>0</v>
      </c>
      <c r="BL17" s="15">
        <v>0</v>
      </c>
      <c r="BM17" s="13">
        <v>2450000</v>
      </c>
      <c r="BN17" s="13">
        <v>35000</v>
      </c>
      <c r="BO17" s="13">
        <v>-5457000</v>
      </c>
      <c r="BP17" s="14">
        <f t="shared" si="0"/>
        <v>-5163000</v>
      </c>
    </row>
    <row r="18" spans="2:68" ht="12.75" customHeight="1">
      <c r="B18" s="40"/>
      <c r="C18" s="40"/>
      <c r="D18" s="40"/>
      <c r="E18" s="17" t="s">
        <v>139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3">
        <v>-83000</v>
      </c>
      <c r="U18" s="15">
        <v>0</v>
      </c>
      <c r="V18" s="13">
        <v>2000</v>
      </c>
      <c r="W18" s="15">
        <v>0</v>
      </c>
      <c r="X18" s="15">
        <v>0</v>
      </c>
      <c r="Y18" s="15">
        <v>229000</v>
      </c>
      <c r="Z18" s="15">
        <v>0</v>
      </c>
      <c r="AA18" s="13">
        <v>-137000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5">
        <v>0</v>
      </c>
      <c r="AM18" s="13">
        <v>22000</v>
      </c>
      <c r="AN18" s="15">
        <v>0</v>
      </c>
      <c r="AO18" s="15">
        <v>0</v>
      </c>
      <c r="AP18" s="15">
        <v>0</v>
      </c>
      <c r="AQ18" s="15">
        <v>0</v>
      </c>
      <c r="AR18" s="15">
        <v>0</v>
      </c>
      <c r="AS18" s="15">
        <v>0</v>
      </c>
      <c r="AT18" s="15">
        <v>0</v>
      </c>
      <c r="AU18" s="15">
        <v>0</v>
      </c>
      <c r="AV18" s="15">
        <v>0</v>
      </c>
      <c r="AW18" s="15">
        <v>0</v>
      </c>
      <c r="AX18" s="15">
        <v>0</v>
      </c>
      <c r="AY18" s="15">
        <v>0</v>
      </c>
      <c r="AZ18" s="15">
        <v>0</v>
      </c>
      <c r="BA18" s="15">
        <v>0</v>
      </c>
      <c r="BB18" s="15">
        <v>0</v>
      </c>
      <c r="BC18" s="15">
        <v>0</v>
      </c>
      <c r="BD18" s="15">
        <v>0</v>
      </c>
      <c r="BE18" s="15">
        <v>0</v>
      </c>
      <c r="BF18" s="13">
        <v>0</v>
      </c>
      <c r="BG18" s="15">
        <v>0</v>
      </c>
      <c r="BH18" s="13">
        <v>0</v>
      </c>
      <c r="BI18" s="15">
        <v>0</v>
      </c>
      <c r="BJ18" s="15">
        <v>0</v>
      </c>
      <c r="BK18" s="15">
        <v>0</v>
      </c>
      <c r="BL18" s="15">
        <v>0</v>
      </c>
      <c r="BM18" s="15">
        <v>0</v>
      </c>
      <c r="BN18" s="15">
        <v>0</v>
      </c>
      <c r="BO18" s="15">
        <v>0</v>
      </c>
      <c r="BP18" s="16">
        <f t="shared" si="0"/>
        <v>33000</v>
      </c>
    </row>
    <row r="19" spans="2:68" ht="12.75" customHeight="1">
      <c r="B19" s="40"/>
      <c r="C19" s="40"/>
      <c r="D19" s="40"/>
      <c r="E19" s="17" t="s">
        <v>140</v>
      </c>
      <c r="F19" s="13">
        <v>0</v>
      </c>
      <c r="G19" s="13">
        <v>3214000</v>
      </c>
      <c r="H19" s="13">
        <v>0</v>
      </c>
      <c r="I19" s="13">
        <v>405000</v>
      </c>
      <c r="J19" s="15">
        <v>0</v>
      </c>
      <c r="K19" s="15">
        <v>-275000</v>
      </c>
      <c r="L19" s="15">
        <v>259000</v>
      </c>
      <c r="M19" s="15">
        <v>122000</v>
      </c>
      <c r="N19" s="13">
        <v>0</v>
      </c>
      <c r="O19" s="13">
        <v>2654000</v>
      </c>
      <c r="P19" s="13">
        <v>3112000</v>
      </c>
      <c r="Q19" s="13">
        <v>0</v>
      </c>
      <c r="R19" s="13">
        <v>1092000</v>
      </c>
      <c r="S19" s="13">
        <v>0</v>
      </c>
      <c r="T19" s="13">
        <v>2318000</v>
      </c>
      <c r="U19" s="15">
        <v>19000</v>
      </c>
      <c r="V19" s="13">
        <v>2593000</v>
      </c>
      <c r="W19" s="13">
        <v>-1000</v>
      </c>
      <c r="X19" s="15">
        <v>0</v>
      </c>
      <c r="Y19" s="13">
        <v>304000</v>
      </c>
      <c r="Z19" s="13">
        <v>2060000</v>
      </c>
      <c r="AA19" s="13">
        <v>506000</v>
      </c>
      <c r="AB19" s="13">
        <v>821000</v>
      </c>
      <c r="AC19" s="15">
        <v>0</v>
      </c>
      <c r="AD19" s="13">
        <v>0</v>
      </c>
      <c r="AE19" s="15">
        <v>873000</v>
      </c>
      <c r="AF19" s="15">
        <v>0</v>
      </c>
      <c r="AG19" s="13">
        <v>0</v>
      </c>
      <c r="AH19" s="15">
        <v>0</v>
      </c>
      <c r="AI19" s="13">
        <v>0</v>
      </c>
      <c r="AJ19" s="13">
        <v>0</v>
      </c>
      <c r="AK19" s="13">
        <v>6000</v>
      </c>
      <c r="AL19" s="13">
        <v>0</v>
      </c>
      <c r="AM19" s="13">
        <v>0</v>
      </c>
      <c r="AN19" s="15">
        <v>0</v>
      </c>
      <c r="AO19" s="15">
        <v>0</v>
      </c>
      <c r="AP19" s="13">
        <v>0</v>
      </c>
      <c r="AQ19" s="13">
        <v>-1000</v>
      </c>
      <c r="AR19" s="13">
        <v>0</v>
      </c>
      <c r="AS19" s="13">
        <v>0</v>
      </c>
      <c r="AT19" s="15">
        <v>0</v>
      </c>
      <c r="AU19" s="13">
        <v>-3000</v>
      </c>
      <c r="AV19" s="13">
        <v>0</v>
      </c>
      <c r="AW19" s="13">
        <v>0</v>
      </c>
      <c r="AX19" s="15">
        <v>0</v>
      </c>
      <c r="AY19" s="15">
        <v>0</v>
      </c>
      <c r="AZ19" s="15">
        <v>0</v>
      </c>
      <c r="BA19" s="13">
        <v>0</v>
      </c>
      <c r="BB19" s="13">
        <v>0</v>
      </c>
      <c r="BC19" s="13">
        <v>0</v>
      </c>
      <c r="BD19" s="13">
        <v>991000</v>
      </c>
      <c r="BE19" s="13">
        <v>0</v>
      </c>
      <c r="BF19" s="13">
        <v>44000</v>
      </c>
      <c r="BG19" s="15">
        <v>0</v>
      </c>
      <c r="BH19" s="13">
        <v>-3000</v>
      </c>
      <c r="BI19" s="15">
        <v>0</v>
      </c>
      <c r="BJ19" s="13">
        <v>0</v>
      </c>
      <c r="BK19" s="15">
        <v>0</v>
      </c>
      <c r="BL19" s="13">
        <v>0</v>
      </c>
      <c r="BM19" s="13">
        <v>2187000</v>
      </c>
      <c r="BN19" s="13">
        <v>1079000</v>
      </c>
      <c r="BO19" s="13">
        <v>0</v>
      </c>
      <c r="BP19" s="14">
        <f t="shared" si="0"/>
        <v>24376000</v>
      </c>
    </row>
    <row r="20" spans="2:68" ht="12.75" customHeight="1">
      <c r="B20" s="40"/>
      <c r="C20" s="40"/>
      <c r="D20" s="40"/>
      <c r="E20" s="17" t="s">
        <v>141</v>
      </c>
      <c r="F20" s="15">
        <v>0</v>
      </c>
      <c r="G20" s="13">
        <v>62000</v>
      </c>
      <c r="H20" s="13">
        <v>0</v>
      </c>
      <c r="I20" s="13">
        <v>-10000</v>
      </c>
      <c r="J20" s="13">
        <v>160000</v>
      </c>
      <c r="K20" s="13">
        <v>0</v>
      </c>
      <c r="L20" s="13">
        <v>60000</v>
      </c>
      <c r="M20" s="13">
        <v>0</v>
      </c>
      <c r="N20" s="15">
        <v>0</v>
      </c>
      <c r="O20" s="15">
        <v>0</v>
      </c>
      <c r="P20" s="13">
        <v>-44000</v>
      </c>
      <c r="Q20" s="15">
        <v>0</v>
      </c>
      <c r="R20" s="13">
        <v>-22000</v>
      </c>
      <c r="S20" s="15">
        <v>0</v>
      </c>
      <c r="T20" s="13">
        <v>671000</v>
      </c>
      <c r="U20" s="13">
        <v>9000</v>
      </c>
      <c r="V20" s="13">
        <v>498000</v>
      </c>
      <c r="W20" s="13">
        <v>1000</v>
      </c>
      <c r="X20" s="13">
        <v>0</v>
      </c>
      <c r="Y20" s="13">
        <v>38000</v>
      </c>
      <c r="Z20" s="13">
        <v>0</v>
      </c>
      <c r="AA20" s="15">
        <v>0</v>
      </c>
      <c r="AB20" s="13">
        <v>6000</v>
      </c>
      <c r="AC20" s="15">
        <v>0</v>
      </c>
      <c r="AD20" s="15">
        <v>0</v>
      </c>
      <c r="AE20" s="13">
        <v>0</v>
      </c>
      <c r="AF20" s="15">
        <v>0</v>
      </c>
      <c r="AG20" s="13">
        <v>5000</v>
      </c>
      <c r="AH20" s="15">
        <v>0</v>
      </c>
      <c r="AI20" s="15">
        <v>0</v>
      </c>
      <c r="AJ20" s="13">
        <v>0</v>
      </c>
      <c r="AK20" s="15">
        <v>0</v>
      </c>
      <c r="AL20" s="15">
        <v>0</v>
      </c>
      <c r="AM20" s="13">
        <v>0</v>
      </c>
      <c r="AN20" s="15">
        <v>0</v>
      </c>
      <c r="AO20" s="13">
        <v>308000</v>
      </c>
      <c r="AP20" s="15">
        <v>0</v>
      </c>
      <c r="AQ20" s="15">
        <v>0</v>
      </c>
      <c r="AR20" s="15">
        <v>0</v>
      </c>
      <c r="AS20" s="15">
        <v>0</v>
      </c>
      <c r="AT20" s="15">
        <v>0</v>
      </c>
      <c r="AU20" s="15">
        <v>0</v>
      </c>
      <c r="AV20" s="13">
        <v>1000</v>
      </c>
      <c r="AW20" s="15">
        <v>0</v>
      </c>
      <c r="AX20" s="13">
        <v>0</v>
      </c>
      <c r="AY20" s="15">
        <v>0</v>
      </c>
      <c r="AZ20" s="15">
        <v>0</v>
      </c>
      <c r="BA20" s="13">
        <v>1000</v>
      </c>
      <c r="BB20" s="15">
        <v>0</v>
      </c>
      <c r="BC20" s="15">
        <v>0</v>
      </c>
      <c r="BD20" s="13">
        <v>99000</v>
      </c>
      <c r="BE20" s="15">
        <v>0</v>
      </c>
      <c r="BF20" s="13">
        <v>-19000</v>
      </c>
      <c r="BG20" s="15">
        <v>0</v>
      </c>
      <c r="BH20" s="13">
        <v>0</v>
      </c>
      <c r="BI20" s="15">
        <v>0</v>
      </c>
      <c r="BJ20" s="15">
        <v>0</v>
      </c>
      <c r="BK20" s="13">
        <v>768000</v>
      </c>
      <c r="BL20" s="15">
        <v>0</v>
      </c>
      <c r="BM20" s="13">
        <v>14000</v>
      </c>
      <c r="BN20" s="13">
        <v>1644000</v>
      </c>
      <c r="BO20" s="13">
        <v>6448000</v>
      </c>
      <c r="BP20" s="14">
        <f t="shared" si="0"/>
        <v>10698000</v>
      </c>
    </row>
    <row r="21" spans="2:68" ht="12.75" customHeight="1">
      <c r="B21" s="40"/>
      <c r="C21" s="40"/>
      <c r="D21" s="39" t="s">
        <v>142</v>
      </c>
      <c r="E21" s="39"/>
      <c r="F21" s="15">
        <v>0</v>
      </c>
      <c r="G21" s="13">
        <v>58000</v>
      </c>
      <c r="H21" s="13">
        <v>-13000</v>
      </c>
      <c r="I21" s="13">
        <v>234000</v>
      </c>
      <c r="J21" s="13">
        <v>4000</v>
      </c>
      <c r="K21" s="13">
        <v>4000</v>
      </c>
      <c r="L21" s="13">
        <v>32000</v>
      </c>
      <c r="M21" s="13">
        <v>1000</v>
      </c>
      <c r="N21" s="15">
        <v>0</v>
      </c>
      <c r="O21" s="13">
        <v>23000</v>
      </c>
      <c r="P21" s="13">
        <v>17000</v>
      </c>
      <c r="Q21" s="13">
        <v>3000</v>
      </c>
      <c r="R21" s="13">
        <v>86000</v>
      </c>
      <c r="S21" s="13">
        <v>1000</v>
      </c>
      <c r="T21" s="13">
        <v>478000</v>
      </c>
      <c r="U21" s="13">
        <v>24000</v>
      </c>
      <c r="V21" s="15">
        <v>0</v>
      </c>
      <c r="W21" s="13">
        <v>1000</v>
      </c>
      <c r="X21" s="13">
        <v>5000</v>
      </c>
      <c r="Y21" s="15">
        <v>0</v>
      </c>
      <c r="Z21" s="13">
        <v>9000</v>
      </c>
      <c r="AA21" s="13">
        <v>49000</v>
      </c>
      <c r="AB21" s="13">
        <v>5000</v>
      </c>
      <c r="AC21" s="15">
        <v>0</v>
      </c>
      <c r="AD21" s="15">
        <v>0</v>
      </c>
      <c r="AE21" s="15">
        <v>0</v>
      </c>
      <c r="AF21" s="15">
        <v>0</v>
      </c>
      <c r="AG21" s="13">
        <v>0</v>
      </c>
      <c r="AH21" s="15">
        <v>0</v>
      </c>
      <c r="AI21" s="13">
        <v>0</v>
      </c>
      <c r="AJ21" s="13">
        <v>1000</v>
      </c>
      <c r="AK21" s="13">
        <v>0</v>
      </c>
      <c r="AL21" s="13">
        <v>0</v>
      </c>
      <c r="AM21" s="15">
        <v>0</v>
      </c>
      <c r="AN21" s="15">
        <v>0</v>
      </c>
      <c r="AO21" s="15">
        <v>0</v>
      </c>
      <c r="AP21" s="13">
        <v>1000</v>
      </c>
      <c r="AQ21" s="13">
        <v>0</v>
      </c>
      <c r="AR21" s="13">
        <v>0</v>
      </c>
      <c r="AS21" s="15">
        <v>0</v>
      </c>
      <c r="AT21" s="15">
        <v>0</v>
      </c>
      <c r="AU21" s="13">
        <v>2000</v>
      </c>
      <c r="AV21" s="13">
        <v>1000</v>
      </c>
      <c r="AW21" s="13">
        <v>0</v>
      </c>
      <c r="AX21" s="13">
        <v>1000</v>
      </c>
      <c r="AY21" s="15">
        <v>0</v>
      </c>
      <c r="AZ21" s="15">
        <v>0</v>
      </c>
      <c r="BA21" s="13">
        <v>-1000</v>
      </c>
      <c r="BB21" s="15">
        <v>0</v>
      </c>
      <c r="BC21" s="15">
        <v>0</v>
      </c>
      <c r="BD21" s="13">
        <v>179000</v>
      </c>
      <c r="BE21" s="15">
        <v>0</v>
      </c>
      <c r="BF21" s="13">
        <v>1000</v>
      </c>
      <c r="BG21" s="15">
        <v>0</v>
      </c>
      <c r="BH21" s="15">
        <v>0</v>
      </c>
      <c r="BI21" s="15">
        <v>1000</v>
      </c>
      <c r="BJ21" s="13">
        <v>0</v>
      </c>
      <c r="BK21" s="15">
        <v>0</v>
      </c>
      <c r="BL21" s="15">
        <v>0</v>
      </c>
      <c r="BM21" s="13">
        <v>13000</v>
      </c>
      <c r="BN21" s="13">
        <v>72000</v>
      </c>
      <c r="BO21" s="13">
        <v>27000</v>
      </c>
      <c r="BP21" s="14">
        <f t="shared" si="0"/>
        <v>1319000</v>
      </c>
    </row>
    <row r="22" spans="2:68" ht="12.75" customHeight="1">
      <c r="B22" s="40"/>
      <c r="C22" s="40"/>
      <c r="D22" s="39" t="s">
        <v>143</v>
      </c>
      <c r="E22" s="39"/>
      <c r="F22" s="13">
        <v>355000</v>
      </c>
      <c r="G22" s="13">
        <v>249000</v>
      </c>
      <c r="H22" s="13">
        <v>31000</v>
      </c>
      <c r="I22" s="13">
        <v>799000</v>
      </c>
      <c r="J22" s="13">
        <v>445000</v>
      </c>
      <c r="K22" s="13">
        <v>176000</v>
      </c>
      <c r="L22" s="13">
        <v>254000</v>
      </c>
      <c r="M22" s="13">
        <v>37000</v>
      </c>
      <c r="N22" s="13">
        <v>47000</v>
      </c>
      <c r="O22" s="13">
        <v>924000</v>
      </c>
      <c r="P22" s="13">
        <v>281000</v>
      </c>
      <c r="Q22" s="13">
        <v>64000</v>
      </c>
      <c r="R22" s="13">
        <v>9101000</v>
      </c>
      <c r="S22" s="13">
        <v>37000</v>
      </c>
      <c r="T22" s="13">
        <v>101086000</v>
      </c>
      <c r="U22" s="13">
        <v>613000</v>
      </c>
      <c r="V22" s="13">
        <v>278000</v>
      </c>
      <c r="W22" s="13">
        <v>578000</v>
      </c>
      <c r="X22" s="13">
        <v>158000</v>
      </c>
      <c r="Y22" s="13">
        <v>515000</v>
      </c>
      <c r="Z22" s="13">
        <v>407000</v>
      </c>
      <c r="AA22" s="13">
        <v>394000</v>
      </c>
      <c r="AB22" s="13">
        <v>1309000</v>
      </c>
      <c r="AC22" s="13">
        <v>17000</v>
      </c>
      <c r="AD22" s="13">
        <v>106000</v>
      </c>
      <c r="AE22" s="13">
        <v>11000</v>
      </c>
      <c r="AF22" s="13">
        <v>34000</v>
      </c>
      <c r="AG22" s="13">
        <v>11000</v>
      </c>
      <c r="AH22" s="13">
        <v>9000</v>
      </c>
      <c r="AI22" s="13">
        <v>28000</v>
      </c>
      <c r="AJ22" s="13">
        <v>1643000</v>
      </c>
      <c r="AK22" s="13">
        <v>98000</v>
      </c>
      <c r="AL22" s="13">
        <v>352000</v>
      </c>
      <c r="AM22" s="13">
        <v>10000</v>
      </c>
      <c r="AN22" s="13">
        <v>3000</v>
      </c>
      <c r="AO22" s="13">
        <v>26000</v>
      </c>
      <c r="AP22" s="13">
        <v>679000</v>
      </c>
      <c r="AQ22" s="13">
        <v>484000</v>
      </c>
      <c r="AR22" s="13">
        <v>10000</v>
      </c>
      <c r="AS22" s="13">
        <v>6000</v>
      </c>
      <c r="AT22" s="13">
        <v>8000</v>
      </c>
      <c r="AU22" s="13">
        <v>25000</v>
      </c>
      <c r="AV22" s="13">
        <v>10000</v>
      </c>
      <c r="AW22" s="13">
        <v>1370000</v>
      </c>
      <c r="AX22" s="13">
        <v>25000</v>
      </c>
      <c r="AY22" s="15">
        <v>0</v>
      </c>
      <c r="AZ22" s="13">
        <v>5000</v>
      </c>
      <c r="BA22" s="13">
        <v>12000</v>
      </c>
      <c r="BB22" s="13">
        <v>9000</v>
      </c>
      <c r="BC22" s="13">
        <v>4000</v>
      </c>
      <c r="BD22" s="13">
        <v>395000</v>
      </c>
      <c r="BE22" s="13">
        <v>5000</v>
      </c>
      <c r="BF22" s="13">
        <v>19000</v>
      </c>
      <c r="BG22" s="13">
        <v>42000</v>
      </c>
      <c r="BH22" s="13">
        <v>23000</v>
      </c>
      <c r="BI22" s="13">
        <v>14000</v>
      </c>
      <c r="BJ22" s="13">
        <v>8000</v>
      </c>
      <c r="BK22" s="13">
        <v>234000</v>
      </c>
      <c r="BL22" s="13">
        <v>73000</v>
      </c>
      <c r="BM22" s="13">
        <v>768000</v>
      </c>
      <c r="BN22" s="13">
        <v>675000</v>
      </c>
      <c r="BO22" s="13">
        <v>858000</v>
      </c>
      <c r="BP22" s="14">
        <f t="shared" si="0"/>
        <v>126247000</v>
      </c>
    </row>
    <row r="23" spans="2:68" ht="12.75" customHeight="1">
      <c r="B23" s="40"/>
      <c r="C23" s="40"/>
      <c r="D23" s="39" t="s">
        <v>144</v>
      </c>
      <c r="E23" s="39"/>
      <c r="F23" s="13">
        <v>355000</v>
      </c>
      <c r="G23" s="13">
        <v>698000</v>
      </c>
      <c r="H23" s="13">
        <v>78000</v>
      </c>
      <c r="I23" s="13">
        <v>2787000</v>
      </c>
      <c r="J23" s="13">
        <v>463000</v>
      </c>
      <c r="K23" s="13">
        <v>334000</v>
      </c>
      <c r="L23" s="13">
        <v>601000</v>
      </c>
      <c r="M23" s="13">
        <v>72000</v>
      </c>
      <c r="N23" s="13">
        <v>93000</v>
      </c>
      <c r="O23" s="13">
        <v>3321000</v>
      </c>
      <c r="P23" s="13">
        <v>1015000</v>
      </c>
      <c r="Q23" s="13">
        <v>55000</v>
      </c>
      <c r="R23" s="13">
        <v>8176000</v>
      </c>
      <c r="S23" s="13">
        <v>364000</v>
      </c>
      <c r="T23" s="13">
        <v>10230000</v>
      </c>
      <c r="U23" s="13">
        <v>1158000</v>
      </c>
      <c r="V23" s="13">
        <v>521000</v>
      </c>
      <c r="W23" s="13">
        <v>2308000</v>
      </c>
      <c r="X23" s="13">
        <v>303000</v>
      </c>
      <c r="Y23" s="13">
        <v>1037000</v>
      </c>
      <c r="Z23" s="13">
        <v>459000</v>
      </c>
      <c r="AA23" s="13">
        <v>2002000</v>
      </c>
      <c r="AB23" s="13">
        <v>1260000</v>
      </c>
      <c r="AC23" s="13">
        <v>36000</v>
      </c>
      <c r="AD23" s="13">
        <v>13000</v>
      </c>
      <c r="AE23" s="13">
        <v>60000</v>
      </c>
      <c r="AF23" s="13">
        <v>44000</v>
      </c>
      <c r="AG23" s="13">
        <v>66000</v>
      </c>
      <c r="AH23" s="13">
        <v>54000</v>
      </c>
      <c r="AI23" s="13">
        <v>126000</v>
      </c>
      <c r="AJ23" s="13">
        <v>139000</v>
      </c>
      <c r="AK23" s="13">
        <v>201000</v>
      </c>
      <c r="AL23" s="13">
        <v>74000</v>
      </c>
      <c r="AM23" s="13">
        <v>64000</v>
      </c>
      <c r="AN23" s="13">
        <v>31000</v>
      </c>
      <c r="AO23" s="13">
        <v>94000</v>
      </c>
      <c r="AP23" s="13">
        <v>252000</v>
      </c>
      <c r="AQ23" s="13">
        <v>33000</v>
      </c>
      <c r="AR23" s="13">
        <v>81000</v>
      </c>
      <c r="AS23" s="13">
        <v>122000</v>
      </c>
      <c r="AT23" s="13">
        <v>11000</v>
      </c>
      <c r="AU23" s="13">
        <v>108000</v>
      </c>
      <c r="AV23" s="13">
        <v>71000</v>
      </c>
      <c r="AW23" s="13">
        <v>43000</v>
      </c>
      <c r="AX23" s="13">
        <v>24000</v>
      </c>
      <c r="AY23" s="13">
        <v>177000</v>
      </c>
      <c r="AZ23" s="13">
        <v>16000</v>
      </c>
      <c r="BA23" s="13">
        <v>28000</v>
      </c>
      <c r="BB23" s="13">
        <v>34000</v>
      </c>
      <c r="BC23" s="13">
        <v>44000</v>
      </c>
      <c r="BD23" s="13">
        <v>539000</v>
      </c>
      <c r="BE23" s="13">
        <v>56000</v>
      </c>
      <c r="BF23" s="13">
        <v>91000</v>
      </c>
      <c r="BG23" s="13">
        <v>8000</v>
      </c>
      <c r="BH23" s="13">
        <v>16000</v>
      </c>
      <c r="BI23" s="13">
        <v>66000</v>
      </c>
      <c r="BJ23" s="13">
        <v>124000</v>
      </c>
      <c r="BK23" s="13">
        <v>617000</v>
      </c>
      <c r="BL23" s="13">
        <v>17000</v>
      </c>
      <c r="BM23" s="13">
        <v>1945000</v>
      </c>
      <c r="BN23" s="13">
        <v>2340000</v>
      </c>
      <c r="BO23" s="13">
        <v>1833000</v>
      </c>
      <c r="BP23" s="14">
        <f t="shared" si="0"/>
        <v>47388000</v>
      </c>
    </row>
    <row r="24" spans="2:68" ht="12.75" customHeight="1">
      <c r="B24" s="40"/>
      <c r="C24" s="40"/>
      <c r="D24" s="39" t="s">
        <v>145</v>
      </c>
      <c r="E24" s="39"/>
      <c r="F24" s="13">
        <v>8561000</v>
      </c>
      <c r="G24" s="13">
        <v>12651000</v>
      </c>
      <c r="H24" s="13">
        <v>2059000</v>
      </c>
      <c r="I24" s="13">
        <v>51956000</v>
      </c>
      <c r="J24" s="13">
        <v>10244000</v>
      </c>
      <c r="K24" s="13">
        <v>4390000</v>
      </c>
      <c r="L24" s="13">
        <v>8326000</v>
      </c>
      <c r="M24" s="13">
        <v>1490000</v>
      </c>
      <c r="N24" s="13">
        <v>1258000</v>
      </c>
      <c r="O24" s="13">
        <v>33625000</v>
      </c>
      <c r="P24" s="13">
        <v>12073000</v>
      </c>
      <c r="Q24" s="13">
        <v>869000</v>
      </c>
      <c r="R24" s="13">
        <v>94581000</v>
      </c>
      <c r="S24" s="13">
        <v>1587000</v>
      </c>
      <c r="T24" s="13">
        <v>272553000</v>
      </c>
      <c r="U24" s="13">
        <v>21121000</v>
      </c>
      <c r="V24" s="13">
        <v>11326000</v>
      </c>
      <c r="W24" s="13">
        <v>15164000</v>
      </c>
      <c r="X24" s="13">
        <v>3708000</v>
      </c>
      <c r="Y24" s="13">
        <v>15602000</v>
      </c>
      <c r="Z24" s="13">
        <v>11424000</v>
      </c>
      <c r="AA24" s="13">
        <v>27151000</v>
      </c>
      <c r="AB24" s="13">
        <v>11396000</v>
      </c>
      <c r="AC24" s="13">
        <v>596000</v>
      </c>
      <c r="AD24" s="13">
        <v>287000</v>
      </c>
      <c r="AE24" s="13">
        <v>2078000</v>
      </c>
      <c r="AF24" s="13">
        <v>461000</v>
      </c>
      <c r="AG24" s="13">
        <v>726000</v>
      </c>
      <c r="AH24" s="13">
        <v>612000</v>
      </c>
      <c r="AI24" s="13">
        <v>1179000</v>
      </c>
      <c r="AJ24" s="13">
        <v>2978000</v>
      </c>
      <c r="AK24" s="13">
        <v>1665000</v>
      </c>
      <c r="AL24" s="13">
        <v>895000</v>
      </c>
      <c r="AM24" s="13">
        <v>1163000</v>
      </c>
      <c r="AN24" s="13">
        <v>405000</v>
      </c>
      <c r="AO24" s="13">
        <v>1720000</v>
      </c>
      <c r="AP24" s="13">
        <v>3068000</v>
      </c>
      <c r="AQ24" s="13">
        <v>903000</v>
      </c>
      <c r="AR24" s="13">
        <v>444000</v>
      </c>
      <c r="AS24" s="13">
        <v>148000</v>
      </c>
      <c r="AT24" s="13">
        <v>266000</v>
      </c>
      <c r="AU24" s="13">
        <v>1241000</v>
      </c>
      <c r="AV24" s="13">
        <v>1237000</v>
      </c>
      <c r="AW24" s="13">
        <v>1927000</v>
      </c>
      <c r="AX24" s="13">
        <v>576000</v>
      </c>
      <c r="AY24" s="13">
        <v>2434000</v>
      </c>
      <c r="AZ24" s="13">
        <v>369000</v>
      </c>
      <c r="BA24" s="13">
        <v>390000</v>
      </c>
      <c r="BB24" s="13">
        <v>276000</v>
      </c>
      <c r="BC24" s="13">
        <v>136000</v>
      </c>
      <c r="BD24" s="13">
        <v>11224000</v>
      </c>
      <c r="BE24" s="13">
        <v>153000</v>
      </c>
      <c r="BF24" s="13">
        <v>1095000</v>
      </c>
      <c r="BG24" s="13">
        <v>88000</v>
      </c>
      <c r="BH24" s="13">
        <v>227000</v>
      </c>
      <c r="BI24" s="13">
        <v>1006000</v>
      </c>
      <c r="BJ24" s="13">
        <v>516000</v>
      </c>
      <c r="BK24" s="13">
        <v>8546000</v>
      </c>
      <c r="BL24" s="13">
        <v>261000</v>
      </c>
      <c r="BM24" s="13">
        <v>46898000</v>
      </c>
      <c r="BN24" s="13">
        <v>39096000</v>
      </c>
      <c r="BO24" s="13">
        <v>28746000</v>
      </c>
      <c r="BP24" s="14">
        <f t="shared" si="0"/>
        <v>799151000</v>
      </c>
    </row>
    <row r="25" spans="2:68" ht="12.75" customHeight="1">
      <c r="B25" s="40"/>
      <c r="C25" s="40"/>
      <c r="D25" s="41" t="s">
        <v>146</v>
      </c>
      <c r="E25" s="41"/>
      <c r="F25" s="13">
        <v>3444000</v>
      </c>
      <c r="G25" s="13">
        <v>5932000</v>
      </c>
      <c r="H25" s="13">
        <v>938000</v>
      </c>
      <c r="I25" s="13">
        <v>21220000</v>
      </c>
      <c r="J25" s="13">
        <v>5655000</v>
      </c>
      <c r="K25" s="13">
        <v>3302000</v>
      </c>
      <c r="L25" s="13">
        <v>4558000</v>
      </c>
      <c r="M25" s="13">
        <v>990000</v>
      </c>
      <c r="N25" s="13">
        <v>650000</v>
      </c>
      <c r="O25" s="13">
        <v>16090000</v>
      </c>
      <c r="P25" s="13">
        <v>9985000</v>
      </c>
      <c r="Q25" s="13">
        <v>711000</v>
      </c>
      <c r="R25" s="13">
        <v>48312000</v>
      </c>
      <c r="S25" s="13">
        <v>1241000</v>
      </c>
      <c r="T25" s="13">
        <v>122793000</v>
      </c>
      <c r="U25" s="13">
        <v>10601000</v>
      </c>
      <c r="V25" s="13">
        <v>5691000</v>
      </c>
      <c r="W25" s="13">
        <v>7873000</v>
      </c>
      <c r="X25" s="13">
        <v>2471000</v>
      </c>
      <c r="Y25" s="13">
        <v>6895000</v>
      </c>
      <c r="Z25" s="13">
        <v>3841000</v>
      </c>
      <c r="AA25" s="13">
        <v>14884000</v>
      </c>
      <c r="AB25" s="13">
        <v>4609000</v>
      </c>
      <c r="AC25" s="13">
        <v>256000</v>
      </c>
      <c r="AD25" s="13">
        <v>148000</v>
      </c>
      <c r="AE25" s="13">
        <v>632000</v>
      </c>
      <c r="AF25" s="13">
        <v>197000</v>
      </c>
      <c r="AG25" s="13">
        <v>476000</v>
      </c>
      <c r="AH25" s="13">
        <v>206000</v>
      </c>
      <c r="AI25" s="13">
        <v>797000</v>
      </c>
      <c r="AJ25" s="13">
        <v>1208000</v>
      </c>
      <c r="AK25" s="13">
        <v>996000</v>
      </c>
      <c r="AL25" s="13">
        <v>695000</v>
      </c>
      <c r="AM25" s="13">
        <v>441000</v>
      </c>
      <c r="AN25" s="13">
        <v>131000</v>
      </c>
      <c r="AO25" s="13">
        <v>871000</v>
      </c>
      <c r="AP25" s="13">
        <v>2306000</v>
      </c>
      <c r="AQ25" s="13">
        <v>284000</v>
      </c>
      <c r="AR25" s="13">
        <v>354000</v>
      </c>
      <c r="AS25" s="13">
        <v>231000</v>
      </c>
      <c r="AT25" s="13">
        <v>150000</v>
      </c>
      <c r="AU25" s="13">
        <v>607000</v>
      </c>
      <c r="AV25" s="13">
        <v>760000</v>
      </c>
      <c r="AW25" s="13">
        <v>537000</v>
      </c>
      <c r="AX25" s="13">
        <v>472000</v>
      </c>
      <c r="AY25" s="13">
        <v>578000</v>
      </c>
      <c r="AZ25" s="13">
        <v>164000</v>
      </c>
      <c r="BA25" s="13">
        <v>304000</v>
      </c>
      <c r="BB25" s="13">
        <v>216000</v>
      </c>
      <c r="BC25" s="13">
        <v>106000</v>
      </c>
      <c r="BD25" s="13">
        <v>5912000</v>
      </c>
      <c r="BE25" s="13">
        <v>130000</v>
      </c>
      <c r="BF25" s="13">
        <v>598000</v>
      </c>
      <c r="BG25" s="13">
        <v>76000</v>
      </c>
      <c r="BH25" s="13">
        <v>136000</v>
      </c>
      <c r="BI25" s="13">
        <v>501000</v>
      </c>
      <c r="BJ25" s="13">
        <v>347000</v>
      </c>
      <c r="BK25" s="13">
        <v>5217000</v>
      </c>
      <c r="BL25" s="13">
        <v>179000</v>
      </c>
      <c r="BM25" s="13">
        <v>24000000</v>
      </c>
      <c r="BN25" s="13">
        <v>18934000</v>
      </c>
      <c r="BO25" s="13">
        <v>16113000</v>
      </c>
      <c r="BP25" s="14">
        <f t="shared" si="0"/>
        <v>388952000</v>
      </c>
    </row>
    <row r="26" spans="2:68" ht="12.75" customHeight="1">
      <c r="B26" s="40"/>
      <c r="C26" s="40"/>
      <c r="D26" s="40"/>
      <c r="E26" s="17" t="s">
        <v>147</v>
      </c>
      <c r="F26" s="13">
        <v>2317000</v>
      </c>
      <c r="G26" s="13">
        <v>3654000</v>
      </c>
      <c r="H26" s="13">
        <v>608000</v>
      </c>
      <c r="I26" s="13">
        <v>12742000</v>
      </c>
      <c r="J26" s="13">
        <v>3331000</v>
      </c>
      <c r="K26" s="13">
        <v>2274000</v>
      </c>
      <c r="L26" s="13">
        <v>2937000</v>
      </c>
      <c r="M26" s="13">
        <v>609000</v>
      </c>
      <c r="N26" s="13">
        <v>329000</v>
      </c>
      <c r="O26" s="13">
        <v>10686000</v>
      </c>
      <c r="P26" s="13">
        <v>5811000</v>
      </c>
      <c r="Q26" s="13">
        <v>404000</v>
      </c>
      <c r="R26" s="13">
        <v>30476000</v>
      </c>
      <c r="S26" s="13">
        <v>741000</v>
      </c>
      <c r="T26" s="13">
        <v>63032000</v>
      </c>
      <c r="U26" s="13">
        <v>5867000</v>
      </c>
      <c r="V26" s="13">
        <v>3408000</v>
      </c>
      <c r="W26" s="13">
        <v>5242000</v>
      </c>
      <c r="X26" s="13">
        <v>1519000</v>
      </c>
      <c r="Y26" s="13">
        <v>4196000</v>
      </c>
      <c r="Z26" s="13">
        <v>2392000</v>
      </c>
      <c r="AA26" s="13">
        <v>10868000</v>
      </c>
      <c r="AB26" s="13">
        <v>2680000</v>
      </c>
      <c r="AC26" s="13">
        <v>143000</v>
      </c>
      <c r="AD26" s="13">
        <v>78000</v>
      </c>
      <c r="AE26" s="13">
        <v>323000</v>
      </c>
      <c r="AF26" s="13">
        <v>107000</v>
      </c>
      <c r="AG26" s="13">
        <v>249000</v>
      </c>
      <c r="AH26" s="13">
        <v>92000</v>
      </c>
      <c r="AI26" s="13">
        <v>455000</v>
      </c>
      <c r="AJ26" s="13">
        <v>633000</v>
      </c>
      <c r="AK26" s="13">
        <v>564000</v>
      </c>
      <c r="AL26" s="13">
        <v>389000</v>
      </c>
      <c r="AM26" s="13">
        <v>307000</v>
      </c>
      <c r="AN26" s="13">
        <v>76000</v>
      </c>
      <c r="AO26" s="13">
        <v>519000</v>
      </c>
      <c r="AP26" s="13">
        <v>1316000</v>
      </c>
      <c r="AQ26" s="13">
        <v>113000</v>
      </c>
      <c r="AR26" s="13">
        <v>176000</v>
      </c>
      <c r="AS26" s="13">
        <v>121000</v>
      </c>
      <c r="AT26" s="13">
        <v>90000</v>
      </c>
      <c r="AU26" s="13">
        <v>326000</v>
      </c>
      <c r="AV26" s="13">
        <v>451000</v>
      </c>
      <c r="AW26" s="13">
        <v>252000</v>
      </c>
      <c r="AX26" s="13">
        <v>281000</v>
      </c>
      <c r="AY26" s="13">
        <v>339000</v>
      </c>
      <c r="AZ26" s="13">
        <v>95000</v>
      </c>
      <c r="BA26" s="13">
        <v>169000</v>
      </c>
      <c r="BB26" s="13">
        <v>101000</v>
      </c>
      <c r="BC26" s="13">
        <v>50000</v>
      </c>
      <c r="BD26" s="13">
        <v>3450000</v>
      </c>
      <c r="BE26" s="13">
        <v>56000</v>
      </c>
      <c r="BF26" s="13">
        <v>348000</v>
      </c>
      <c r="BG26" s="13">
        <v>47000</v>
      </c>
      <c r="BH26" s="13">
        <v>71000</v>
      </c>
      <c r="BI26" s="13">
        <v>249000</v>
      </c>
      <c r="BJ26" s="13">
        <v>177000</v>
      </c>
      <c r="BK26" s="13">
        <v>2998000</v>
      </c>
      <c r="BL26" s="13">
        <v>86000</v>
      </c>
      <c r="BM26" s="13">
        <v>14655000</v>
      </c>
      <c r="BN26" s="13">
        <v>12692000</v>
      </c>
      <c r="BO26" s="13">
        <v>10326000</v>
      </c>
      <c r="BP26" s="14">
        <f t="shared" si="0"/>
        <v>229093000</v>
      </c>
    </row>
    <row r="27" spans="2:68" ht="12.75" customHeight="1">
      <c r="B27" s="40"/>
      <c r="C27" s="40"/>
      <c r="D27" s="40"/>
      <c r="E27" s="17" t="s">
        <v>148</v>
      </c>
      <c r="F27" s="13">
        <v>1127000</v>
      </c>
      <c r="G27" s="13">
        <v>2278000</v>
      </c>
      <c r="H27" s="13">
        <v>329000</v>
      </c>
      <c r="I27" s="13">
        <v>8478000</v>
      </c>
      <c r="J27" s="13">
        <v>2324000</v>
      </c>
      <c r="K27" s="13">
        <v>1028000</v>
      </c>
      <c r="L27" s="13">
        <v>1621000</v>
      </c>
      <c r="M27" s="13">
        <v>381000</v>
      </c>
      <c r="N27" s="13">
        <v>321000</v>
      </c>
      <c r="O27" s="13">
        <v>5404000</v>
      </c>
      <c r="P27" s="13">
        <v>4174000</v>
      </c>
      <c r="Q27" s="13">
        <v>308000</v>
      </c>
      <c r="R27" s="13">
        <v>17836000</v>
      </c>
      <c r="S27" s="13">
        <v>501000</v>
      </c>
      <c r="T27" s="13">
        <v>59761000</v>
      </c>
      <c r="U27" s="13">
        <v>4734000</v>
      </c>
      <c r="V27" s="13">
        <v>2283000</v>
      </c>
      <c r="W27" s="13">
        <v>2631000</v>
      </c>
      <c r="X27" s="13">
        <v>952000</v>
      </c>
      <c r="Y27" s="13">
        <v>2698000</v>
      </c>
      <c r="Z27" s="13">
        <v>1449000</v>
      </c>
      <c r="AA27" s="13">
        <v>4016000</v>
      </c>
      <c r="AB27" s="13">
        <v>1929000</v>
      </c>
      <c r="AC27" s="13">
        <v>113000</v>
      </c>
      <c r="AD27" s="13">
        <v>70000</v>
      </c>
      <c r="AE27" s="13">
        <v>309000</v>
      </c>
      <c r="AF27" s="13">
        <v>90000</v>
      </c>
      <c r="AG27" s="13">
        <v>227000</v>
      </c>
      <c r="AH27" s="13">
        <v>114000</v>
      </c>
      <c r="AI27" s="13">
        <v>342000</v>
      </c>
      <c r="AJ27" s="13">
        <v>574000</v>
      </c>
      <c r="AK27" s="13">
        <v>432000</v>
      </c>
      <c r="AL27" s="13">
        <v>306000</v>
      </c>
      <c r="AM27" s="13">
        <v>134000</v>
      </c>
      <c r="AN27" s="13">
        <v>54000</v>
      </c>
      <c r="AO27" s="13">
        <v>352000</v>
      </c>
      <c r="AP27" s="13">
        <v>990000</v>
      </c>
      <c r="AQ27" s="13">
        <v>171000</v>
      </c>
      <c r="AR27" s="13">
        <v>178000</v>
      </c>
      <c r="AS27" s="13">
        <v>111000</v>
      </c>
      <c r="AT27" s="13">
        <v>60000</v>
      </c>
      <c r="AU27" s="13">
        <v>281000</v>
      </c>
      <c r="AV27" s="13">
        <v>309000</v>
      </c>
      <c r="AW27" s="13">
        <v>285000</v>
      </c>
      <c r="AX27" s="13">
        <v>192000</v>
      </c>
      <c r="AY27" s="13">
        <v>239000</v>
      </c>
      <c r="AZ27" s="13">
        <v>69000</v>
      </c>
      <c r="BA27" s="13">
        <v>135000</v>
      </c>
      <c r="BB27" s="13">
        <v>115000</v>
      </c>
      <c r="BC27" s="13">
        <v>56000</v>
      </c>
      <c r="BD27" s="13">
        <v>2461000</v>
      </c>
      <c r="BE27" s="13">
        <v>74000</v>
      </c>
      <c r="BF27" s="13">
        <v>250000</v>
      </c>
      <c r="BG27" s="13">
        <v>29000</v>
      </c>
      <c r="BH27" s="13">
        <v>65000</v>
      </c>
      <c r="BI27" s="13">
        <v>252000</v>
      </c>
      <c r="BJ27" s="13">
        <v>169000</v>
      </c>
      <c r="BK27" s="13">
        <v>2219000</v>
      </c>
      <c r="BL27" s="13">
        <v>94000</v>
      </c>
      <c r="BM27" s="13">
        <v>9345000</v>
      </c>
      <c r="BN27" s="13">
        <v>6242000</v>
      </c>
      <c r="BO27" s="13">
        <v>5787000</v>
      </c>
      <c r="BP27" s="14">
        <f t="shared" si="0"/>
        <v>159858000</v>
      </c>
    </row>
    <row r="28" spans="2:68" ht="12.75" customHeight="1">
      <c r="B28" s="40"/>
      <c r="C28" s="40"/>
      <c r="D28" s="39" t="s">
        <v>149</v>
      </c>
      <c r="E28" s="39"/>
      <c r="F28" s="13">
        <v>329000</v>
      </c>
      <c r="G28" s="13">
        <v>314000</v>
      </c>
      <c r="H28" s="13">
        <v>40000</v>
      </c>
      <c r="I28" s="13">
        <v>1709000</v>
      </c>
      <c r="J28" s="13">
        <v>298000</v>
      </c>
      <c r="K28" s="13">
        <v>198000</v>
      </c>
      <c r="L28" s="13">
        <v>230000</v>
      </c>
      <c r="M28" s="13">
        <v>48000</v>
      </c>
      <c r="N28" s="13">
        <v>29000</v>
      </c>
      <c r="O28" s="13">
        <v>1705000</v>
      </c>
      <c r="P28" s="13">
        <v>1081000</v>
      </c>
      <c r="Q28" s="13">
        <v>76000</v>
      </c>
      <c r="R28" s="13">
        <v>4728000</v>
      </c>
      <c r="S28" s="13">
        <v>94000</v>
      </c>
      <c r="T28" s="13">
        <v>15393000</v>
      </c>
      <c r="U28" s="13">
        <v>434000</v>
      </c>
      <c r="V28" s="13">
        <v>291000</v>
      </c>
      <c r="W28" s="13">
        <v>823000</v>
      </c>
      <c r="X28" s="13">
        <v>113000</v>
      </c>
      <c r="Y28" s="13">
        <v>802000</v>
      </c>
      <c r="Z28" s="13">
        <v>186000</v>
      </c>
      <c r="AA28" s="13">
        <v>738000</v>
      </c>
      <c r="AB28" s="13">
        <v>576000</v>
      </c>
      <c r="AC28" s="13">
        <v>22000</v>
      </c>
      <c r="AD28" s="13">
        <v>5000</v>
      </c>
      <c r="AE28" s="13">
        <v>21000</v>
      </c>
      <c r="AF28" s="13">
        <v>12000</v>
      </c>
      <c r="AG28" s="13">
        <v>28000</v>
      </c>
      <c r="AH28" s="13">
        <v>16000</v>
      </c>
      <c r="AI28" s="13">
        <v>53000</v>
      </c>
      <c r="AJ28" s="13">
        <v>71000</v>
      </c>
      <c r="AK28" s="13">
        <v>70000</v>
      </c>
      <c r="AL28" s="13">
        <v>32000</v>
      </c>
      <c r="AM28" s="13">
        <v>22000</v>
      </c>
      <c r="AN28" s="13">
        <v>4000</v>
      </c>
      <c r="AO28" s="13">
        <v>51000</v>
      </c>
      <c r="AP28" s="13">
        <v>109000</v>
      </c>
      <c r="AQ28" s="13">
        <v>30000</v>
      </c>
      <c r="AR28" s="13">
        <v>18000</v>
      </c>
      <c r="AS28" s="13">
        <v>8000</v>
      </c>
      <c r="AT28" s="13">
        <v>5000</v>
      </c>
      <c r="AU28" s="13">
        <v>38000</v>
      </c>
      <c r="AV28" s="13">
        <v>33000</v>
      </c>
      <c r="AW28" s="13">
        <v>59000</v>
      </c>
      <c r="AX28" s="13">
        <v>24000</v>
      </c>
      <c r="AY28" s="13">
        <v>15000</v>
      </c>
      <c r="AZ28" s="13">
        <v>2000</v>
      </c>
      <c r="BA28" s="13">
        <v>11000</v>
      </c>
      <c r="BB28" s="13">
        <v>27000</v>
      </c>
      <c r="BC28" s="13">
        <v>4000</v>
      </c>
      <c r="BD28" s="13">
        <v>330000</v>
      </c>
      <c r="BE28" s="13">
        <v>4000</v>
      </c>
      <c r="BF28" s="13">
        <v>72000</v>
      </c>
      <c r="BG28" s="13">
        <v>1000</v>
      </c>
      <c r="BH28" s="13">
        <v>5000</v>
      </c>
      <c r="BI28" s="13">
        <v>17000</v>
      </c>
      <c r="BJ28" s="13">
        <v>14000</v>
      </c>
      <c r="BK28" s="13">
        <v>242000</v>
      </c>
      <c r="BL28" s="13">
        <v>7000</v>
      </c>
      <c r="BM28" s="13">
        <v>1645000</v>
      </c>
      <c r="BN28" s="13">
        <v>1023000</v>
      </c>
      <c r="BO28" s="13">
        <v>1314000</v>
      </c>
      <c r="BP28" s="14">
        <f t="shared" si="0"/>
        <v>35699000</v>
      </c>
    </row>
    <row r="29" spans="2:68" ht="12.75" customHeight="1">
      <c r="B29" s="40"/>
      <c r="C29" s="40"/>
      <c r="D29" s="39" t="s">
        <v>150</v>
      </c>
      <c r="E29" s="39"/>
      <c r="F29" s="13">
        <v>115000</v>
      </c>
      <c r="G29" s="13">
        <v>12000</v>
      </c>
      <c r="H29" s="13">
        <v>-8000</v>
      </c>
      <c r="I29" s="13">
        <v>177000</v>
      </c>
      <c r="J29" s="13">
        <v>19000</v>
      </c>
      <c r="K29" s="13">
        <v>-255000</v>
      </c>
      <c r="L29" s="13">
        <v>-94000</v>
      </c>
      <c r="M29" s="13">
        <v>-1000</v>
      </c>
      <c r="N29" s="13">
        <v>1000</v>
      </c>
      <c r="O29" s="13">
        <v>3310000</v>
      </c>
      <c r="P29" s="13">
        <v>-3000</v>
      </c>
      <c r="Q29" s="13">
        <v>-4000</v>
      </c>
      <c r="R29" s="13">
        <v>804000</v>
      </c>
      <c r="S29" s="13">
        <v>-3000</v>
      </c>
      <c r="T29" s="13">
        <v>-65763000</v>
      </c>
      <c r="U29" s="13">
        <v>10058000</v>
      </c>
      <c r="V29" s="13">
        <v>852000</v>
      </c>
      <c r="W29" s="13">
        <v>1124000</v>
      </c>
      <c r="X29" s="13">
        <v>-13000</v>
      </c>
      <c r="Y29" s="13">
        <v>243000</v>
      </c>
      <c r="Z29" s="13">
        <v>1472000</v>
      </c>
      <c r="AA29" s="13">
        <v>6253000</v>
      </c>
      <c r="AB29" s="13">
        <v>-9000</v>
      </c>
      <c r="AC29" s="13">
        <v>0</v>
      </c>
      <c r="AD29" s="15">
        <v>0</v>
      </c>
      <c r="AE29" s="13">
        <v>11000</v>
      </c>
      <c r="AF29" s="13">
        <v>0</v>
      </c>
      <c r="AG29" s="15">
        <v>0</v>
      </c>
      <c r="AH29" s="13">
        <v>0</v>
      </c>
      <c r="AI29" s="13">
        <v>-4000</v>
      </c>
      <c r="AJ29" s="13">
        <v>6000</v>
      </c>
      <c r="AK29" s="13">
        <v>2000</v>
      </c>
      <c r="AL29" s="13">
        <v>-29000</v>
      </c>
      <c r="AM29" s="13">
        <v>0</v>
      </c>
      <c r="AN29" s="13">
        <v>0</v>
      </c>
      <c r="AO29" s="13">
        <v>-2000</v>
      </c>
      <c r="AP29" s="13">
        <v>-9000</v>
      </c>
      <c r="AQ29" s="13">
        <v>3000</v>
      </c>
      <c r="AR29" s="13">
        <v>2000</v>
      </c>
      <c r="AS29" s="13">
        <v>1000</v>
      </c>
      <c r="AT29" s="13">
        <v>-3000</v>
      </c>
      <c r="AU29" s="13">
        <v>-1000</v>
      </c>
      <c r="AV29" s="13">
        <v>58000</v>
      </c>
      <c r="AW29" s="13">
        <v>8000</v>
      </c>
      <c r="AX29" s="13">
        <v>0</v>
      </c>
      <c r="AY29" s="13">
        <v>-913000</v>
      </c>
      <c r="AZ29" s="13">
        <v>62000</v>
      </c>
      <c r="BA29" s="13">
        <v>-14000</v>
      </c>
      <c r="BB29" s="13">
        <v>-8000</v>
      </c>
      <c r="BC29" s="15">
        <v>0</v>
      </c>
      <c r="BD29" s="13">
        <v>1291000</v>
      </c>
      <c r="BE29" s="13">
        <v>-2000</v>
      </c>
      <c r="BF29" s="13">
        <v>17000</v>
      </c>
      <c r="BG29" s="15">
        <v>0</v>
      </c>
      <c r="BH29" s="13">
        <v>76000</v>
      </c>
      <c r="BI29" s="13">
        <v>-4000</v>
      </c>
      <c r="BJ29" s="13">
        <v>-2000</v>
      </c>
      <c r="BK29" s="13">
        <v>-24000</v>
      </c>
      <c r="BL29" s="13">
        <v>-8000</v>
      </c>
      <c r="BM29" s="13">
        <v>18656000</v>
      </c>
      <c r="BN29" s="13">
        <v>9952000</v>
      </c>
      <c r="BO29" s="13">
        <v>-75000</v>
      </c>
      <c r="BP29" s="14">
        <f t="shared" si="0"/>
        <v>-12666000</v>
      </c>
    </row>
    <row r="30" spans="2:68" ht="12.75" customHeight="1">
      <c r="B30" s="40"/>
      <c r="C30" s="40"/>
      <c r="D30" s="41" t="s">
        <v>151</v>
      </c>
      <c r="E30" s="41"/>
      <c r="F30" s="13">
        <v>3113000</v>
      </c>
      <c r="G30" s="13">
        <v>944000</v>
      </c>
      <c r="H30" s="13">
        <v>-7000</v>
      </c>
      <c r="I30" s="13">
        <v>7204000</v>
      </c>
      <c r="J30" s="13">
        <v>3122000</v>
      </c>
      <c r="K30" s="13">
        <v>454000</v>
      </c>
      <c r="L30" s="13">
        <v>469000</v>
      </c>
      <c r="M30" s="13">
        <v>224000</v>
      </c>
      <c r="N30" s="13">
        <v>302000</v>
      </c>
      <c r="O30" s="13">
        <v>3149000</v>
      </c>
      <c r="P30" s="13">
        <v>604000</v>
      </c>
      <c r="Q30" s="13">
        <v>-3000</v>
      </c>
      <c r="R30" s="13">
        <v>6240000</v>
      </c>
      <c r="S30" s="13">
        <v>142000</v>
      </c>
      <c r="T30" s="13">
        <v>76503000</v>
      </c>
      <c r="U30" s="13">
        <v>-7952000</v>
      </c>
      <c r="V30" s="13">
        <v>2835000</v>
      </c>
      <c r="W30" s="13">
        <v>967000</v>
      </c>
      <c r="X30" s="13">
        <v>623000</v>
      </c>
      <c r="Y30" s="13">
        <v>6128000</v>
      </c>
      <c r="Z30" s="13">
        <v>3446000</v>
      </c>
      <c r="AA30" s="13">
        <v>895000</v>
      </c>
      <c r="AB30" s="13">
        <v>3421000</v>
      </c>
      <c r="AC30" s="13">
        <v>135000</v>
      </c>
      <c r="AD30" s="13">
        <v>102000</v>
      </c>
      <c r="AE30" s="13">
        <v>932000</v>
      </c>
      <c r="AF30" s="13">
        <v>111000</v>
      </c>
      <c r="AG30" s="13">
        <v>209000</v>
      </c>
      <c r="AH30" s="13">
        <v>259000</v>
      </c>
      <c r="AI30" s="13">
        <v>135000</v>
      </c>
      <c r="AJ30" s="13">
        <v>1239000</v>
      </c>
      <c r="AK30" s="13">
        <v>328000</v>
      </c>
      <c r="AL30" s="13">
        <v>55000</v>
      </c>
      <c r="AM30" s="13">
        <v>4000</v>
      </c>
      <c r="AN30" s="13">
        <v>130000</v>
      </c>
      <c r="AO30" s="13">
        <v>449000</v>
      </c>
      <c r="AP30" s="13">
        <v>253000</v>
      </c>
      <c r="AQ30" s="13">
        <v>533000</v>
      </c>
      <c r="AR30" s="13">
        <v>16000</v>
      </c>
      <c r="AS30" s="13">
        <v>-125000</v>
      </c>
      <c r="AT30" s="13">
        <v>-7000</v>
      </c>
      <c r="AU30" s="13">
        <v>92000</v>
      </c>
      <c r="AV30" s="13">
        <v>113000</v>
      </c>
      <c r="AW30" s="13">
        <v>1169000</v>
      </c>
      <c r="AX30" s="13">
        <v>-22000</v>
      </c>
      <c r="AY30" s="13">
        <v>43000</v>
      </c>
      <c r="AZ30" s="13">
        <v>14000</v>
      </c>
      <c r="BA30" s="13">
        <v>14000</v>
      </c>
      <c r="BB30" s="13">
        <v>13000</v>
      </c>
      <c r="BC30" s="13">
        <v>13000</v>
      </c>
      <c r="BD30" s="13">
        <v>1758000</v>
      </c>
      <c r="BE30" s="13">
        <v>2000</v>
      </c>
      <c r="BF30" s="13">
        <v>196000</v>
      </c>
      <c r="BG30" s="13">
        <v>-2000</v>
      </c>
      <c r="BH30" s="13">
        <v>-39000</v>
      </c>
      <c r="BI30" s="13">
        <v>422000</v>
      </c>
      <c r="BJ30" s="13">
        <v>94000</v>
      </c>
      <c r="BK30" s="13">
        <v>-217000</v>
      </c>
      <c r="BL30" s="13">
        <v>20000</v>
      </c>
      <c r="BM30" s="13">
        <v>-6532000</v>
      </c>
      <c r="BN30" s="13">
        <v>4020000</v>
      </c>
      <c r="BO30" s="13">
        <v>10277000</v>
      </c>
      <c r="BP30" s="14">
        <f t="shared" si="0"/>
        <v>129029000</v>
      </c>
    </row>
    <row r="31" spans="2:68" ht="12.75" customHeight="1">
      <c r="B31" s="40"/>
      <c r="C31" s="40"/>
      <c r="D31" s="40"/>
      <c r="E31" s="17" t="s">
        <v>152</v>
      </c>
      <c r="F31" s="13">
        <v>3113000</v>
      </c>
      <c r="G31" s="13">
        <v>917000</v>
      </c>
      <c r="H31" s="13">
        <v>-7000</v>
      </c>
      <c r="I31" s="13">
        <v>6972000</v>
      </c>
      <c r="J31" s="13">
        <v>3166000</v>
      </c>
      <c r="K31" s="13">
        <v>454000</v>
      </c>
      <c r="L31" s="13">
        <v>469000</v>
      </c>
      <c r="M31" s="13">
        <v>224000</v>
      </c>
      <c r="N31" s="13">
        <v>302000</v>
      </c>
      <c r="O31" s="13">
        <v>3085000</v>
      </c>
      <c r="P31" s="13">
        <v>578000</v>
      </c>
      <c r="Q31" s="13">
        <v>-3000</v>
      </c>
      <c r="R31" s="13">
        <v>6344000</v>
      </c>
      <c r="S31" s="13">
        <v>142000</v>
      </c>
      <c r="T31" s="13">
        <v>76545000</v>
      </c>
      <c r="U31" s="13">
        <v>-7657000</v>
      </c>
      <c r="V31" s="13">
        <v>2830000</v>
      </c>
      <c r="W31" s="13">
        <v>946000</v>
      </c>
      <c r="X31" s="13">
        <v>623000</v>
      </c>
      <c r="Y31" s="13">
        <v>6128000</v>
      </c>
      <c r="Z31" s="13">
        <v>3446000</v>
      </c>
      <c r="AA31" s="13">
        <v>383000</v>
      </c>
      <c r="AB31" s="13">
        <v>3191000</v>
      </c>
      <c r="AC31" s="13">
        <v>135000</v>
      </c>
      <c r="AD31" s="13">
        <v>102000</v>
      </c>
      <c r="AE31" s="13">
        <v>932000</v>
      </c>
      <c r="AF31" s="13">
        <v>111000</v>
      </c>
      <c r="AG31" s="13">
        <v>209000</v>
      </c>
      <c r="AH31" s="13">
        <v>259000</v>
      </c>
      <c r="AI31" s="13">
        <v>135000</v>
      </c>
      <c r="AJ31" s="13">
        <v>1239000</v>
      </c>
      <c r="AK31" s="13">
        <v>328000</v>
      </c>
      <c r="AL31" s="13">
        <v>55000</v>
      </c>
      <c r="AM31" s="13">
        <v>-29000</v>
      </c>
      <c r="AN31" s="13">
        <v>130000</v>
      </c>
      <c r="AO31" s="13">
        <v>449000</v>
      </c>
      <c r="AP31" s="13">
        <v>253000</v>
      </c>
      <c r="AQ31" s="13">
        <v>533000</v>
      </c>
      <c r="AR31" s="13">
        <v>16000</v>
      </c>
      <c r="AS31" s="13">
        <v>-125000</v>
      </c>
      <c r="AT31" s="13">
        <v>-16000</v>
      </c>
      <c r="AU31" s="13">
        <v>84000</v>
      </c>
      <c r="AV31" s="13">
        <v>113000</v>
      </c>
      <c r="AW31" s="13">
        <v>1169000</v>
      </c>
      <c r="AX31" s="13">
        <v>-38000</v>
      </c>
      <c r="AY31" s="13">
        <v>48000</v>
      </c>
      <c r="AZ31" s="13">
        <v>-15000</v>
      </c>
      <c r="BA31" s="13">
        <v>9000</v>
      </c>
      <c r="BB31" s="13">
        <v>13000</v>
      </c>
      <c r="BC31" s="13">
        <v>13000</v>
      </c>
      <c r="BD31" s="13">
        <v>1748000</v>
      </c>
      <c r="BE31" s="13">
        <v>2000</v>
      </c>
      <c r="BF31" s="13">
        <v>187000</v>
      </c>
      <c r="BG31" s="13">
        <v>-2000</v>
      </c>
      <c r="BH31" s="13">
        <v>-50000</v>
      </c>
      <c r="BI31" s="13">
        <v>335000</v>
      </c>
      <c r="BJ31" s="13">
        <v>94000</v>
      </c>
      <c r="BK31" s="13">
        <v>-217000</v>
      </c>
      <c r="BL31" s="13">
        <v>20000</v>
      </c>
      <c r="BM31" s="13">
        <v>-2272000</v>
      </c>
      <c r="BN31" s="13">
        <v>4025000</v>
      </c>
      <c r="BO31" s="13">
        <v>6395000</v>
      </c>
      <c r="BP31" s="14">
        <f t="shared" si="0"/>
        <v>128568000</v>
      </c>
    </row>
    <row r="32" spans="2:68" ht="12.75" customHeight="1">
      <c r="B32" s="40"/>
      <c r="C32" s="40"/>
      <c r="D32" s="40"/>
      <c r="E32" s="17" t="s">
        <v>153</v>
      </c>
      <c r="F32" s="15">
        <v>0</v>
      </c>
      <c r="G32" s="13">
        <v>27000</v>
      </c>
      <c r="H32" s="15">
        <v>0</v>
      </c>
      <c r="I32" s="13">
        <v>232000</v>
      </c>
      <c r="J32" s="13">
        <v>-44000</v>
      </c>
      <c r="K32" s="15">
        <v>0</v>
      </c>
      <c r="L32" s="15">
        <v>0</v>
      </c>
      <c r="M32" s="15">
        <v>0</v>
      </c>
      <c r="N32" s="15">
        <v>0</v>
      </c>
      <c r="O32" s="13">
        <v>64000</v>
      </c>
      <c r="P32" s="13">
        <v>26000</v>
      </c>
      <c r="Q32" s="13">
        <v>0</v>
      </c>
      <c r="R32" s="13">
        <v>-104000</v>
      </c>
      <c r="S32" s="13">
        <v>0</v>
      </c>
      <c r="T32" s="13">
        <v>-42000</v>
      </c>
      <c r="U32" s="13">
        <v>-295000</v>
      </c>
      <c r="V32" s="13">
        <v>5000</v>
      </c>
      <c r="W32" s="13">
        <v>21000</v>
      </c>
      <c r="X32" s="15">
        <v>0</v>
      </c>
      <c r="Y32" s="15">
        <v>0</v>
      </c>
      <c r="Z32" s="13">
        <v>0</v>
      </c>
      <c r="AA32" s="13">
        <v>511000</v>
      </c>
      <c r="AB32" s="13">
        <v>230000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3">
        <v>0</v>
      </c>
      <c r="AJ32" s="15">
        <v>0</v>
      </c>
      <c r="AK32" s="15">
        <v>0</v>
      </c>
      <c r="AL32" s="13">
        <v>0</v>
      </c>
      <c r="AM32" s="13">
        <v>33000</v>
      </c>
      <c r="AN32" s="15">
        <v>0</v>
      </c>
      <c r="AO32" s="15">
        <v>0</v>
      </c>
      <c r="AP32" s="13">
        <v>0</v>
      </c>
      <c r="AQ32" s="15">
        <v>0</v>
      </c>
      <c r="AR32" s="13">
        <v>0</v>
      </c>
      <c r="AS32" s="15">
        <v>0</v>
      </c>
      <c r="AT32" s="13">
        <v>9000</v>
      </c>
      <c r="AU32" s="13">
        <v>8000</v>
      </c>
      <c r="AV32" s="15">
        <v>0</v>
      </c>
      <c r="AW32" s="13">
        <v>0</v>
      </c>
      <c r="AX32" s="13">
        <v>15000</v>
      </c>
      <c r="AY32" s="13">
        <v>-5000</v>
      </c>
      <c r="AZ32" s="13">
        <v>29000</v>
      </c>
      <c r="BA32" s="13">
        <v>6000</v>
      </c>
      <c r="BB32" s="13">
        <v>0</v>
      </c>
      <c r="BC32" s="15">
        <v>0</v>
      </c>
      <c r="BD32" s="13">
        <v>10000</v>
      </c>
      <c r="BE32" s="15">
        <v>0</v>
      </c>
      <c r="BF32" s="13">
        <v>9000</v>
      </c>
      <c r="BG32" s="15">
        <v>0</v>
      </c>
      <c r="BH32" s="13">
        <v>11000</v>
      </c>
      <c r="BI32" s="13">
        <v>86000</v>
      </c>
      <c r="BJ32" s="13">
        <v>0</v>
      </c>
      <c r="BK32" s="15">
        <v>0</v>
      </c>
      <c r="BL32" s="15">
        <v>0</v>
      </c>
      <c r="BM32" s="13">
        <v>-4260000</v>
      </c>
      <c r="BN32" s="13">
        <v>-5000</v>
      </c>
      <c r="BO32" s="13">
        <v>3882000</v>
      </c>
      <c r="BP32" s="14">
        <f t="shared" si="0"/>
        <v>459000</v>
      </c>
    </row>
    <row r="33" spans="2:68" ht="12.75" customHeight="1">
      <c r="B33" s="40"/>
      <c r="C33" s="40"/>
      <c r="D33" s="39" t="s">
        <v>154</v>
      </c>
      <c r="E33" s="39"/>
      <c r="F33" s="13">
        <v>1561000</v>
      </c>
      <c r="G33" s="13">
        <v>5450000</v>
      </c>
      <c r="H33" s="13">
        <v>1098000</v>
      </c>
      <c r="I33" s="13">
        <v>21646000</v>
      </c>
      <c r="J33" s="13">
        <v>1149000</v>
      </c>
      <c r="K33" s="13">
        <v>691000</v>
      </c>
      <c r="L33" s="13">
        <v>3163000</v>
      </c>
      <c r="M33" s="13">
        <v>229000</v>
      </c>
      <c r="N33" s="13">
        <v>277000</v>
      </c>
      <c r="O33" s="13">
        <v>9371000</v>
      </c>
      <c r="P33" s="13">
        <v>406000</v>
      </c>
      <c r="Q33" s="13">
        <v>89000</v>
      </c>
      <c r="R33" s="13">
        <v>34497000</v>
      </c>
      <c r="S33" s="13">
        <v>112000</v>
      </c>
      <c r="T33" s="13">
        <v>123627000</v>
      </c>
      <c r="U33" s="13">
        <v>7980000</v>
      </c>
      <c r="V33" s="13">
        <v>1657000</v>
      </c>
      <c r="W33" s="13">
        <v>4377000</v>
      </c>
      <c r="X33" s="13">
        <v>514000</v>
      </c>
      <c r="Y33" s="13">
        <v>1534000</v>
      </c>
      <c r="Z33" s="13">
        <v>2479000</v>
      </c>
      <c r="AA33" s="13">
        <v>4382000</v>
      </c>
      <c r="AB33" s="13">
        <v>2799000</v>
      </c>
      <c r="AC33" s="13">
        <v>182000</v>
      </c>
      <c r="AD33" s="13">
        <v>32000</v>
      </c>
      <c r="AE33" s="13">
        <v>481000</v>
      </c>
      <c r="AF33" s="13">
        <v>141000</v>
      </c>
      <c r="AG33" s="13">
        <v>13000</v>
      </c>
      <c r="AH33" s="13">
        <v>131000</v>
      </c>
      <c r="AI33" s="13">
        <v>199000</v>
      </c>
      <c r="AJ33" s="13">
        <v>455000</v>
      </c>
      <c r="AK33" s="13">
        <v>269000</v>
      </c>
      <c r="AL33" s="13">
        <v>142000</v>
      </c>
      <c r="AM33" s="13">
        <v>696000</v>
      </c>
      <c r="AN33" s="13">
        <v>141000</v>
      </c>
      <c r="AO33" s="13">
        <v>352000</v>
      </c>
      <c r="AP33" s="13">
        <v>409000</v>
      </c>
      <c r="AQ33" s="13">
        <v>53000</v>
      </c>
      <c r="AR33" s="13">
        <v>53000</v>
      </c>
      <c r="AS33" s="13">
        <v>32000</v>
      </c>
      <c r="AT33" s="13">
        <v>122000</v>
      </c>
      <c r="AU33" s="13">
        <v>505000</v>
      </c>
      <c r="AV33" s="13">
        <v>273000</v>
      </c>
      <c r="AW33" s="13">
        <v>154000</v>
      </c>
      <c r="AX33" s="13">
        <v>101000</v>
      </c>
      <c r="AY33" s="13">
        <v>2711000</v>
      </c>
      <c r="AZ33" s="13">
        <v>126000</v>
      </c>
      <c r="BA33" s="13">
        <v>75000</v>
      </c>
      <c r="BB33" s="13">
        <v>28000</v>
      </c>
      <c r="BC33" s="13">
        <v>12000</v>
      </c>
      <c r="BD33" s="13">
        <v>1934000</v>
      </c>
      <c r="BE33" s="13">
        <v>19000</v>
      </c>
      <c r="BF33" s="13">
        <v>212000</v>
      </c>
      <c r="BG33" s="13">
        <v>11000</v>
      </c>
      <c r="BH33" s="13">
        <v>49000</v>
      </c>
      <c r="BI33" s="13">
        <v>70000</v>
      </c>
      <c r="BJ33" s="13">
        <v>63000</v>
      </c>
      <c r="BK33" s="13">
        <v>3327000</v>
      </c>
      <c r="BL33" s="13">
        <v>62000</v>
      </c>
      <c r="BM33" s="13">
        <v>9129000</v>
      </c>
      <c r="BN33" s="13">
        <v>5167000</v>
      </c>
      <c r="BO33" s="13">
        <v>1117000</v>
      </c>
      <c r="BP33" s="14">
        <f t="shared" si="0"/>
        <v>258136000</v>
      </c>
    </row>
    <row r="34" spans="2:68" ht="12.75" customHeight="1">
      <c r="B34" s="40"/>
      <c r="C34" s="40"/>
      <c r="D34" s="41" t="s">
        <v>155</v>
      </c>
      <c r="E34" s="41"/>
      <c r="F34" s="13">
        <v>-20000</v>
      </c>
      <c r="G34" s="13">
        <v>1000</v>
      </c>
      <c r="H34" s="13">
        <v>-5000</v>
      </c>
      <c r="I34" s="13">
        <v>20000</v>
      </c>
      <c r="J34" s="13">
        <v>8000</v>
      </c>
      <c r="K34" s="13">
        <v>69000</v>
      </c>
      <c r="L34" s="13">
        <v>5000</v>
      </c>
      <c r="M34" s="13">
        <v>0</v>
      </c>
      <c r="N34" s="13">
        <v>1000</v>
      </c>
      <c r="O34" s="13">
        <v>11000</v>
      </c>
      <c r="P34" s="13">
        <v>0</v>
      </c>
      <c r="Q34" s="13">
        <v>-1000</v>
      </c>
      <c r="R34" s="13">
        <v>0</v>
      </c>
      <c r="S34" s="13">
        <v>2000</v>
      </c>
      <c r="T34" s="13">
        <v>101531000</v>
      </c>
      <c r="U34" s="13">
        <v>-6000</v>
      </c>
      <c r="V34" s="13">
        <v>16000</v>
      </c>
      <c r="W34" s="13">
        <v>19000</v>
      </c>
      <c r="X34" s="15">
        <v>0</v>
      </c>
      <c r="Y34" s="13">
        <v>11000</v>
      </c>
      <c r="Z34" s="13">
        <v>-43000</v>
      </c>
      <c r="AA34" s="13">
        <v>11000</v>
      </c>
      <c r="AB34" s="13">
        <v>0</v>
      </c>
      <c r="AC34" s="15">
        <v>0</v>
      </c>
      <c r="AD34" s="13">
        <v>0</v>
      </c>
      <c r="AE34" s="15">
        <v>0</v>
      </c>
      <c r="AF34" s="15">
        <v>0</v>
      </c>
      <c r="AG34" s="13">
        <v>1000</v>
      </c>
      <c r="AH34" s="15">
        <v>0</v>
      </c>
      <c r="AI34" s="13">
        <v>2000</v>
      </c>
      <c r="AJ34" s="13">
        <v>168000</v>
      </c>
      <c r="AK34" s="13">
        <v>1000</v>
      </c>
      <c r="AL34" s="13">
        <v>22000</v>
      </c>
      <c r="AM34" s="15">
        <v>0</v>
      </c>
      <c r="AN34" s="15">
        <v>0</v>
      </c>
      <c r="AO34" s="15">
        <v>0</v>
      </c>
      <c r="AP34" s="13">
        <v>12000</v>
      </c>
      <c r="AQ34" s="13">
        <v>0</v>
      </c>
      <c r="AR34" s="13">
        <v>0</v>
      </c>
      <c r="AS34" s="13">
        <v>0</v>
      </c>
      <c r="AT34" s="15">
        <v>0</v>
      </c>
      <c r="AU34" s="13">
        <v>0</v>
      </c>
      <c r="AV34" s="13">
        <v>0</v>
      </c>
      <c r="AW34" s="13">
        <v>0</v>
      </c>
      <c r="AX34" s="15">
        <v>0</v>
      </c>
      <c r="AY34" s="15">
        <v>0</v>
      </c>
      <c r="AZ34" s="15">
        <v>0</v>
      </c>
      <c r="BA34" s="13">
        <v>-2000</v>
      </c>
      <c r="BB34" s="15">
        <v>0</v>
      </c>
      <c r="BC34" s="13">
        <v>0</v>
      </c>
      <c r="BD34" s="13">
        <v>14000</v>
      </c>
      <c r="BE34" s="13">
        <v>1000</v>
      </c>
      <c r="BF34" s="13">
        <v>0</v>
      </c>
      <c r="BG34" s="15">
        <v>0</v>
      </c>
      <c r="BH34" s="15">
        <v>0</v>
      </c>
      <c r="BI34" s="13">
        <v>-16000</v>
      </c>
      <c r="BJ34" s="13">
        <v>0</v>
      </c>
      <c r="BK34" s="13">
        <v>13000</v>
      </c>
      <c r="BL34" s="13">
        <v>1000</v>
      </c>
      <c r="BM34" s="13">
        <v>2952000</v>
      </c>
      <c r="BN34" s="13">
        <v>434000</v>
      </c>
      <c r="BO34" s="13">
        <v>125000</v>
      </c>
      <c r="BP34" s="14">
        <f t="shared" si="0"/>
        <v>105358000</v>
      </c>
    </row>
    <row r="35" spans="2:68" ht="12.75" customHeight="1">
      <c r="B35" s="40"/>
      <c r="C35" s="40"/>
      <c r="D35" s="40"/>
      <c r="E35" s="17" t="s">
        <v>156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3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>
        <v>0</v>
      </c>
      <c r="AD35" s="15">
        <v>0</v>
      </c>
      <c r="AE35" s="15">
        <v>0</v>
      </c>
      <c r="AF35" s="15">
        <v>0</v>
      </c>
      <c r="AG35" s="15">
        <v>0</v>
      </c>
      <c r="AH35" s="15">
        <v>0</v>
      </c>
      <c r="AI35" s="15">
        <v>0</v>
      </c>
      <c r="AJ35" s="15">
        <v>0</v>
      </c>
      <c r="AK35" s="15">
        <v>0</v>
      </c>
      <c r="AL35" s="15">
        <v>0</v>
      </c>
      <c r="AM35" s="15">
        <v>0</v>
      </c>
      <c r="AN35" s="15">
        <v>0</v>
      </c>
      <c r="AO35" s="15">
        <v>0</v>
      </c>
      <c r="AP35" s="15">
        <v>0</v>
      </c>
      <c r="AQ35" s="15">
        <v>0</v>
      </c>
      <c r="AR35" s="15">
        <v>0</v>
      </c>
      <c r="AS35" s="15">
        <v>0</v>
      </c>
      <c r="AT35" s="15">
        <v>0</v>
      </c>
      <c r="AU35" s="15">
        <v>0</v>
      </c>
      <c r="AV35" s="15">
        <v>0</v>
      </c>
      <c r="AW35" s="15">
        <v>0</v>
      </c>
      <c r="AX35" s="15">
        <v>0</v>
      </c>
      <c r="AY35" s="15">
        <v>0</v>
      </c>
      <c r="AZ35" s="15">
        <v>0</v>
      </c>
      <c r="BA35" s="15">
        <v>0</v>
      </c>
      <c r="BB35" s="15">
        <v>0</v>
      </c>
      <c r="BC35" s="15">
        <v>0</v>
      </c>
      <c r="BD35" s="15">
        <v>0</v>
      </c>
      <c r="BE35" s="15">
        <v>0</v>
      </c>
      <c r="BF35" s="15">
        <v>0</v>
      </c>
      <c r="BG35" s="15">
        <v>0</v>
      </c>
      <c r="BH35" s="15">
        <v>0</v>
      </c>
      <c r="BI35" s="15">
        <v>0</v>
      </c>
      <c r="BJ35" s="15">
        <v>0</v>
      </c>
      <c r="BK35" s="15">
        <v>0</v>
      </c>
      <c r="BL35" s="15">
        <v>0</v>
      </c>
      <c r="BM35" s="15">
        <v>0</v>
      </c>
      <c r="BN35" s="15">
        <v>0</v>
      </c>
      <c r="BO35" s="15">
        <v>0</v>
      </c>
      <c r="BP35" s="16">
        <f t="shared" si="0"/>
        <v>0</v>
      </c>
    </row>
    <row r="36" spans="2:68" ht="12.75" customHeight="1">
      <c r="B36" s="40"/>
      <c r="C36" s="40"/>
      <c r="D36" s="40"/>
      <c r="E36" s="17" t="s">
        <v>157</v>
      </c>
      <c r="F36" s="13">
        <v>-20000</v>
      </c>
      <c r="G36" s="13">
        <v>1000</v>
      </c>
      <c r="H36" s="13">
        <v>-5000</v>
      </c>
      <c r="I36" s="13">
        <v>20000</v>
      </c>
      <c r="J36" s="13">
        <v>8000</v>
      </c>
      <c r="K36" s="13">
        <v>69000</v>
      </c>
      <c r="L36" s="13">
        <v>5000</v>
      </c>
      <c r="M36" s="13">
        <v>0</v>
      </c>
      <c r="N36" s="13">
        <v>1000</v>
      </c>
      <c r="O36" s="13">
        <v>11000</v>
      </c>
      <c r="P36" s="13">
        <v>0</v>
      </c>
      <c r="Q36" s="13">
        <v>-1000</v>
      </c>
      <c r="R36" s="13">
        <v>0</v>
      </c>
      <c r="S36" s="13">
        <v>2000</v>
      </c>
      <c r="T36" s="13">
        <v>101531000</v>
      </c>
      <c r="U36" s="13">
        <v>-6000</v>
      </c>
      <c r="V36" s="13">
        <v>16000</v>
      </c>
      <c r="W36" s="13">
        <v>19000</v>
      </c>
      <c r="X36" s="15">
        <v>0</v>
      </c>
      <c r="Y36" s="13">
        <v>11000</v>
      </c>
      <c r="Z36" s="13">
        <v>-43000</v>
      </c>
      <c r="AA36" s="13">
        <v>11000</v>
      </c>
      <c r="AB36" s="13">
        <v>0</v>
      </c>
      <c r="AC36" s="15">
        <v>0</v>
      </c>
      <c r="AD36" s="13">
        <v>0</v>
      </c>
      <c r="AE36" s="15">
        <v>0</v>
      </c>
      <c r="AF36" s="15">
        <v>0</v>
      </c>
      <c r="AG36" s="13">
        <v>1000</v>
      </c>
      <c r="AH36" s="15">
        <v>0</v>
      </c>
      <c r="AI36" s="13">
        <v>2000</v>
      </c>
      <c r="AJ36" s="13">
        <v>168000</v>
      </c>
      <c r="AK36" s="13">
        <v>1000</v>
      </c>
      <c r="AL36" s="13">
        <v>22000</v>
      </c>
      <c r="AM36" s="15">
        <v>0</v>
      </c>
      <c r="AN36" s="15">
        <v>0</v>
      </c>
      <c r="AO36" s="15">
        <v>0</v>
      </c>
      <c r="AP36" s="13">
        <v>12000</v>
      </c>
      <c r="AQ36" s="13">
        <v>0</v>
      </c>
      <c r="AR36" s="13">
        <v>0</v>
      </c>
      <c r="AS36" s="13">
        <v>0</v>
      </c>
      <c r="AT36" s="15">
        <v>0</v>
      </c>
      <c r="AU36" s="13">
        <v>0</v>
      </c>
      <c r="AV36" s="13">
        <v>0</v>
      </c>
      <c r="AW36" s="13">
        <v>0</v>
      </c>
      <c r="AX36" s="15">
        <v>0</v>
      </c>
      <c r="AY36" s="15">
        <v>0</v>
      </c>
      <c r="AZ36" s="15">
        <v>0</v>
      </c>
      <c r="BA36" s="13">
        <v>-2000</v>
      </c>
      <c r="BB36" s="15">
        <v>0</v>
      </c>
      <c r="BC36" s="13">
        <v>0</v>
      </c>
      <c r="BD36" s="13">
        <v>14000</v>
      </c>
      <c r="BE36" s="13">
        <v>1000</v>
      </c>
      <c r="BF36" s="13">
        <v>0</v>
      </c>
      <c r="BG36" s="15">
        <v>0</v>
      </c>
      <c r="BH36" s="15">
        <v>0</v>
      </c>
      <c r="BI36" s="13">
        <v>-16000</v>
      </c>
      <c r="BJ36" s="13">
        <v>0</v>
      </c>
      <c r="BK36" s="13">
        <v>13000</v>
      </c>
      <c r="BL36" s="13">
        <v>1000</v>
      </c>
      <c r="BM36" s="13">
        <v>2952000</v>
      </c>
      <c r="BN36" s="13">
        <v>434000</v>
      </c>
      <c r="BO36" s="13">
        <v>125000</v>
      </c>
      <c r="BP36" s="14">
        <f t="shared" si="0"/>
        <v>105358000</v>
      </c>
    </row>
    <row r="37" spans="2:68" ht="12.75" customHeight="1">
      <c r="B37" s="40"/>
      <c r="C37" s="40"/>
      <c r="D37" s="39" t="s">
        <v>158</v>
      </c>
      <c r="E37" s="39"/>
      <c r="F37" s="13">
        <v>0</v>
      </c>
      <c r="G37" s="13">
        <v>-95000</v>
      </c>
      <c r="H37" s="15">
        <v>0</v>
      </c>
      <c r="I37" s="13">
        <v>0</v>
      </c>
      <c r="J37" s="15">
        <v>0</v>
      </c>
      <c r="K37" s="13">
        <v>0</v>
      </c>
      <c r="L37" s="13">
        <v>22000</v>
      </c>
      <c r="M37" s="13">
        <v>-1000</v>
      </c>
      <c r="N37" s="13">
        <v>0</v>
      </c>
      <c r="O37" s="13">
        <v>1000</v>
      </c>
      <c r="P37" s="15">
        <v>0</v>
      </c>
      <c r="Q37" s="15">
        <v>0</v>
      </c>
      <c r="R37" s="13">
        <v>149000</v>
      </c>
      <c r="S37" s="13">
        <v>-1000</v>
      </c>
      <c r="T37" s="13">
        <v>-326000</v>
      </c>
      <c r="U37" s="13">
        <v>616000</v>
      </c>
      <c r="V37" s="15">
        <v>0</v>
      </c>
      <c r="W37" s="13">
        <v>-822000</v>
      </c>
      <c r="X37" s="15">
        <v>0</v>
      </c>
      <c r="Y37" s="13">
        <v>-3000</v>
      </c>
      <c r="Z37" s="15">
        <v>0</v>
      </c>
      <c r="AA37" s="13">
        <v>-163000</v>
      </c>
      <c r="AB37" s="15">
        <v>0</v>
      </c>
      <c r="AC37" s="15">
        <v>0</v>
      </c>
      <c r="AD37" s="13">
        <v>0</v>
      </c>
      <c r="AE37" s="13">
        <v>2000</v>
      </c>
      <c r="AF37" s="15">
        <v>0</v>
      </c>
      <c r="AG37" s="13">
        <v>0</v>
      </c>
      <c r="AH37" s="13">
        <v>0</v>
      </c>
      <c r="AI37" s="15">
        <v>0</v>
      </c>
      <c r="AJ37" s="15">
        <v>0</v>
      </c>
      <c r="AK37" s="15">
        <v>0</v>
      </c>
      <c r="AL37" s="13">
        <v>0</v>
      </c>
      <c r="AM37" s="13">
        <v>45000</v>
      </c>
      <c r="AN37" s="15">
        <v>0</v>
      </c>
      <c r="AO37" s="15">
        <v>0</v>
      </c>
      <c r="AP37" s="13">
        <v>-24000</v>
      </c>
      <c r="AQ37" s="13">
        <v>0</v>
      </c>
      <c r="AR37" s="15">
        <v>-2000</v>
      </c>
      <c r="AS37" s="13">
        <v>-2000</v>
      </c>
      <c r="AT37" s="15">
        <v>0</v>
      </c>
      <c r="AU37" s="15">
        <v>0</v>
      </c>
      <c r="AV37" s="13">
        <v>0</v>
      </c>
      <c r="AW37" s="13">
        <v>0</v>
      </c>
      <c r="AX37" s="13">
        <v>0</v>
      </c>
      <c r="AY37" s="13">
        <v>1000</v>
      </c>
      <c r="AZ37" s="13">
        <v>0</v>
      </c>
      <c r="BA37" s="15">
        <v>0</v>
      </c>
      <c r="BB37" s="15">
        <v>0</v>
      </c>
      <c r="BC37" s="15">
        <v>0</v>
      </c>
      <c r="BD37" s="13">
        <v>-346000</v>
      </c>
      <c r="BE37" s="15">
        <v>0</v>
      </c>
      <c r="BF37" s="15">
        <v>0</v>
      </c>
      <c r="BG37" s="15">
        <v>0</v>
      </c>
      <c r="BH37" s="15">
        <v>0</v>
      </c>
      <c r="BI37" s="13">
        <v>0</v>
      </c>
      <c r="BJ37" s="13">
        <v>0</v>
      </c>
      <c r="BK37" s="15">
        <v>0</v>
      </c>
      <c r="BL37" s="15">
        <v>0</v>
      </c>
      <c r="BM37" s="13">
        <v>0</v>
      </c>
      <c r="BN37" s="15">
        <v>0</v>
      </c>
      <c r="BO37" s="13">
        <v>0</v>
      </c>
      <c r="BP37" s="14">
        <f t="shared" si="0"/>
        <v>-949000</v>
      </c>
    </row>
    <row r="38" spans="2:68" ht="12.75" customHeight="1">
      <c r="B38" s="40"/>
      <c r="C38" s="40"/>
      <c r="D38" s="39" t="s">
        <v>159</v>
      </c>
      <c r="E38" s="39"/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3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>
        <v>0</v>
      </c>
      <c r="AD38" s="15">
        <v>0</v>
      </c>
      <c r="AE38" s="15">
        <v>0</v>
      </c>
      <c r="AF38" s="15">
        <v>0</v>
      </c>
      <c r="AG38" s="15">
        <v>0</v>
      </c>
      <c r="AH38" s="15">
        <v>0</v>
      </c>
      <c r="AI38" s="15">
        <v>0</v>
      </c>
      <c r="AJ38" s="15">
        <v>0</v>
      </c>
      <c r="AK38" s="15">
        <v>0</v>
      </c>
      <c r="AL38" s="15">
        <v>0</v>
      </c>
      <c r="AM38" s="15">
        <v>0</v>
      </c>
      <c r="AN38" s="15">
        <v>0</v>
      </c>
      <c r="AO38" s="15">
        <v>0</v>
      </c>
      <c r="AP38" s="15">
        <v>0</v>
      </c>
      <c r="AQ38" s="15">
        <v>0</v>
      </c>
      <c r="AR38" s="15">
        <v>0</v>
      </c>
      <c r="AS38" s="15">
        <v>0</v>
      </c>
      <c r="AT38" s="15">
        <v>0</v>
      </c>
      <c r="AU38" s="15">
        <v>0</v>
      </c>
      <c r="AV38" s="15">
        <v>0</v>
      </c>
      <c r="AW38" s="15">
        <v>0</v>
      </c>
      <c r="AX38" s="15">
        <v>0</v>
      </c>
      <c r="AY38" s="15">
        <v>0</v>
      </c>
      <c r="AZ38" s="15">
        <v>0</v>
      </c>
      <c r="BA38" s="15">
        <v>0</v>
      </c>
      <c r="BB38" s="15">
        <v>0</v>
      </c>
      <c r="BC38" s="15">
        <v>0</v>
      </c>
      <c r="BD38" s="15">
        <v>0</v>
      </c>
      <c r="BE38" s="15">
        <v>0</v>
      </c>
      <c r="BF38" s="15">
        <v>0</v>
      </c>
      <c r="BG38" s="15">
        <v>0</v>
      </c>
      <c r="BH38" s="15">
        <v>0</v>
      </c>
      <c r="BI38" s="15">
        <v>0</v>
      </c>
      <c r="BJ38" s="15">
        <v>0</v>
      </c>
      <c r="BK38" s="15">
        <v>0</v>
      </c>
      <c r="BL38" s="15">
        <v>0</v>
      </c>
      <c r="BM38" s="15">
        <v>0</v>
      </c>
      <c r="BN38" s="15">
        <v>0</v>
      </c>
      <c r="BO38" s="15">
        <v>0</v>
      </c>
      <c r="BP38" s="16">
        <f t="shared" si="0"/>
        <v>0</v>
      </c>
    </row>
    <row r="39" spans="2:68" ht="12.75" customHeight="1">
      <c r="B39" s="40"/>
      <c r="C39" s="40"/>
      <c r="D39" s="39" t="s">
        <v>160</v>
      </c>
      <c r="E39" s="39"/>
      <c r="F39" s="13">
        <v>-57000</v>
      </c>
      <c r="G39" s="13">
        <v>260000</v>
      </c>
      <c r="H39" s="13">
        <v>53000</v>
      </c>
      <c r="I39" s="13">
        <v>172000</v>
      </c>
      <c r="J39" s="13">
        <v>-192000</v>
      </c>
      <c r="K39" s="13">
        <v>92000</v>
      </c>
      <c r="L39" s="13">
        <v>-5000</v>
      </c>
      <c r="M39" s="13">
        <v>-29000</v>
      </c>
      <c r="N39" s="13">
        <v>0</v>
      </c>
      <c r="O39" s="13">
        <v>1737000</v>
      </c>
      <c r="P39" s="13">
        <v>-8000</v>
      </c>
      <c r="Q39" s="13">
        <v>-9000</v>
      </c>
      <c r="R39" s="13">
        <v>675000</v>
      </c>
      <c r="S39" s="13">
        <v>4000</v>
      </c>
      <c r="T39" s="13">
        <v>-11140000</v>
      </c>
      <c r="U39" s="13">
        <v>-515000</v>
      </c>
      <c r="V39" s="13">
        <v>24000</v>
      </c>
      <c r="W39" s="13">
        <v>483000</v>
      </c>
      <c r="X39" s="13">
        <v>0</v>
      </c>
      <c r="Y39" s="13">
        <v>-129000</v>
      </c>
      <c r="Z39" s="13">
        <v>-976000</v>
      </c>
      <c r="AA39" s="13">
        <v>840000</v>
      </c>
      <c r="AB39" s="13">
        <v>72000</v>
      </c>
      <c r="AC39" s="15">
        <v>-1000</v>
      </c>
      <c r="AD39" s="13">
        <v>-18000</v>
      </c>
      <c r="AE39" s="13">
        <v>-26000</v>
      </c>
      <c r="AF39" s="15">
        <v>0</v>
      </c>
      <c r="AG39" s="13">
        <v>18000</v>
      </c>
      <c r="AH39" s="15">
        <v>0</v>
      </c>
      <c r="AI39" s="13">
        <v>-128000</v>
      </c>
      <c r="AJ39" s="13">
        <v>-187000</v>
      </c>
      <c r="AK39" s="13">
        <v>-146000</v>
      </c>
      <c r="AL39" s="13">
        <v>-27000</v>
      </c>
      <c r="AM39" s="13">
        <v>0</v>
      </c>
      <c r="AN39" s="15">
        <v>0</v>
      </c>
      <c r="AO39" s="13">
        <v>-80000</v>
      </c>
      <c r="AP39" s="13">
        <v>-177000</v>
      </c>
      <c r="AQ39" s="13">
        <v>-3000</v>
      </c>
      <c r="AR39" s="13">
        <v>-8000</v>
      </c>
      <c r="AS39" s="13">
        <v>-1000</v>
      </c>
      <c r="AT39" s="13">
        <v>0</v>
      </c>
      <c r="AU39" s="13">
        <v>-6000</v>
      </c>
      <c r="AV39" s="13">
        <v>-19000</v>
      </c>
      <c r="AW39" s="13">
        <v>-114000</v>
      </c>
      <c r="AX39" s="15">
        <v>0</v>
      </c>
      <c r="AY39" s="15">
        <v>0</v>
      </c>
      <c r="AZ39" s="15">
        <v>0</v>
      </c>
      <c r="BA39" s="13">
        <v>-6000</v>
      </c>
      <c r="BB39" s="13">
        <v>0</v>
      </c>
      <c r="BC39" s="15">
        <v>0</v>
      </c>
      <c r="BD39" s="13">
        <v>-90000</v>
      </c>
      <c r="BE39" s="13">
        <v>0</v>
      </c>
      <c r="BF39" s="13">
        <v>0</v>
      </c>
      <c r="BG39" s="15">
        <v>0</v>
      </c>
      <c r="BH39" s="15">
        <v>0</v>
      </c>
      <c r="BI39" s="13">
        <v>71000</v>
      </c>
      <c r="BJ39" s="13">
        <v>-30000</v>
      </c>
      <c r="BK39" s="13">
        <v>2016000</v>
      </c>
      <c r="BL39" s="13">
        <v>-43000</v>
      </c>
      <c r="BM39" s="13">
        <v>236000</v>
      </c>
      <c r="BN39" s="13">
        <v>-14000</v>
      </c>
      <c r="BO39" s="13">
        <v>-239000</v>
      </c>
      <c r="BP39" s="14">
        <f t="shared" si="0"/>
        <v>-7670000</v>
      </c>
    </row>
    <row r="40" spans="2:68" ht="12.75" customHeight="1">
      <c r="B40" s="40"/>
      <c r="C40" s="40"/>
      <c r="D40" s="39" t="s">
        <v>161</v>
      </c>
      <c r="E40" s="39"/>
      <c r="F40" s="13">
        <v>1524000</v>
      </c>
      <c r="G40" s="13">
        <v>5614000</v>
      </c>
      <c r="H40" s="13">
        <v>1155000</v>
      </c>
      <c r="I40" s="13">
        <v>21798000</v>
      </c>
      <c r="J40" s="13">
        <v>950000</v>
      </c>
      <c r="K40" s="13">
        <v>714000</v>
      </c>
      <c r="L40" s="13">
        <v>3176000</v>
      </c>
      <c r="M40" s="13">
        <v>198000</v>
      </c>
      <c r="N40" s="13">
        <v>276000</v>
      </c>
      <c r="O40" s="13">
        <v>11098000</v>
      </c>
      <c r="P40" s="13">
        <v>398000</v>
      </c>
      <c r="Q40" s="13">
        <v>81000</v>
      </c>
      <c r="R40" s="13">
        <v>35321000</v>
      </c>
      <c r="S40" s="13">
        <v>113000</v>
      </c>
      <c r="T40" s="13">
        <v>10629000</v>
      </c>
      <c r="U40" s="13">
        <v>8087000</v>
      </c>
      <c r="V40" s="13">
        <v>1666000</v>
      </c>
      <c r="W40" s="13">
        <v>4020000</v>
      </c>
      <c r="X40" s="13">
        <v>514000</v>
      </c>
      <c r="Y40" s="13">
        <v>1391000</v>
      </c>
      <c r="Z40" s="13">
        <v>1546000</v>
      </c>
      <c r="AA40" s="13">
        <v>5048000</v>
      </c>
      <c r="AB40" s="13">
        <v>2871000</v>
      </c>
      <c r="AC40" s="13">
        <v>182000</v>
      </c>
      <c r="AD40" s="13">
        <v>14000</v>
      </c>
      <c r="AE40" s="13">
        <v>456000</v>
      </c>
      <c r="AF40" s="13">
        <v>141000</v>
      </c>
      <c r="AG40" s="13">
        <v>30000</v>
      </c>
      <c r="AH40" s="13">
        <v>130000</v>
      </c>
      <c r="AI40" s="13">
        <v>68000</v>
      </c>
      <c r="AJ40" s="13">
        <v>100000</v>
      </c>
      <c r="AK40" s="13">
        <v>123000</v>
      </c>
      <c r="AL40" s="13">
        <v>93000</v>
      </c>
      <c r="AM40" s="13">
        <v>741000</v>
      </c>
      <c r="AN40" s="13">
        <v>141000</v>
      </c>
      <c r="AO40" s="13">
        <v>271000</v>
      </c>
      <c r="AP40" s="13">
        <v>196000</v>
      </c>
      <c r="AQ40" s="13">
        <v>51000</v>
      </c>
      <c r="AR40" s="13">
        <v>44000</v>
      </c>
      <c r="AS40" s="13">
        <v>29000</v>
      </c>
      <c r="AT40" s="13">
        <v>122000</v>
      </c>
      <c r="AU40" s="13">
        <v>499000</v>
      </c>
      <c r="AV40" s="13">
        <v>254000</v>
      </c>
      <c r="AW40" s="13">
        <v>40000</v>
      </c>
      <c r="AX40" s="13">
        <v>101000</v>
      </c>
      <c r="AY40" s="13">
        <v>2712000</v>
      </c>
      <c r="AZ40" s="13">
        <v>127000</v>
      </c>
      <c r="BA40" s="13">
        <v>71000</v>
      </c>
      <c r="BB40" s="13">
        <v>28000</v>
      </c>
      <c r="BC40" s="13">
        <v>12000</v>
      </c>
      <c r="BD40" s="13">
        <v>1484000</v>
      </c>
      <c r="BE40" s="13">
        <v>18000</v>
      </c>
      <c r="BF40" s="13">
        <v>212000</v>
      </c>
      <c r="BG40" s="13">
        <v>11000</v>
      </c>
      <c r="BH40" s="13">
        <v>49000</v>
      </c>
      <c r="BI40" s="13">
        <v>157000</v>
      </c>
      <c r="BJ40" s="13">
        <v>33000</v>
      </c>
      <c r="BK40" s="13">
        <v>5331000</v>
      </c>
      <c r="BL40" s="13">
        <v>19000</v>
      </c>
      <c r="BM40" s="13">
        <v>6413000</v>
      </c>
      <c r="BN40" s="13">
        <v>4719000</v>
      </c>
      <c r="BO40" s="13">
        <v>753000</v>
      </c>
      <c r="BP40" s="14">
        <f t="shared" si="0"/>
        <v>144163000</v>
      </c>
    </row>
    <row r="41" spans="2:68" ht="12.75" customHeight="1">
      <c r="B41" s="40"/>
      <c r="C41" s="40"/>
      <c r="D41" s="39" t="s">
        <v>162</v>
      </c>
      <c r="E41" s="39"/>
      <c r="F41" s="13">
        <v>130000</v>
      </c>
      <c r="G41" s="13">
        <v>762000</v>
      </c>
      <c r="H41" s="13">
        <v>207000</v>
      </c>
      <c r="I41" s="13">
        <v>1492000</v>
      </c>
      <c r="J41" s="13">
        <v>107000</v>
      </c>
      <c r="K41" s="13">
        <v>117000</v>
      </c>
      <c r="L41" s="13">
        <v>340000</v>
      </c>
      <c r="M41" s="13">
        <v>30000</v>
      </c>
      <c r="N41" s="13">
        <v>45000</v>
      </c>
      <c r="O41" s="13">
        <v>1061000</v>
      </c>
      <c r="P41" s="13">
        <v>0</v>
      </c>
      <c r="Q41" s="13">
        <v>14000</v>
      </c>
      <c r="R41" s="13">
        <v>1968000</v>
      </c>
      <c r="S41" s="13">
        <v>20000</v>
      </c>
      <c r="T41" s="13">
        <v>400000</v>
      </c>
      <c r="U41" s="13">
        <v>828000</v>
      </c>
      <c r="V41" s="13">
        <v>216000</v>
      </c>
      <c r="W41" s="13">
        <v>630000</v>
      </c>
      <c r="X41" s="13">
        <v>51000</v>
      </c>
      <c r="Y41" s="13">
        <v>0</v>
      </c>
      <c r="Z41" s="13">
        <v>145000</v>
      </c>
      <c r="AA41" s="13">
        <v>577000</v>
      </c>
      <c r="AB41" s="13">
        <v>298000</v>
      </c>
      <c r="AC41" s="13">
        <v>25000</v>
      </c>
      <c r="AD41" s="13">
        <v>2000</v>
      </c>
      <c r="AE41" s="13">
        <v>58000</v>
      </c>
      <c r="AF41" s="13">
        <v>32000</v>
      </c>
      <c r="AG41" s="13">
        <v>5000</v>
      </c>
      <c r="AH41" s="13">
        <v>21000</v>
      </c>
      <c r="AI41" s="13">
        <v>10000</v>
      </c>
      <c r="AJ41" s="13">
        <v>17000</v>
      </c>
      <c r="AK41" s="13">
        <v>15000</v>
      </c>
      <c r="AL41" s="13">
        <v>16000</v>
      </c>
      <c r="AM41" s="13">
        <v>122000</v>
      </c>
      <c r="AN41" s="13">
        <v>18000</v>
      </c>
      <c r="AO41" s="13">
        <v>43000</v>
      </c>
      <c r="AP41" s="13">
        <v>33000</v>
      </c>
      <c r="AQ41" s="13">
        <v>8000</v>
      </c>
      <c r="AR41" s="13">
        <v>8000</v>
      </c>
      <c r="AS41" s="13">
        <v>5000</v>
      </c>
      <c r="AT41" s="13">
        <v>17000</v>
      </c>
      <c r="AU41" s="13">
        <v>72000</v>
      </c>
      <c r="AV41" s="13">
        <v>51000</v>
      </c>
      <c r="AW41" s="13">
        <v>6000</v>
      </c>
      <c r="AX41" s="13">
        <v>15000</v>
      </c>
      <c r="AY41" s="13">
        <v>393000</v>
      </c>
      <c r="AZ41" s="13">
        <v>18000</v>
      </c>
      <c r="BA41" s="13">
        <v>8000</v>
      </c>
      <c r="BB41" s="13">
        <v>5000</v>
      </c>
      <c r="BC41" s="13">
        <v>2000</v>
      </c>
      <c r="BD41" s="13">
        <v>-20000</v>
      </c>
      <c r="BE41" s="13">
        <v>3000</v>
      </c>
      <c r="BF41" s="13">
        <v>32000</v>
      </c>
      <c r="BG41" s="13">
        <v>2000</v>
      </c>
      <c r="BH41" s="13">
        <v>8000</v>
      </c>
      <c r="BI41" s="13">
        <v>24000</v>
      </c>
      <c r="BJ41" s="13">
        <v>6000</v>
      </c>
      <c r="BK41" s="13">
        <v>1149000</v>
      </c>
      <c r="BL41" s="13">
        <v>3000</v>
      </c>
      <c r="BM41" s="13">
        <v>861000</v>
      </c>
      <c r="BN41" s="13">
        <v>646000</v>
      </c>
      <c r="BO41" s="13">
        <v>0</v>
      </c>
      <c r="BP41" s="14">
        <f t="shared" si="0"/>
        <v>13177000</v>
      </c>
    </row>
    <row r="42" spans="2:68" ht="12.75" customHeight="1">
      <c r="B42" s="40"/>
      <c r="C42" s="40"/>
      <c r="D42" s="39" t="s">
        <v>163</v>
      </c>
      <c r="E42" s="39"/>
      <c r="F42" s="13">
        <v>170000</v>
      </c>
      <c r="G42" s="13">
        <v>427000</v>
      </c>
      <c r="H42" s="13">
        <v>109000</v>
      </c>
      <c r="I42" s="13">
        <v>1973000</v>
      </c>
      <c r="J42" s="13">
        <v>95000</v>
      </c>
      <c r="K42" s="13">
        <v>54000</v>
      </c>
      <c r="L42" s="13">
        <v>275000</v>
      </c>
      <c r="M42" s="13">
        <v>18000</v>
      </c>
      <c r="N42" s="13">
        <v>30000</v>
      </c>
      <c r="O42" s="13">
        <v>874000</v>
      </c>
      <c r="P42" s="13">
        <v>0</v>
      </c>
      <c r="Q42" s="13">
        <v>7000</v>
      </c>
      <c r="R42" s="13">
        <v>1926000</v>
      </c>
      <c r="S42" s="13">
        <v>9000</v>
      </c>
      <c r="T42" s="13">
        <v>163000</v>
      </c>
      <c r="U42" s="13">
        <v>727000</v>
      </c>
      <c r="V42" s="13">
        <v>237000</v>
      </c>
      <c r="W42" s="13">
        <v>375000</v>
      </c>
      <c r="X42" s="13">
        <v>46000</v>
      </c>
      <c r="Y42" s="13">
        <v>0</v>
      </c>
      <c r="Z42" s="13">
        <v>155000</v>
      </c>
      <c r="AA42" s="13">
        <v>405000</v>
      </c>
      <c r="AB42" s="13">
        <v>266000</v>
      </c>
      <c r="AC42" s="13">
        <v>17000</v>
      </c>
      <c r="AD42" s="13">
        <v>1000</v>
      </c>
      <c r="AE42" s="13">
        <v>80000</v>
      </c>
      <c r="AF42" s="13">
        <v>20000</v>
      </c>
      <c r="AG42" s="13">
        <v>2000</v>
      </c>
      <c r="AH42" s="13">
        <v>12000</v>
      </c>
      <c r="AI42" s="13">
        <v>5000</v>
      </c>
      <c r="AJ42" s="13">
        <v>8000</v>
      </c>
      <c r="AK42" s="13">
        <v>11000</v>
      </c>
      <c r="AL42" s="13">
        <v>7000</v>
      </c>
      <c r="AM42" s="13">
        <v>93000</v>
      </c>
      <c r="AN42" s="13">
        <v>12000</v>
      </c>
      <c r="AO42" s="13">
        <v>23000</v>
      </c>
      <c r="AP42" s="13">
        <v>15000</v>
      </c>
      <c r="AQ42" s="13">
        <v>4000</v>
      </c>
      <c r="AR42" s="13">
        <v>4000</v>
      </c>
      <c r="AS42" s="13">
        <v>2000</v>
      </c>
      <c r="AT42" s="13">
        <v>17000</v>
      </c>
      <c r="AU42" s="13">
        <v>50000</v>
      </c>
      <c r="AV42" s="13">
        <v>20000</v>
      </c>
      <c r="AW42" s="13">
        <v>3000</v>
      </c>
      <c r="AX42" s="13">
        <v>9000</v>
      </c>
      <c r="AY42" s="13">
        <v>0</v>
      </c>
      <c r="AZ42" s="13">
        <v>12000</v>
      </c>
      <c r="BA42" s="13">
        <v>12000</v>
      </c>
      <c r="BB42" s="13">
        <v>2000</v>
      </c>
      <c r="BC42" s="13">
        <v>1000</v>
      </c>
      <c r="BD42" s="13">
        <v>150000</v>
      </c>
      <c r="BE42" s="13">
        <v>1000</v>
      </c>
      <c r="BF42" s="13">
        <v>21000</v>
      </c>
      <c r="BG42" s="13">
        <v>1000</v>
      </c>
      <c r="BH42" s="13">
        <v>8000</v>
      </c>
      <c r="BI42" s="13">
        <v>20000</v>
      </c>
      <c r="BJ42" s="13">
        <v>3000</v>
      </c>
      <c r="BK42" s="13">
        <v>406000</v>
      </c>
      <c r="BL42" s="13">
        <v>1000</v>
      </c>
      <c r="BM42" s="13">
        <v>1546000</v>
      </c>
      <c r="BN42" s="13">
        <v>609000</v>
      </c>
      <c r="BO42" s="13">
        <v>0</v>
      </c>
      <c r="BP42" s="14">
        <f t="shared" si="0"/>
        <v>11549000</v>
      </c>
    </row>
    <row r="43" spans="2:68" ht="12.75" customHeight="1">
      <c r="B43" s="40"/>
      <c r="C43" s="40"/>
      <c r="D43" s="39" t="s">
        <v>164</v>
      </c>
      <c r="E43" s="39"/>
      <c r="F43" s="13">
        <v>1224000</v>
      </c>
      <c r="G43" s="13">
        <v>4425000</v>
      </c>
      <c r="H43" s="13">
        <v>839000</v>
      </c>
      <c r="I43" s="13">
        <v>18333000</v>
      </c>
      <c r="J43" s="13">
        <v>748000</v>
      </c>
      <c r="K43" s="13">
        <v>543000</v>
      </c>
      <c r="L43" s="13">
        <v>2561000</v>
      </c>
      <c r="M43" s="13">
        <v>150000</v>
      </c>
      <c r="N43" s="13">
        <v>201000</v>
      </c>
      <c r="O43" s="13">
        <v>9163000</v>
      </c>
      <c r="P43" s="13">
        <v>398000</v>
      </c>
      <c r="Q43" s="13">
        <v>60000</v>
      </c>
      <c r="R43" s="13">
        <v>31427000</v>
      </c>
      <c r="S43" s="13">
        <v>85000</v>
      </c>
      <c r="T43" s="13">
        <v>10066000</v>
      </c>
      <c r="U43" s="13">
        <v>6532000</v>
      </c>
      <c r="V43" s="13">
        <v>1212000</v>
      </c>
      <c r="W43" s="13">
        <v>3015000</v>
      </c>
      <c r="X43" s="13">
        <v>416000</v>
      </c>
      <c r="Y43" s="13">
        <v>1391000</v>
      </c>
      <c r="Z43" s="13">
        <v>1246000</v>
      </c>
      <c r="AA43" s="13">
        <v>4066000</v>
      </c>
      <c r="AB43" s="13">
        <v>2307000</v>
      </c>
      <c r="AC43" s="13">
        <v>139000</v>
      </c>
      <c r="AD43" s="13">
        <v>10000</v>
      </c>
      <c r="AE43" s="13">
        <v>319000</v>
      </c>
      <c r="AF43" s="13">
        <v>89000</v>
      </c>
      <c r="AG43" s="13">
        <v>23000</v>
      </c>
      <c r="AH43" s="13">
        <v>97000</v>
      </c>
      <c r="AI43" s="13">
        <v>53000</v>
      </c>
      <c r="AJ43" s="13">
        <v>76000</v>
      </c>
      <c r="AK43" s="13">
        <v>97000</v>
      </c>
      <c r="AL43" s="13">
        <v>69000</v>
      </c>
      <c r="AM43" s="13">
        <v>526000</v>
      </c>
      <c r="AN43" s="13">
        <v>110000</v>
      </c>
      <c r="AO43" s="13">
        <v>206000</v>
      </c>
      <c r="AP43" s="13">
        <v>148000</v>
      </c>
      <c r="AQ43" s="13">
        <v>39000</v>
      </c>
      <c r="AR43" s="13">
        <v>33000</v>
      </c>
      <c r="AS43" s="13">
        <v>22000</v>
      </c>
      <c r="AT43" s="13">
        <v>88000</v>
      </c>
      <c r="AU43" s="13">
        <v>377000</v>
      </c>
      <c r="AV43" s="13">
        <v>183000</v>
      </c>
      <c r="AW43" s="13">
        <v>31000</v>
      </c>
      <c r="AX43" s="13">
        <v>78000</v>
      </c>
      <c r="AY43" s="13">
        <v>2319000</v>
      </c>
      <c r="AZ43" s="13">
        <v>97000</v>
      </c>
      <c r="BA43" s="13">
        <v>50000</v>
      </c>
      <c r="BB43" s="13">
        <v>21000</v>
      </c>
      <c r="BC43" s="13">
        <v>9000</v>
      </c>
      <c r="BD43" s="13">
        <v>1353000</v>
      </c>
      <c r="BE43" s="13">
        <v>14000</v>
      </c>
      <c r="BF43" s="13">
        <v>159000</v>
      </c>
      <c r="BG43" s="13">
        <v>8000</v>
      </c>
      <c r="BH43" s="13">
        <v>33000</v>
      </c>
      <c r="BI43" s="13">
        <v>113000</v>
      </c>
      <c r="BJ43" s="13">
        <v>25000</v>
      </c>
      <c r="BK43" s="13">
        <v>3776000</v>
      </c>
      <c r="BL43" s="13">
        <v>14000</v>
      </c>
      <c r="BM43" s="13">
        <v>4007000</v>
      </c>
      <c r="BN43" s="13">
        <v>3463000</v>
      </c>
      <c r="BO43" s="13">
        <v>753000</v>
      </c>
      <c r="BP43" s="14">
        <f t="shared" si="0"/>
        <v>119435000</v>
      </c>
    </row>
    <row r="44" spans="2:68" ht="12.75" customHeight="1">
      <c r="B44" s="40"/>
      <c r="C44" s="40"/>
      <c r="D44" s="39" t="s">
        <v>165</v>
      </c>
      <c r="E44" s="39"/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  <c r="AC44" s="15">
        <v>0</v>
      </c>
      <c r="AD44" s="15">
        <v>0</v>
      </c>
      <c r="AE44" s="15">
        <v>0</v>
      </c>
      <c r="AF44" s="15">
        <v>0</v>
      </c>
      <c r="AG44" s="15">
        <v>0</v>
      </c>
      <c r="AH44" s="15">
        <v>0</v>
      </c>
      <c r="AI44" s="15">
        <v>0</v>
      </c>
      <c r="AJ44" s="15">
        <v>0</v>
      </c>
      <c r="AK44" s="15">
        <v>0</v>
      </c>
      <c r="AL44" s="15">
        <v>0</v>
      </c>
      <c r="AM44" s="15">
        <v>0</v>
      </c>
      <c r="AN44" s="15">
        <v>0</v>
      </c>
      <c r="AO44" s="15">
        <v>0</v>
      </c>
      <c r="AP44" s="15">
        <v>0</v>
      </c>
      <c r="AQ44" s="15">
        <v>0</v>
      </c>
      <c r="AR44" s="15">
        <v>0</v>
      </c>
      <c r="AS44" s="15">
        <v>0</v>
      </c>
      <c r="AT44" s="15">
        <v>0</v>
      </c>
      <c r="AU44" s="15">
        <v>0</v>
      </c>
      <c r="AV44" s="15">
        <v>0</v>
      </c>
      <c r="AW44" s="15">
        <v>0</v>
      </c>
      <c r="AX44" s="15">
        <v>0</v>
      </c>
      <c r="AY44" s="15">
        <v>0</v>
      </c>
      <c r="AZ44" s="15">
        <v>0</v>
      </c>
      <c r="BA44" s="15">
        <v>0</v>
      </c>
      <c r="BB44" s="15">
        <v>0</v>
      </c>
      <c r="BC44" s="15">
        <v>0</v>
      </c>
      <c r="BD44" s="15">
        <v>0</v>
      </c>
      <c r="BE44" s="15">
        <v>0</v>
      </c>
      <c r="BF44" s="15">
        <v>0</v>
      </c>
      <c r="BG44" s="15">
        <v>0</v>
      </c>
      <c r="BH44" s="15">
        <v>0</v>
      </c>
      <c r="BI44" s="15">
        <v>0</v>
      </c>
      <c r="BJ44" s="15">
        <v>0</v>
      </c>
      <c r="BK44" s="15">
        <v>0</v>
      </c>
      <c r="BL44" s="15">
        <v>0</v>
      </c>
      <c r="BM44" s="15">
        <v>0</v>
      </c>
      <c r="BN44" s="15">
        <v>0</v>
      </c>
      <c r="BO44" s="15">
        <v>0</v>
      </c>
      <c r="BP44" s="16">
        <f t="shared" si="0"/>
        <v>0</v>
      </c>
    </row>
    <row r="45" spans="2:68" ht="12.75" customHeight="1">
      <c r="B45" s="40"/>
      <c r="C45" s="40"/>
      <c r="D45" s="39" t="s">
        <v>166</v>
      </c>
      <c r="E45" s="39"/>
      <c r="F45" s="13">
        <v>1224000</v>
      </c>
      <c r="G45" s="13">
        <v>4425000</v>
      </c>
      <c r="H45" s="13">
        <v>839000</v>
      </c>
      <c r="I45" s="13">
        <v>18333000</v>
      </c>
      <c r="J45" s="13">
        <v>748000</v>
      </c>
      <c r="K45" s="13">
        <v>543000</v>
      </c>
      <c r="L45" s="13">
        <v>2561000</v>
      </c>
      <c r="M45" s="13">
        <v>150000</v>
      </c>
      <c r="N45" s="13">
        <v>201000</v>
      </c>
      <c r="O45" s="13">
        <v>9163000</v>
      </c>
      <c r="P45" s="13">
        <v>398000</v>
      </c>
      <c r="Q45" s="13">
        <v>60000</v>
      </c>
      <c r="R45" s="13">
        <v>31427000</v>
      </c>
      <c r="S45" s="13">
        <v>85000</v>
      </c>
      <c r="T45" s="13">
        <v>10066000</v>
      </c>
      <c r="U45" s="13">
        <v>6532000</v>
      </c>
      <c r="V45" s="13">
        <v>1212000</v>
      </c>
      <c r="W45" s="13">
        <v>3015000</v>
      </c>
      <c r="X45" s="13">
        <v>416000</v>
      </c>
      <c r="Y45" s="13">
        <v>1391000</v>
      </c>
      <c r="Z45" s="13">
        <v>1246000</v>
      </c>
      <c r="AA45" s="13">
        <v>4066000</v>
      </c>
      <c r="AB45" s="13">
        <v>2307000</v>
      </c>
      <c r="AC45" s="13">
        <v>139000</v>
      </c>
      <c r="AD45" s="13">
        <v>10000</v>
      </c>
      <c r="AE45" s="13">
        <v>319000</v>
      </c>
      <c r="AF45" s="13">
        <v>89000</v>
      </c>
      <c r="AG45" s="13">
        <v>23000</v>
      </c>
      <c r="AH45" s="13">
        <v>97000</v>
      </c>
      <c r="AI45" s="13">
        <v>53000</v>
      </c>
      <c r="AJ45" s="13">
        <v>76000</v>
      </c>
      <c r="AK45" s="13">
        <v>97000</v>
      </c>
      <c r="AL45" s="13">
        <v>69000</v>
      </c>
      <c r="AM45" s="13">
        <v>526000</v>
      </c>
      <c r="AN45" s="13">
        <v>110000</v>
      </c>
      <c r="AO45" s="13">
        <v>206000</v>
      </c>
      <c r="AP45" s="13">
        <v>148000</v>
      </c>
      <c r="AQ45" s="13">
        <v>39000</v>
      </c>
      <c r="AR45" s="13">
        <v>33000</v>
      </c>
      <c r="AS45" s="13">
        <v>22000</v>
      </c>
      <c r="AT45" s="13">
        <v>88000</v>
      </c>
      <c r="AU45" s="13">
        <v>377000</v>
      </c>
      <c r="AV45" s="13">
        <v>183000</v>
      </c>
      <c r="AW45" s="13">
        <v>31000</v>
      </c>
      <c r="AX45" s="13">
        <v>78000</v>
      </c>
      <c r="AY45" s="13">
        <v>2319000</v>
      </c>
      <c r="AZ45" s="13">
        <v>97000</v>
      </c>
      <c r="BA45" s="13">
        <v>50000</v>
      </c>
      <c r="BB45" s="13">
        <v>21000</v>
      </c>
      <c r="BC45" s="13">
        <v>9000</v>
      </c>
      <c r="BD45" s="13">
        <v>1353000</v>
      </c>
      <c r="BE45" s="13">
        <v>14000</v>
      </c>
      <c r="BF45" s="13">
        <v>159000</v>
      </c>
      <c r="BG45" s="13">
        <v>8000</v>
      </c>
      <c r="BH45" s="13">
        <v>33000</v>
      </c>
      <c r="BI45" s="13">
        <v>113000</v>
      </c>
      <c r="BJ45" s="13">
        <v>25000</v>
      </c>
      <c r="BK45" s="13">
        <v>3776000</v>
      </c>
      <c r="BL45" s="13">
        <v>14000</v>
      </c>
      <c r="BM45" s="13">
        <v>4007000</v>
      </c>
      <c r="BN45" s="13">
        <v>3463000</v>
      </c>
      <c r="BO45" s="13">
        <v>753000</v>
      </c>
      <c r="BP45" s="14">
        <f t="shared" si="0"/>
        <v>119435000</v>
      </c>
    </row>
  </sheetData>
  <sheetProtection password="C671" sheet="1" objects="1" scenarios="1"/>
  <mergeCells count="37">
    <mergeCell ref="D21:E21"/>
    <mergeCell ref="A1:I1"/>
    <mergeCell ref="B4:E6"/>
    <mergeCell ref="B7:E7"/>
    <mergeCell ref="B8:B45"/>
    <mergeCell ref="C8:E8"/>
    <mergeCell ref="C9:C45"/>
    <mergeCell ref="D9:E9"/>
    <mergeCell ref="D10:E10"/>
    <mergeCell ref="D11:E11"/>
    <mergeCell ref="D12:E12"/>
    <mergeCell ref="D13:E13"/>
    <mergeCell ref="D14:E14"/>
    <mergeCell ref="D15:E15"/>
    <mergeCell ref="D16:E16"/>
    <mergeCell ref="D17:D20"/>
    <mergeCell ref="D35:D36"/>
    <mergeCell ref="D22:E22"/>
    <mergeCell ref="D23:E23"/>
    <mergeCell ref="D24:E24"/>
    <mergeCell ref="D25:E25"/>
    <mergeCell ref="D26:D27"/>
    <mergeCell ref="D28:E28"/>
    <mergeCell ref="D29:E29"/>
    <mergeCell ref="D30:E30"/>
    <mergeCell ref="D31:D32"/>
    <mergeCell ref="D33:E33"/>
    <mergeCell ref="D34:E34"/>
    <mergeCell ref="D43:E43"/>
    <mergeCell ref="D44:E44"/>
    <mergeCell ref="D45:E45"/>
    <mergeCell ref="D37:E37"/>
    <mergeCell ref="D38:E38"/>
    <mergeCell ref="D39:E39"/>
    <mergeCell ref="D40:E40"/>
    <mergeCell ref="D41:E41"/>
    <mergeCell ref="D42:E4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/>
  <dimension ref="A1:BP50"/>
  <sheetViews>
    <sheetView workbookViewId="0">
      <pane xSplit="5" ySplit="8" topLeftCell="BL9" activePane="bottomRight" state="frozen"/>
      <selection pane="topRight" activeCell="H1" sqref="H1"/>
      <selection pane="bottomLeft" activeCell="A10" sqref="A10"/>
      <selection pane="bottomRight"/>
    </sheetView>
  </sheetViews>
  <sheetFormatPr baseColWidth="10" defaultRowHeight="14.25"/>
  <cols>
    <col min="1" max="3" width="1.7109375" style="32" customWidth="1"/>
    <col min="4" max="4" width="87.140625" style="32" customWidth="1"/>
    <col min="5" max="5" width="1.7109375" style="20" customWidth="1"/>
    <col min="6" max="68" width="14.7109375" style="3" customWidth="1"/>
    <col min="69" max="16384" width="11.42578125" style="3"/>
  </cols>
  <sheetData>
    <row r="1" spans="1:68" ht="22.5" customHeight="1">
      <c r="A1" s="18" t="s">
        <v>167</v>
      </c>
      <c r="B1" s="19"/>
      <c r="C1" s="19"/>
      <c r="D1" s="19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</row>
    <row r="2" spans="1:68">
      <c r="A2" s="22" t="s">
        <v>168</v>
      </c>
      <c r="B2" s="22"/>
      <c r="C2" s="20"/>
      <c r="D2" s="20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</row>
    <row r="3" spans="1:68">
      <c r="A3" s="20"/>
      <c r="B3" s="20"/>
      <c r="C3" s="20"/>
      <c r="D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</row>
    <row r="4" spans="1:68" s="25" customFormat="1" ht="12">
      <c r="A4" s="23"/>
      <c r="B4" s="23"/>
      <c r="C4" s="23"/>
      <c r="D4" s="23"/>
      <c r="E4" s="23"/>
      <c r="F4" s="24" t="s">
        <v>169</v>
      </c>
      <c r="G4" s="24" t="s">
        <v>170</v>
      </c>
      <c r="H4" s="24" t="s">
        <v>171</v>
      </c>
      <c r="I4" s="24" t="s">
        <v>172</v>
      </c>
      <c r="J4" s="24" t="s">
        <v>173</v>
      </c>
      <c r="K4" s="24" t="s">
        <v>174</v>
      </c>
      <c r="L4" s="24" t="s">
        <v>175</v>
      </c>
      <c r="M4" s="24" t="s">
        <v>176</v>
      </c>
      <c r="N4" s="24" t="s">
        <v>177</v>
      </c>
      <c r="O4" s="24" t="s">
        <v>178</v>
      </c>
      <c r="P4" s="24" t="s">
        <v>179</v>
      </c>
      <c r="Q4" s="24" t="s">
        <v>180</v>
      </c>
      <c r="R4" s="24" t="s">
        <v>181</v>
      </c>
      <c r="S4" s="24" t="s">
        <v>182</v>
      </c>
      <c r="T4" s="24" t="s">
        <v>183</v>
      </c>
      <c r="U4" s="24" t="s">
        <v>184</v>
      </c>
      <c r="V4" s="24" t="s">
        <v>185</v>
      </c>
      <c r="W4" s="24" t="s">
        <v>186</v>
      </c>
      <c r="X4" s="24" t="s">
        <v>187</v>
      </c>
      <c r="Y4" s="24" t="s">
        <v>188</v>
      </c>
      <c r="Z4" s="24" t="s">
        <v>189</v>
      </c>
      <c r="AA4" s="24" t="s">
        <v>190</v>
      </c>
      <c r="AB4" s="24" t="s">
        <v>191</v>
      </c>
      <c r="AC4" s="24" t="s">
        <v>192</v>
      </c>
      <c r="AD4" s="24" t="s">
        <v>193</v>
      </c>
      <c r="AE4" s="24" t="s">
        <v>194</v>
      </c>
      <c r="AF4" s="24" t="s">
        <v>195</v>
      </c>
      <c r="AG4" s="24" t="s">
        <v>196</v>
      </c>
      <c r="AH4" s="24" t="s">
        <v>197</v>
      </c>
      <c r="AI4" s="24" t="s">
        <v>198</v>
      </c>
      <c r="AJ4" s="24" t="s">
        <v>199</v>
      </c>
      <c r="AK4" s="24" t="s">
        <v>200</v>
      </c>
      <c r="AL4" s="24" t="s">
        <v>201</v>
      </c>
      <c r="AM4" s="24" t="s">
        <v>202</v>
      </c>
      <c r="AN4" s="24" t="s">
        <v>203</v>
      </c>
      <c r="AO4" s="24" t="s">
        <v>204</v>
      </c>
      <c r="AP4" s="24" t="s">
        <v>205</v>
      </c>
      <c r="AQ4" s="24" t="s">
        <v>206</v>
      </c>
      <c r="AR4" s="24" t="s">
        <v>207</v>
      </c>
      <c r="AS4" s="24" t="s">
        <v>208</v>
      </c>
      <c r="AT4" s="24" t="s">
        <v>209</v>
      </c>
      <c r="AU4" s="24" t="s">
        <v>210</v>
      </c>
      <c r="AV4" s="24" t="s">
        <v>211</v>
      </c>
      <c r="AW4" s="24" t="s">
        <v>212</v>
      </c>
      <c r="AX4" s="24" t="s">
        <v>213</v>
      </c>
      <c r="AY4" s="24" t="s">
        <v>214</v>
      </c>
      <c r="AZ4" s="24" t="s">
        <v>215</v>
      </c>
      <c r="BA4" s="24" t="s">
        <v>216</v>
      </c>
      <c r="BB4" s="24" t="s">
        <v>217</v>
      </c>
      <c r="BC4" s="24" t="s">
        <v>218</v>
      </c>
      <c r="BD4" s="24" t="s">
        <v>219</v>
      </c>
      <c r="BE4" s="24" t="s">
        <v>220</v>
      </c>
      <c r="BF4" s="24" t="s">
        <v>221</v>
      </c>
      <c r="BG4" s="24" t="s">
        <v>222</v>
      </c>
      <c r="BH4" s="24" t="s">
        <v>223</v>
      </c>
      <c r="BI4" s="24" t="s">
        <v>224</v>
      </c>
      <c r="BJ4" s="24" t="s">
        <v>225</v>
      </c>
      <c r="BK4" s="24" t="s">
        <v>226</v>
      </c>
      <c r="BL4" s="24" t="s">
        <v>227</v>
      </c>
      <c r="BM4" s="24" t="s">
        <v>228</v>
      </c>
      <c r="BN4" s="24" t="s">
        <v>229</v>
      </c>
      <c r="BO4" s="24" t="s">
        <v>230</v>
      </c>
      <c r="BP4" s="24"/>
    </row>
    <row r="5" spans="1:68" ht="67.5">
      <c r="A5" s="20"/>
      <c r="B5" s="20"/>
      <c r="C5" s="20"/>
      <c r="D5" s="20"/>
      <c r="F5" s="26" t="s">
        <v>231</v>
      </c>
      <c r="G5" s="26" t="s">
        <v>232</v>
      </c>
      <c r="H5" s="26" t="s">
        <v>233</v>
      </c>
      <c r="I5" s="26" t="s">
        <v>234</v>
      </c>
      <c r="J5" s="26" t="s">
        <v>235</v>
      </c>
      <c r="K5" s="26" t="s">
        <v>236</v>
      </c>
      <c r="L5" s="26" t="s">
        <v>237</v>
      </c>
      <c r="M5" s="26" t="s">
        <v>238</v>
      </c>
      <c r="N5" s="26" t="s">
        <v>239</v>
      </c>
      <c r="O5" s="26" t="s">
        <v>240</v>
      </c>
      <c r="P5" s="26" t="s">
        <v>241</v>
      </c>
      <c r="Q5" s="26" t="s">
        <v>242</v>
      </c>
      <c r="R5" s="26" t="s">
        <v>243</v>
      </c>
      <c r="S5" s="26" t="s">
        <v>244</v>
      </c>
      <c r="T5" s="26" t="s">
        <v>245</v>
      </c>
      <c r="U5" s="26" t="s">
        <v>246</v>
      </c>
      <c r="V5" s="26" t="s">
        <v>247</v>
      </c>
      <c r="W5" s="26" t="s">
        <v>248</v>
      </c>
      <c r="X5" s="26" t="s">
        <v>249</v>
      </c>
      <c r="Y5" s="26" t="s">
        <v>250</v>
      </c>
      <c r="Z5" s="26" t="s">
        <v>251</v>
      </c>
      <c r="AA5" s="26" t="s">
        <v>252</v>
      </c>
      <c r="AB5" s="26" t="s">
        <v>253</v>
      </c>
      <c r="AC5" s="26" t="s">
        <v>254</v>
      </c>
      <c r="AD5" s="26" t="s">
        <v>255</v>
      </c>
      <c r="AE5" s="26" t="s">
        <v>256</v>
      </c>
      <c r="AF5" s="26" t="s">
        <v>257</v>
      </c>
      <c r="AG5" s="26" t="s">
        <v>258</v>
      </c>
      <c r="AH5" s="26" t="s">
        <v>259</v>
      </c>
      <c r="AI5" s="26" t="s">
        <v>260</v>
      </c>
      <c r="AJ5" s="26" t="s">
        <v>261</v>
      </c>
      <c r="AK5" s="26" t="s">
        <v>262</v>
      </c>
      <c r="AL5" s="26" t="s">
        <v>263</v>
      </c>
      <c r="AM5" s="26" t="s">
        <v>264</v>
      </c>
      <c r="AN5" s="26" t="s">
        <v>265</v>
      </c>
      <c r="AO5" s="26" t="s">
        <v>266</v>
      </c>
      <c r="AP5" s="26" t="s">
        <v>267</v>
      </c>
      <c r="AQ5" s="26" t="s">
        <v>268</v>
      </c>
      <c r="AR5" s="26" t="s">
        <v>269</v>
      </c>
      <c r="AS5" s="26" t="s">
        <v>270</v>
      </c>
      <c r="AT5" s="26" t="s">
        <v>271</v>
      </c>
      <c r="AU5" s="26" t="s">
        <v>272</v>
      </c>
      <c r="AV5" s="26" t="s">
        <v>273</v>
      </c>
      <c r="AW5" s="26" t="s">
        <v>274</v>
      </c>
      <c r="AX5" s="26" t="s">
        <v>275</v>
      </c>
      <c r="AY5" s="26" t="s">
        <v>276</v>
      </c>
      <c r="AZ5" s="26" t="s">
        <v>277</v>
      </c>
      <c r="BA5" s="26" t="s">
        <v>278</v>
      </c>
      <c r="BB5" s="26" t="s">
        <v>279</v>
      </c>
      <c r="BC5" s="26" t="s">
        <v>280</v>
      </c>
      <c r="BD5" s="26" t="s">
        <v>281</v>
      </c>
      <c r="BE5" s="26" t="s">
        <v>282</v>
      </c>
      <c r="BF5" s="26" t="s">
        <v>283</v>
      </c>
      <c r="BG5" s="26" t="s">
        <v>284</v>
      </c>
      <c r="BH5" s="26" t="s">
        <v>285</v>
      </c>
      <c r="BI5" s="26" t="s">
        <v>286</v>
      </c>
      <c r="BJ5" s="26" t="s">
        <v>287</v>
      </c>
      <c r="BK5" s="26" t="s">
        <v>288</v>
      </c>
      <c r="BL5" s="26" t="s">
        <v>289</v>
      </c>
      <c r="BM5" s="26" t="s">
        <v>290</v>
      </c>
      <c r="BN5" s="26" t="s">
        <v>291</v>
      </c>
      <c r="BO5" s="26" t="s">
        <v>292</v>
      </c>
      <c r="BP5" s="26" t="s">
        <v>128</v>
      </c>
    </row>
    <row r="6" spans="1:68">
      <c r="A6" s="20"/>
      <c r="B6" s="20"/>
      <c r="C6" s="20"/>
      <c r="D6" s="20"/>
      <c r="F6" s="27" t="s">
        <v>293</v>
      </c>
      <c r="G6" s="27" t="s">
        <v>293</v>
      </c>
      <c r="H6" s="27" t="s">
        <v>293</v>
      </c>
      <c r="I6" s="27" t="s">
        <v>293</v>
      </c>
      <c r="J6" s="27" t="s">
        <v>293</v>
      </c>
      <c r="K6" s="27" t="s">
        <v>293</v>
      </c>
      <c r="L6" s="27" t="s">
        <v>293</v>
      </c>
      <c r="M6" s="27" t="s">
        <v>293</v>
      </c>
      <c r="N6" s="27" t="s">
        <v>293</v>
      </c>
      <c r="O6" s="27" t="s">
        <v>293</v>
      </c>
      <c r="P6" s="27" t="s">
        <v>293</v>
      </c>
      <c r="Q6" s="27" t="s">
        <v>293</v>
      </c>
      <c r="R6" s="27" t="s">
        <v>293</v>
      </c>
      <c r="S6" s="27" t="s">
        <v>293</v>
      </c>
      <c r="T6" s="27" t="s">
        <v>293</v>
      </c>
      <c r="U6" s="27" t="s">
        <v>293</v>
      </c>
      <c r="V6" s="27" t="s">
        <v>293</v>
      </c>
      <c r="W6" s="27" t="s">
        <v>293</v>
      </c>
      <c r="X6" s="27" t="s">
        <v>293</v>
      </c>
      <c r="Y6" s="27" t="s">
        <v>293</v>
      </c>
      <c r="Z6" s="27" t="s">
        <v>293</v>
      </c>
      <c r="AA6" s="27" t="s">
        <v>293</v>
      </c>
      <c r="AB6" s="27" t="s">
        <v>293</v>
      </c>
      <c r="AC6" s="27" t="s">
        <v>293</v>
      </c>
      <c r="AD6" s="27" t="s">
        <v>293</v>
      </c>
      <c r="AE6" s="27" t="s">
        <v>293</v>
      </c>
      <c r="AF6" s="27" t="s">
        <v>293</v>
      </c>
      <c r="AG6" s="27" t="s">
        <v>293</v>
      </c>
      <c r="AH6" s="27" t="s">
        <v>293</v>
      </c>
      <c r="AI6" s="27" t="s">
        <v>293</v>
      </c>
      <c r="AJ6" s="27" t="s">
        <v>293</v>
      </c>
      <c r="AK6" s="27" t="s">
        <v>293</v>
      </c>
      <c r="AL6" s="27" t="s">
        <v>293</v>
      </c>
      <c r="AM6" s="27" t="s">
        <v>293</v>
      </c>
      <c r="AN6" s="27" t="s">
        <v>293</v>
      </c>
      <c r="AO6" s="27" t="s">
        <v>293</v>
      </c>
      <c r="AP6" s="27" t="s">
        <v>293</v>
      </c>
      <c r="AQ6" s="27" t="s">
        <v>293</v>
      </c>
      <c r="AR6" s="27" t="s">
        <v>293</v>
      </c>
      <c r="AS6" s="27" t="s">
        <v>293</v>
      </c>
      <c r="AT6" s="27" t="s">
        <v>293</v>
      </c>
      <c r="AU6" s="27" t="s">
        <v>293</v>
      </c>
      <c r="AV6" s="27" t="s">
        <v>293</v>
      </c>
      <c r="AW6" s="27" t="s">
        <v>293</v>
      </c>
      <c r="AX6" s="27" t="s">
        <v>293</v>
      </c>
      <c r="AY6" s="27" t="s">
        <v>293</v>
      </c>
      <c r="AZ6" s="27" t="s">
        <v>293</v>
      </c>
      <c r="BA6" s="27" t="s">
        <v>293</v>
      </c>
      <c r="BB6" s="27" t="s">
        <v>293</v>
      </c>
      <c r="BC6" s="27" t="s">
        <v>293</v>
      </c>
      <c r="BD6" s="27" t="s">
        <v>293</v>
      </c>
      <c r="BE6" s="27" t="s">
        <v>293</v>
      </c>
      <c r="BF6" s="27" t="s">
        <v>293</v>
      </c>
      <c r="BG6" s="27" t="s">
        <v>293</v>
      </c>
      <c r="BH6" s="27" t="s">
        <v>293</v>
      </c>
      <c r="BI6" s="27" t="s">
        <v>293</v>
      </c>
      <c r="BJ6" s="27" t="s">
        <v>293</v>
      </c>
      <c r="BK6" s="27" t="s">
        <v>293</v>
      </c>
      <c r="BL6" s="27" t="s">
        <v>293</v>
      </c>
      <c r="BM6" s="27" t="s">
        <v>293</v>
      </c>
      <c r="BN6" s="27" t="s">
        <v>293</v>
      </c>
      <c r="BO6" s="27" t="s">
        <v>293</v>
      </c>
      <c r="BP6" s="27" t="s">
        <v>293</v>
      </c>
    </row>
    <row r="7" spans="1:68">
      <c r="A7" s="20"/>
      <c r="B7" s="20"/>
      <c r="C7" s="20"/>
      <c r="D7" s="20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</row>
    <row r="8" spans="1:68">
      <c r="A8" s="20"/>
      <c r="B8" s="20"/>
      <c r="C8" s="20"/>
      <c r="D8" s="20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</row>
    <row r="9" spans="1:68">
      <c r="A9" s="20"/>
      <c r="B9" s="20"/>
      <c r="C9" s="20"/>
      <c r="D9" s="29" t="s">
        <v>294</v>
      </c>
      <c r="E9" s="30"/>
      <c r="F9" s="31">
        <v>15804958.810000001</v>
      </c>
      <c r="G9" s="31">
        <v>15052752.82</v>
      </c>
      <c r="H9" s="31">
        <v>3644364.1</v>
      </c>
      <c r="I9" s="31">
        <v>95149861.049999997</v>
      </c>
      <c r="J9" s="31">
        <v>16202803.84</v>
      </c>
      <c r="K9" s="31">
        <v>7352434.4699999997</v>
      </c>
      <c r="L9" s="31">
        <v>13498325.449999999</v>
      </c>
      <c r="M9" s="31">
        <v>2742176.05</v>
      </c>
      <c r="N9" s="31">
        <v>2508781.54</v>
      </c>
      <c r="O9" s="31">
        <v>55467665.049999997</v>
      </c>
      <c r="P9" s="31">
        <v>18997174</v>
      </c>
      <c r="Q9" s="31">
        <v>1308390.58</v>
      </c>
      <c r="R9" s="31">
        <v>152501741</v>
      </c>
      <c r="S9" s="31">
        <v>2723143.03</v>
      </c>
      <c r="T9" s="31">
        <v>334680478.10000002</v>
      </c>
      <c r="U9" s="31">
        <v>40707848.799999997</v>
      </c>
      <c r="V9" s="31">
        <v>15173838.02</v>
      </c>
      <c r="W9" s="31">
        <v>30214752.82</v>
      </c>
      <c r="X9" s="31">
        <v>7575243.3200000003</v>
      </c>
      <c r="Y9" s="31">
        <v>24241501.02</v>
      </c>
      <c r="Z9" s="31">
        <v>16859424.300000001</v>
      </c>
      <c r="AA9" s="31">
        <v>56179615.5</v>
      </c>
      <c r="AB9" s="31">
        <v>18715453.870000001</v>
      </c>
      <c r="AC9" s="31">
        <v>1264123.3700000001</v>
      </c>
      <c r="AD9" s="31">
        <v>316089.24</v>
      </c>
      <c r="AE9" s="31">
        <v>2696483.8</v>
      </c>
      <c r="AF9" s="31">
        <v>1023342.59</v>
      </c>
      <c r="AG9" s="31">
        <v>1332615.74</v>
      </c>
      <c r="AH9" s="31">
        <v>1468730</v>
      </c>
      <c r="AI9" s="31">
        <v>1870151.4</v>
      </c>
      <c r="AJ9" s="31">
        <v>2689288.5</v>
      </c>
      <c r="AK9" s="31">
        <v>3343179.03</v>
      </c>
      <c r="AL9" s="31">
        <v>1258234.26</v>
      </c>
      <c r="AM9" s="31">
        <v>2517973.0499999998</v>
      </c>
      <c r="AN9" s="31">
        <v>942508.08</v>
      </c>
      <c r="AO9" s="31">
        <v>2698408.39</v>
      </c>
      <c r="AP9" s="31">
        <v>4237063.4800000004</v>
      </c>
      <c r="AQ9" s="31">
        <v>897538.15</v>
      </c>
      <c r="AR9" s="31">
        <v>816999.01</v>
      </c>
      <c r="AS9" s="31">
        <v>460304.71</v>
      </c>
      <c r="AT9" s="31">
        <v>513246.66</v>
      </c>
      <c r="AU9" s="31">
        <v>2763147.06</v>
      </c>
      <c r="AV9" s="31">
        <v>2524522.58</v>
      </c>
      <c r="AW9" s="31">
        <v>1132747.1599999999</v>
      </c>
      <c r="AX9" s="31">
        <v>1184019.68</v>
      </c>
      <c r="AY9" s="31">
        <v>5355000</v>
      </c>
      <c r="AZ9" s="31">
        <v>738204.71</v>
      </c>
      <c r="BA9" s="31">
        <v>741882.02</v>
      </c>
      <c r="BB9" s="31">
        <v>508541.49</v>
      </c>
      <c r="BC9" s="31">
        <v>350982.79</v>
      </c>
      <c r="BD9" s="31">
        <v>17385273.57</v>
      </c>
      <c r="BE9" s="31">
        <v>329172.07</v>
      </c>
      <c r="BF9" s="31">
        <v>2274408.36</v>
      </c>
      <c r="BG9" s="31">
        <v>90754.11</v>
      </c>
      <c r="BH9" s="31">
        <v>444384.71</v>
      </c>
      <c r="BI9" s="31">
        <v>2059916.91</v>
      </c>
      <c r="BJ9" s="31">
        <v>928169.88</v>
      </c>
      <c r="BK9" s="31">
        <v>16617928.18</v>
      </c>
      <c r="BL9" s="31">
        <v>427454.03</v>
      </c>
      <c r="BM9" s="31">
        <v>72505392.890000001</v>
      </c>
      <c r="BN9" s="31">
        <v>61617760.890000001</v>
      </c>
      <c r="BO9" s="31">
        <v>50602276.609999999</v>
      </c>
      <c r="BP9" s="31">
        <f>SUM(F9:BO9)</f>
        <v>1218230946.6999998</v>
      </c>
    </row>
    <row r="10" spans="1:68">
      <c r="A10" s="20"/>
      <c r="B10" s="20"/>
      <c r="C10" s="20"/>
      <c r="D10" s="29" t="s">
        <v>295</v>
      </c>
      <c r="E10" s="30"/>
      <c r="F10" s="31">
        <v>2518601.88</v>
      </c>
      <c r="G10" s="31">
        <v>1728791.72</v>
      </c>
      <c r="H10" s="31">
        <v>241127.07</v>
      </c>
      <c r="I10" s="31">
        <v>20742439.449999999</v>
      </c>
      <c r="J10" s="31">
        <v>2470578.5099999998</v>
      </c>
      <c r="K10" s="31">
        <v>729230.07</v>
      </c>
      <c r="L10" s="31">
        <v>1793238.18</v>
      </c>
      <c r="M10" s="31">
        <v>344067.41</v>
      </c>
      <c r="N10" s="31">
        <v>278286.09000000003</v>
      </c>
      <c r="O10" s="31">
        <v>7438610.8499999996</v>
      </c>
      <c r="P10" s="31">
        <v>3436096</v>
      </c>
      <c r="Q10" s="31">
        <v>202721.85</v>
      </c>
      <c r="R10" s="31">
        <v>17165373</v>
      </c>
      <c r="S10" s="31">
        <v>238428.05</v>
      </c>
      <c r="T10" s="31">
        <v>89233570.209999993</v>
      </c>
      <c r="U10" s="31">
        <v>5816676.5199999996</v>
      </c>
      <c r="V10" s="31">
        <v>2030611.4</v>
      </c>
      <c r="W10" s="31">
        <v>5545365.7199999997</v>
      </c>
      <c r="X10" s="31">
        <v>1438533.94</v>
      </c>
      <c r="Y10" s="31">
        <v>5522270.9299999997</v>
      </c>
      <c r="Z10" s="31">
        <v>3921295.84</v>
      </c>
      <c r="AA10" s="31">
        <v>15353047.699999999</v>
      </c>
      <c r="AB10" s="31">
        <v>3011266.06</v>
      </c>
      <c r="AC10" s="31">
        <v>107378.02</v>
      </c>
      <c r="AD10" s="31">
        <v>49880.09</v>
      </c>
      <c r="AE10" s="31">
        <v>464728.93</v>
      </c>
      <c r="AF10" s="31">
        <v>122359.52</v>
      </c>
      <c r="AG10" s="31">
        <v>155977.37</v>
      </c>
      <c r="AH10" s="31">
        <v>161402.22</v>
      </c>
      <c r="AI10" s="31">
        <v>186678.17</v>
      </c>
      <c r="AJ10" s="31">
        <v>433393.65</v>
      </c>
      <c r="AK10" s="31">
        <v>634370.75</v>
      </c>
      <c r="AL10" s="31">
        <v>356772.68</v>
      </c>
      <c r="AM10" s="31">
        <v>343711.66</v>
      </c>
      <c r="AN10" s="31">
        <v>69712.94</v>
      </c>
      <c r="AO10" s="31">
        <v>518657.73</v>
      </c>
      <c r="AP10" s="31">
        <v>758854.42</v>
      </c>
      <c r="AQ10" s="31">
        <v>206656.92</v>
      </c>
      <c r="AR10" s="31">
        <v>132513.03</v>
      </c>
      <c r="AS10" s="31">
        <v>60310.67</v>
      </c>
      <c r="AT10" s="31">
        <v>55013.05</v>
      </c>
      <c r="AU10" s="31">
        <v>422741.44</v>
      </c>
      <c r="AV10" s="31">
        <v>480258.13</v>
      </c>
      <c r="AW10" s="31">
        <v>328101.64</v>
      </c>
      <c r="AX10" s="31">
        <v>156387.01</v>
      </c>
      <c r="AY10" s="31">
        <v>485000</v>
      </c>
      <c r="AZ10" s="31">
        <v>47254.43</v>
      </c>
      <c r="BA10" s="31">
        <v>55570.42</v>
      </c>
      <c r="BB10" s="31">
        <v>70213.87</v>
      </c>
      <c r="BC10" s="31">
        <v>84418.58</v>
      </c>
      <c r="BD10" s="31">
        <v>2996003.96</v>
      </c>
      <c r="BE10" s="31">
        <v>64570.47</v>
      </c>
      <c r="BF10" s="31">
        <v>297350.09000000003</v>
      </c>
      <c r="BG10" s="31">
        <v>22637.64</v>
      </c>
      <c r="BH10" s="31">
        <v>41632.769999999997</v>
      </c>
      <c r="BI10" s="31">
        <v>246750.6</v>
      </c>
      <c r="BJ10" s="31">
        <v>73655.77</v>
      </c>
      <c r="BK10" s="31">
        <v>2444759.7000000002</v>
      </c>
      <c r="BL10" s="31">
        <v>52036.97</v>
      </c>
      <c r="BM10" s="31">
        <v>9105142.6999999993</v>
      </c>
      <c r="BN10" s="31">
        <v>7293138.8899999997</v>
      </c>
      <c r="BO10" s="31">
        <v>10377957.93</v>
      </c>
      <c r="BP10" s="31">
        <f t="shared" ref="BP10:BP49" si="0">SUM(F10:BO10)</f>
        <v>231164183.27999994</v>
      </c>
    </row>
    <row r="11" spans="1:68">
      <c r="A11" s="20"/>
      <c r="B11" s="20"/>
      <c r="C11" s="20"/>
      <c r="D11" s="29" t="s">
        <v>296</v>
      </c>
      <c r="E11" s="30"/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1">
        <v>0</v>
      </c>
      <c r="Z11" s="31">
        <v>0</v>
      </c>
      <c r="AA11" s="31">
        <v>0</v>
      </c>
      <c r="AB11" s="31">
        <v>0</v>
      </c>
      <c r="AC11" s="31">
        <v>0</v>
      </c>
      <c r="AD11" s="31">
        <v>0</v>
      </c>
      <c r="AE11" s="31">
        <v>107.74</v>
      </c>
      <c r="AF11" s="31">
        <v>0</v>
      </c>
      <c r="AG11" s="31">
        <v>0</v>
      </c>
      <c r="AH11" s="31">
        <v>0</v>
      </c>
      <c r="AI11" s="31">
        <v>0</v>
      </c>
      <c r="AJ11" s="31">
        <v>0</v>
      </c>
      <c r="AK11" s="31">
        <v>0</v>
      </c>
      <c r="AL11" s="31">
        <v>0</v>
      </c>
      <c r="AM11" s="31">
        <v>0</v>
      </c>
      <c r="AN11" s="31">
        <v>0</v>
      </c>
      <c r="AO11" s="31">
        <v>0</v>
      </c>
      <c r="AP11" s="31">
        <v>0</v>
      </c>
      <c r="AQ11" s="31">
        <v>0</v>
      </c>
      <c r="AR11" s="31">
        <v>0</v>
      </c>
      <c r="AS11" s="31">
        <v>0</v>
      </c>
      <c r="AT11" s="31">
        <v>0</v>
      </c>
      <c r="AU11" s="31">
        <v>0</v>
      </c>
      <c r="AV11" s="31">
        <v>0</v>
      </c>
      <c r="AW11" s="31">
        <v>0</v>
      </c>
      <c r="AX11" s="31">
        <v>0</v>
      </c>
      <c r="AY11" s="31">
        <v>0</v>
      </c>
      <c r="AZ11" s="31">
        <v>0</v>
      </c>
      <c r="BA11" s="31">
        <v>0</v>
      </c>
      <c r="BB11" s="31">
        <v>0</v>
      </c>
      <c r="BC11" s="31">
        <v>0</v>
      </c>
      <c r="BD11" s="31">
        <v>0</v>
      </c>
      <c r="BE11" s="31">
        <v>0</v>
      </c>
      <c r="BF11" s="31">
        <v>0</v>
      </c>
      <c r="BG11" s="31">
        <v>0</v>
      </c>
      <c r="BH11" s="31">
        <v>0</v>
      </c>
      <c r="BI11" s="31">
        <v>0</v>
      </c>
      <c r="BJ11" s="31">
        <v>0</v>
      </c>
      <c r="BK11" s="31">
        <v>0</v>
      </c>
      <c r="BL11" s="31">
        <v>0</v>
      </c>
      <c r="BM11" s="31">
        <v>0</v>
      </c>
      <c r="BN11" s="31">
        <v>0</v>
      </c>
      <c r="BO11" s="31">
        <v>0</v>
      </c>
      <c r="BP11" s="31">
        <f t="shared" si="0"/>
        <v>107.74</v>
      </c>
    </row>
    <row r="12" spans="1:68">
      <c r="A12" s="20"/>
      <c r="B12" s="20"/>
      <c r="C12" s="20"/>
      <c r="D12" s="29" t="s">
        <v>297</v>
      </c>
      <c r="E12" s="30"/>
      <c r="F12" s="31">
        <v>13286356.93</v>
      </c>
      <c r="G12" s="31">
        <v>13323961.1</v>
      </c>
      <c r="H12" s="31">
        <v>3403237.03</v>
      </c>
      <c r="I12" s="31">
        <v>74407421.599999994</v>
      </c>
      <c r="J12" s="31">
        <v>13732225.33</v>
      </c>
      <c r="K12" s="31">
        <v>6623204.4000000004</v>
      </c>
      <c r="L12" s="31">
        <v>11705087.27</v>
      </c>
      <c r="M12" s="31">
        <v>2398108.64</v>
      </c>
      <c r="N12" s="31">
        <v>2230495.4500000002</v>
      </c>
      <c r="O12" s="31">
        <v>48029054.200000003</v>
      </c>
      <c r="P12" s="31">
        <v>15561077</v>
      </c>
      <c r="Q12" s="31">
        <v>1105668.73</v>
      </c>
      <c r="R12" s="31">
        <v>135337012</v>
      </c>
      <c r="S12" s="31">
        <v>2484714.98</v>
      </c>
      <c r="T12" s="31">
        <v>245446907.88999999</v>
      </c>
      <c r="U12" s="31">
        <v>34891172.280000001</v>
      </c>
      <c r="V12" s="31">
        <v>13143226.619999999</v>
      </c>
      <c r="W12" s="31">
        <v>24669387.100000001</v>
      </c>
      <c r="X12" s="31">
        <v>6136709.3799999999</v>
      </c>
      <c r="Y12" s="31">
        <v>18719230.09</v>
      </c>
      <c r="Z12" s="31">
        <v>12938128.460000001</v>
      </c>
      <c r="AA12" s="31">
        <v>40826567.799999997</v>
      </c>
      <c r="AB12" s="31">
        <v>15704187.810000001</v>
      </c>
      <c r="AC12" s="31">
        <v>1156745.3500000001</v>
      </c>
      <c r="AD12" s="31">
        <v>266209.15000000002</v>
      </c>
      <c r="AE12" s="31">
        <v>2231647.13</v>
      </c>
      <c r="AF12" s="31">
        <v>900983.07</v>
      </c>
      <c r="AG12" s="31">
        <v>1176638.3700000001</v>
      </c>
      <c r="AH12" s="31">
        <v>1307327.78</v>
      </c>
      <c r="AI12" s="31">
        <v>1683473.23</v>
      </c>
      <c r="AJ12" s="31">
        <v>2255894.85</v>
      </c>
      <c r="AK12" s="31">
        <v>2708808.28</v>
      </c>
      <c r="AL12" s="31">
        <v>901461.58</v>
      </c>
      <c r="AM12" s="31">
        <v>2174261.39</v>
      </c>
      <c r="AN12" s="31">
        <v>872795.14</v>
      </c>
      <c r="AO12" s="31">
        <v>2179750.66</v>
      </c>
      <c r="AP12" s="31">
        <v>3478209.06</v>
      </c>
      <c r="AQ12" s="31">
        <v>690881.23</v>
      </c>
      <c r="AR12" s="31">
        <v>684485.98</v>
      </c>
      <c r="AS12" s="31">
        <v>399994.04</v>
      </c>
      <c r="AT12" s="31">
        <v>458233.61</v>
      </c>
      <c r="AU12" s="31">
        <v>2340405.62</v>
      </c>
      <c r="AV12" s="31">
        <v>2044264.45</v>
      </c>
      <c r="AW12" s="31">
        <v>804645.52</v>
      </c>
      <c r="AX12" s="31">
        <v>1027632.67</v>
      </c>
      <c r="AY12" s="31">
        <v>4870000</v>
      </c>
      <c r="AZ12" s="31">
        <v>690950.28</v>
      </c>
      <c r="BA12" s="31">
        <v>686311.6</v>
      </c>
      <c r="BB12" s="31">
        <v>438327.62</v>
      </c>
      <c r="BC12" s="31">
        <v>266564.21000000002</v>
      </c>
      <c r="BD12" s="31">
        <v>14389269.609999999</v>
      </c>
      <c r="BE12" s="31">
        <v>264601.59999999998</v>
      </c>
      <c r="BF12" s="31">
        <v>1977058.27</v>
      </c>
      <c r="BG12" s="31">
        <v>68116.47</v>
      </c>
      <c r="BH12" s="31">
        <v>402751.94</v>
      </c>
      <c r="BI12" s="31">
        <v>1813166.31</v>
      </c>
      <c r="BJ12" s="31">
        <v>854514.11</v>
      </c>
      <c r="BK12" s="31">
        <v>14173168.48</v>
      </c>
      <c r="BL12" s="31">
        <v>375417.06</v>
      </c>
      <c r="BM12" s="31">
        <v>63400250.189999998</v>
      </c>
      <c r="BN12" s="31">
        <v>54324622</v>
      </c>
      <c r="BO12" s="31">
        <v>40224318.68</v>
      </c>
      <c r="BP12" s="31">
        <f t="shared" si="0"/>
        <v>987067298.67999995</v>
      </c>
    </row>
    <row r="13" spans="1:68">
      <c r="A13" s="20"/>
      <c r="B13" s="20"/>
      <c r="C13" s="20"/>
      <c r="D13" s="29" t="s">
        <v>298</v>
      </c>
      <c r="E13" s="30"/>
      <c r="F13" s="31">
        <v>1478412.96</v>
      </c>
      <c r="G13" s="31">
        <v>1541427.03</v>
      </c>
      <c r="H13" s="31">
        <v>266345.57</v>
      </c>
      <c r="I13" s="31">
        <v>7515954.6500000004</v>
      </c>
      <c r="J13" s="31">
        <v>1029641.61</v>
      </c>
      <c r="K13" s="31">
        <v>674993.63</v>
      </c>
      <c r="L13" s="31">
        <v>1102169.33</v>
      </c>
      <c r="M13" s="31">
        <v>178159.04</v>
      </c>
      <c r="N13" s="31">
        <v>95911.79</v>
      </c>
      <c r="O13" s="31">
        <v>4113165.62</v>
      </c>
      <c r="P13" s="31">
        <v>193979</v>
      </c>
      <c r="Q13" s="31">
        <v>0</v>
      </c>
      <c r="R13" s="31">
        <v>11993473</v>
      </c>
      <c r="S13" s="31">
        <v>0.38</v>
      </c>
      <c r="T13" s="31">
        <v>371040.87</v>
      </c>
      <c r="U13" s="31">
        <v>2983969.81</v>
      </c>
      <c r="V13" s="31">
        <v>1284375.0900000001</v>
      </c>
      <c r="W13" s="31">
        <v>1697644.43</v>
      </c>
      <c r="X13" s="31">
        <v>539981.37</v>
      </c>
      <c r="Y13" s="31">
        <v>1366837.21</v>
      </c>
      <c r="Z13" s="31">
        <v>1077567.6599999999</v>
      </c>
      <c r="AA13" s="31">
        <v>5611.6</v>
      </c>
      <c r="AB13" s="31">
        <v>1240010.24</v>
      </c>
      <c r="AC13" s="31">
        <v>42230.78</v>
      </c>
      <c r="AD13" s="31">
        <v>0.38</v>
      </c>
      <c r="AE13" s="31">
        <v>165547.21</v>
      </c>
      <c r="AF13" s="31">
        <v>34577.18</v>
      </c>
      <c r="AG13" s="31">
        <v>0</v>
      </c>
      <c r="AH13" s="31">
        <v>5468.21</v>
      </c>
      <c r="AI13" s="31">
        <v>0.38</v>
      </c>
      <c r="AJ13" s="31">
        <v>0</v>
      </c>
      <c r="AK13" s="31">
        <v>234303.68</v>
      </c>
      <c r="AL13" s="31">
        <v>0.38</v>
      </c>
      <c r="AM13" s="31">
        <v>169056.01</v>
      </c>
      <c r="AN13" s="31">
        <v>31920.68</v>
      </c>
      <c r="AO13" s="31">
        <v>169658.98</v>
      </c>
      <c r="AP13" s="31">
        <v>0.38</v>
      </c>
      <c r="AQ13" s="31">
        <v>0.38</v>
      </c>
      <c r="AR13" s="31">
        <v>0.38</v>
      </c>
      <c r="AS13" s="31">
        <v>0.38</v>
      </c>
      <c r="AT13" s="31">
        <v>34480.449999999997</v>
      </c>
      <c r="AU13" s="31">
        <v>180592.96</v>
      </c>
      <c r="AV13" s="31">
        <v>177273.61</v>
      </c>
      <c r="AW13" s="31">
        <v>0.38</v>
      </c>
      <c r="AX13" s="31">
        <v>90650.29</v>
      </c>
      <c r="AY13" s="31">
        <v>321000</v>
      </c>
      <c r="AZ13" s="31">
        <v>42193.73</v>
      </c>
      <c r="BA13" s="31">
        <v>65027.82</v>
      </c>
      <c r="BB13" s="31">
        <v>0.38</v>
      </c>
      <c r="BC13" s="31">
        <v>0.38</v>
      </c>
      <c r="BD13" s="31">
        <v>912335.39</v>
      </c>
      <c r="BE13" s="31">
        <v>0.38</v>
      </c>
      <c r="BF13" s="31">
        <v>123472.29</v>
      </c>
      <c r="BG13" s="31">
        <v>0.38</v>
      </c>
      <c r="BH13" s="31">
        <v>8676.14</v>
      </c>
      <c r="BI13" s="31">
        <v>15540.06</v>
      </c>
      <c r="BJ13" s="31">
        <v>0.38</v>
      </c>
      <c r="BK13" s="31">
        <v>0</v>
      </c>
      <c r="BL13" s="31">
        <v>0.38</v>
      </c>
      <c r="BM13" s="31">
        <v>4684569.7300000004</v>
      </c>
      <c r="BN13" s="31">
        <v>4610646.3899999997</v>
      </c>
      <c r="BO13" s="31">
        <v>115951.74</v>
      </c>
      <c r="BP13" s="31">
        <f t="shared" si="0"/>
        <v>52985850.540000044</v>
      </c>
    </row>
    <row r="14" spans="1:68">
      <c r="A14" s="20"/>
      <c r="B14" s="20"/>
      <c r="C14" s="20"/>
      <c r="D14" s="29" t="s">
        <v>299</v>
      </c>
      <c r="E14" s="30"/>
      <c r="F14" s="31">
        <v>3102641.69</v>
      </c>
      <c r="G14" s="31">
        <v>5889427.5</v>
      </c>
      <c r="H14" s="31">
        <v>644748.29</v>
      </c>
      <c r="I14" s="31">
        <v>30758578.82</v>
      </c>
      <c r="J14" s="31">
        <v>4988957.21</v>
      </c>
      <c r="K14" s="31">
        <v>3616585.64</v>
      </c>
      <c r="L14" s="31">
        <v>4395627.32</v>
      </c>
      <c r="M14" s="31">
        <v>596980.75</v>
      </c>
      <c r="N14" s="31">
        <v>395025.95</v>
      </c>
      <c r="O14" s="31">
        <v>16850840.600000001</v>
      </c>
      <c r="P14" s="31">
        <v>10455805</v>
      </c>
      <c r="Q14" s="31">
        <v>625146.19999999995</v>
      </c>
      <c r="R14" s="31">
        <v>46457165</v>
      </c>
      <c r="S14" s="31">
        <v>1215607.3799999999</v>
      </c>
      <c r="T14" s="31">
        <v>125070998.92</v>
      </c>
      <c r="U14" s="31">
        <v>9355680.5999999996</v>
      </c>
      <c r="V14" s="31">
        <v>6043221.9199999999</v>
      </c>
      <c r="W14" s="31">
        <v>8302471.9000000004</v>
      </c>
      <c r="X14" s="31">
        <v>1085482.5</v>
      </c>
      <c r="Y14" s="31">
        <v>11700184.310000001</v>
      </c>
      <c r="Z14" s="31">
        <v>5053210.71</v>
      </c>
      <c r="AA14" s="31">
        <v>17724611.699999999</v>
      </c>
      <c r="AB14" s="31">
        <v>6783053.21</v>
      </c>
      <c r="AC14" s="31">
        <v>105256.88</v>
      </c>
      <c r="AD14" s="31">
        <v>128656.53</v>
      </c>
      <c r="AE14" s="31">
        <v>305366.51</v>
      </c>
      <c r="AF14" s="31">
        <v>74507.37</v>
      </c>
      <c r="AG14" s="31">
        <v>359608.9</v>
      </c>
      <c r="AH14" s="31">
        <v>47223.47</v>
      </c>
      <c r="AI14" s="31">
        <v>770679.7</v>
      </c>
      <c r="AJ14" s="31">
        <v>923935.43</v>
      </c>
      <c r="AK14" s="31">
        <v>549421.68000000005</v>
      </c>
      <c r="AL14" s="31">
        <v>497603.88</v>
      </c>
      <c r="AM14" s="31">
        <v>247304.21</v>
      </c>
      <c r="AN14" s="31">
        <v>30746.35</v>
      </c>
      <c r="AO14" s="31">
        <v>699150.5</v>
      </c>
      <c r="AP14" s="31">
        <v>1831870.94</v>
      </c>
      <c r="AQ14" s="31">
        <v>203468.84</v>
      </c>
      <c r="AR14" s="31">
        <v>333350.12</v>
      </c>
      <c r="AS14" s="31">
        <v>134613.51</v>
      </c>
      <c r="AT14" s="31">
        <v>71161.570000000007</v>
      </c>
      <c r="AU14" s="31">
        <v>380571.93</v>
      </c>
      <c r="AV14" s="31">
        <v>605811.56000000006</v>
      </c>
      <c r="AW14" s="31">
        <v>432715.37</v>
      </c>
      <c r="AX14" s="31">
        <v>118286.86</v>
      </c>
      <c r="AY14" s="31">
        <v>390000</v>
      </c>
      <c r="AZ14" s="31">
        <v>80867.86</v>
      </c>
      <c r="BA14" s="31">
        <v>151778.6</v>
      </c>
      <c r="BB14" s="31">
        <v>156375.26999999999</v>
      </c>
      <c r="BC14" s="31">
        <v>96930.84</v>
      </c>
      <c r="BD14" s="31">
        <v>7121943.7800000003</v>
      </c>
      <c r="BE14" s="31">
        <v>116056.15</v>
      </c>
      <c r="BF14" s="31">
        <v>393436.19</v>
      </c>
      <c r="BG14" s="31">
        <v>34756.269999999997</v>
      </c>
      <c r="BH14" s="31">
        <v>55439.85</v>
      </c>
      <c r="BI14" s="31">
        <v>249248.17</v>
      </c>
      <c r="BJ14" s="31">
        <v>318552.03000000003</v>
      </c>
      <c r="BK14" s="31">
        <v>2373887.48</v>
      </c>
      <c r="BL14" s="31">
        <v>108528.07</v>
      </c>
      <c r="BM14" s="31">
        <v>19181340.98</v>
      </c>
      <c r="BN14" s="31">
        <v>19084998.600000001</v>
      </c>
      <c r="BO14" s="31">
        <v>15960495.630000001</v>
      </c>
      <c r="BP14" s="31">
        <f t="shared" si="0"/>
        <v>395838000.99999988</v>
      </c>
    </row>
    <row r="15" spans="1:68">
      <c r="A15" s="20"/>
      <c r="B15" s="20"/>
      <c r="C15" s="20"/>
      <c r="D15" s="29" t="s">
        <v>300</v>
      </c>
      <c r="E15" s="30"/>
      <c r="F15" s="31">
        <v>237396.71</v>
      </c>
      <c r="G15" s="31">
        <v>550037.27</v>
      </c>
      <c r="H15" s="31">
        <v>54868.68</v>
      </c>
      <c r="I15" s="31">
        <v>1834722.75</v>
      </c>
      <c r="J15" s="31">
        <v>186947.78</v>
      </c>
      <c r="K15" s="31">
        <v>225990.14</v>
      </c>
      <c r="L15" s="31">
        <v>204131.29</v>
      </c>
      <c r="M15" s="31">
        <v>49402.31</v>
      </c>
      <c r="N15" s="31">
        <v>21253.35</v>
      </c>
      <c r="O15" s="31">
        <v>2036737.99</v>
      </c>
      <c r="P15" s="31">
        <v>1078713</v>
      </c>
      <c r="Q15" s="31">
        <v>17334.45</v>
      </c>
      <c r="R15" s="31">
        <v>2452039</v>
      </c>
      <c r="S15" s="31">
        <v>65911.429999999993</v>
      </c>
      <c r="T15" s="31">
        <v>5829849.3799999999</v>
      </c>
      <c r="U15" s="31">
        <v>524369.94999999995</v>
      </c>
      <c r="V15" s="31">
        <v>676941.26</v>
      </c>
      <c r="W15" s="31">
        <v>566889.87</v>
      </c>
      <c r="X15" s="31">
        <v>11971.41</v>
      </c>
      <c r="Y15" s="31">
        <v>1121292.54</v>
      </c>
      <c r="Z15" s="31">
        <v>236894.69</v>
      </c>
      <c r="AA15" s="31">
        <v>2327624.5</v>
      </c>
      <c r="AB15" s="31">
        <v>234257.03</v>
      </c>
      <c r="AC15" s="31">
        <v>9587.36</v>
      </c>
      <c r="AD15" s="31">
        <v>2849.02</v>
      </c>
      <c r="AE15" s="31">
        <v>26957.58</v>
      </c>
      <c r="AF15" s="31">
        <v>4091.98</v>
      </c>
      <c r="AG15" s="31">
        <v>12520.78</v>
      </c>
      <c r="AH15" s="31">
        <v>28028.92</v>
      </c>
      <c r="AI15" s="31">
        <v>48485.48</v>
      </c>
      <c r="AJ15" s="31">
        <v>41865.279999999999</v>
      </c>
      <c r="AK15" s="31">
        <v>41238.629999999997</v>
      </c>
      <c r="AL15" s="31">
        <v>15174.78</v>
      </c>
      <c r="AM15" s="31">
        <v>15223.08</v>
      </c>
      <c r="AN15" s="31">
        <v>40537.1</v>
      </c>
      <c r="AO15" s="31">
        <v>39858.06</v>
      </c>
      <c r="AP15" s="31">
        <v>60643.15</v>
      </c>
      <c r="AQ15" s="31">
        <v>11154.46</v>
      </c>
      <c r="AR15" s="31">
        <v>13625.23</v>
      </c>
      <c r="AS15" s="31">
        <v>3936.97</v>
      </c>
      <c r="AT15" s="31">
        <v>6206.31</v>
      </c>
      <c r="AU15" s="31">
        <v>31080.76</v>
      </c>
      <c r="AV15" s="31">
        <v>17445.84</v>
      </c>
      <c r="AW15" s="31">
        <v>9977.4</v>
      </c>
      <c r="AX15" s="31">
        <v>7977.5</v>
      </c>
      <c r="AY15" s="31">
        <v>193000</v>
      </c>
      <c r="AZ15" s="31">
        <v>9885.94</v>
      </c>
      <c r="BA15" s="31">
        <v>9794.7900000000009</v>
      </c>
      <c r="BB15" s="31">
        <v>5171.78</v>
      </c>
      <c r="BC15" s="31">
        <v>2513.8000000000002</v>
      </c>
      <c r="BD15" s="31">
        <v>457820.01</v>
      </c>
      <c r="BE15" s="31">
        <v>2831.19</v>
      </c>
      <c r="BF15" s="31">
        <v>30648.5</v>
      </c>
      <c r="BG15" s="31">
        <v>1590.59</v>
      </c>
      <c r="BH15" s="31">
        <v>3552.86</v>
      </c>
      <c r="BI15" s="31">
        <v>27930.33</v>
      </c>
      <c r="BJ15" s="31">
        <v>9585.49</v>
      </c>
      <c r="BK15" s="31">
        <v>677298.35</v>
      </c>
      <c r="BL15" s="31">
        <v>2830.25</v>
      </c>
      <c r="BM15" s="31">
        <v>840667.45</v>
      </c>
      <c r="BN15" s="31">
        <v>933237.99</v>
      </c>
      <c r="BO15" s="31">
        <v>701674.07</v>
      </c>
      <c r="BP15" s="31">
        <f t="shared" si="0"/>
        <v>24944075.84</v>
      </c>
    </row>
    <row r="16" spans="1:68" ht="14.25" customHeight="1">
      <c r="A16" s="20"/>
      <c r="B16" s="20"/>
      <c r="C16" s="20"/>
      <c r="D16" s="29" t="s">
        <v>301</v>
      </c>
      <c r="E16" s="30"/>
      <c r="F16" s="31">
        <v>-139316.44</v>
      </c>
      <c r="G16" s="31">
        <v>3340826.8</v>
      </c>
      <c r="H16" s="31">
        <v>-0.01</v>
      </c>
      <c r="I16" s="31">
        <v>5202367.99</v>
      </c>
      <c r="J16" s="31">
        <v>403616.61</v>
      </c>
      <c r="K16" s="31">
        <v>-275173.03000000003</v>
      </c>
      <c r="L16" s="31">
        <v>433666.94</v>
      </c>
      <c r="M16" s="31">
        <v>591647.38</v>
      </c>
      <c r="N16" s="31">
        <v>0</v>
      </c>
      <c r="O16" s="31">
        <v>12752821.380000001</v>
      </c>
      <c r="P16" s="31">
        <v>3289363</v>
      </c>
      <c r="Q16" s="31">
        <v>22107.360000000001</v>
      </c>
      <c r="R16" s="31">
        <v>5117638</v>
      </c>
      <c r="S16" s="31">
        <v>55512.68</v>
      </c>
      <c r="T16" s="31">
        <v>8870707.3900000006</v>
      </c>
      <c r="U16" s="31">
        <v>-1447.26</v>
      </c>
      <c r="V16" s="31">
        <v>3076092.09</v>
      </c>
      <c r="W16" s="31">
        <v>-1082.5899999999999</v>
      </c>
      <c r="X16" s="31">
        <v>505.64</v>
      </c>
      <c r="Y16" s="31">
        <v>765805.01</v>
      </c>
      <c r="Z16" s="31">
        <v>3328964.36</v>
      </c>
      <c r="AA16" s="31">
        <v>504204.7</v>
      </c>
      <c r="AB16" s="31">
        <v>1025493.79</v>
      </c>
      <c r="AC16" s="31">
        <v>0</v>
      </c>
      <c r="AD16" s="31">
        <v>2603.38</v>
      </c>
      <c r="AE16" s="31">
        <v>881365.8</v>
      </c>
      <c r="AF16" s="31">
        <v>0</v>
      </c>
      <c r="AG16" s="31">
        <v>131250.44</v>
      </c>
      <c r="AH16" s="31">
        <v>0</v>
      </c>
      <c r="AI16" s="31">
        <v>21725.61</v>
      </c>
      <c r="AJ16" s="31">
        <v>-503422.92</v>
      </c>
      <c r="AK16" s="31">
        <v>6309.78</v>
      </c>
      <c r="AL16" s="31">
        <v>-29337.24</v>
      </c>
      <c r="AM16" s="31">
        <v>-4396.6499999999996</v>
      </c>
      <c r="AN16" s="31">
        <v>0</v>
      </c>
      <c r="AO16" s="31">
        <v>321340.59000000003</v>
      </c>
      <c r="AP16" s="31">
        <v>-20124.88</v>
      </c>
      <c r="AQ16" s="31">
        <v>3106.12</v>
      </c>
      <c r="AR16" s="31">
        <v>512026.37</v>
      </c>
      <c r="AS16" s="31">
        <v>240573.09</v>
      </c>
      <c r="AT16" s="31">
        <v>0</v>
      </c>
      <c r="AU16" s="31">
        <v>-2394.4499999999998</v>
      </c>
      <c r="AV16" s="31">
        <v>-595.42999999999995</v>
      </c>
      <c r="AW16" s="31">
        <v>-126766.24</v>
      </c>
      <c r="AX16" s="31">
        <v>0.01</v>
      </c>
      <c r="AY16" s="31">
        <v>0</v>
      </c>
      <c r="AZ16" s="31">
        <v>0</v>
      </c>
      <c r="BA16" s="31">
        <v>1288.4000000000001</v>
      </c>
      <c r="BB16" s="31">
        <v>126897.12</v>
      </c>
      <c r="BC16" s="31">
        <v>-18662.62</v>
      </c>
      <c r="BD16" s="31">
        <v>1345992.12</v>
      </c>
      <c r="BE16" s="31">
        <v>12636.27</v>
      </c>
      <c r="BF16" s="31">
        <v>65380.01</v>
      </c>
      <c r="BG16" s="31">
        <v>1285.1500000000001</v>
      </c>
      <c r="BH16" s="31">
        <v>-2799.97</v>
      </c>
      <c r="BI16" s="31">
        <v>-70.88</v>
      </c>
      <c r="BJ16" s="31">
        <v>5921.65</v>
      </c>
      <c r="BK16" s="31">
        <v>1813120.57</v>
      </c>
      <c r="BL16" s="31">
        <v>-74044.75</v>
      </c>
      <c r="BM16" s="31">
        <v>3943516.35</v>
      </c>
      <c r="BN16" s="31">
        <v>3368479.97</v>
      </c>
      <c r="BO16" s="31">
        <v>10009598.83</v>
      </c>
      <c r="BP16" s="31">
        <f t="shared" si="0"/>
        <v>70396123.389999971</v>
      </c>
    </row>
    <row r="17" spans="1:68">
      <c r="A17" s="20"/>
      <c r="B17" s="20"/>
      <c r="C17" s="20"/>
      <c r="D17" s="29" t="s">
        <v>302</v>
      </c>
      <c r="E17" s="30"/>
      <c r="F17" s="31">
        <v>0</v>
      </c>
      <c r="G17" s="31">
        <v>0</v>
      </c>
      <c r="H17" s="31">
        <v>48371.31</v>
      </c>
      <c r="I17" s="31">
        <v>198703.24</v>
      </c>
      <c r="J17" s="31">
        <v>367514.86</v>
      </c>
      <c r="K17" s="31">
        <v>-0.01</v>
      </c>
      <c r="L17" s="31">
        <v>161753.24</v>
      </c>
      <c r="M17" s="31">
        <v>-0.01</v>
      </c>
      <c r="N17" s="31">
        <v>-0.01</v>
      </c>
      <c r="O17" s="31">
        <v>-206.84</v>
      </c>
      <c r="P17" s="31">
        <v>-3583911</v>
      </c>
      <c r="Q17" s="31">
        <v>0</v>
      </c>
      <c r="R17" s="31">
        <v>1031357</v>
      </c>
      <c r="S17" s="31">
        <v>0</v>
      </c>
      <c r="T17" s="31">
        <v>-235223.46</v>
      </c>
      <c r="U17" s="31">
        <v>-0.03</v>
      </c>
      <c r="V17" s="31">
        <v>-738845.57</v>
      </c>
      <c r="W17" s="31">
        <v>-125072.86</v>
      </c>
      <c r="X17" s="31">
        <v>33883.96</v>
      </c>
      <c r="Y17" s="31">
        <v>528674.37</v>
      </c>
      <c r="Z17" s="31">
        <v>529416.37</v>
      </c>
      <c r="AA17" s="31">
        <v>-142653.6</v>
      </c>
      <c r="AB17" s="31">
        <v>-12133.65</v>
      </c>
      <c r="AC17" s="31">
        <v>0</v>
      </c>
      <c r="AD17" s="31">
        <v>0</v>
      </c>
      <c r="AE17" s="31">
        <v>982.1</v>
      </c>
      <c r="AF17" s="31">
        <v>0</v>
      </c>
      <c r="AG17" s="31">
        <v>-107.74</v>
      </c>
      <c r="AH17" s="31">
        <v>0</v>
      </c>
      <c r="AI17" s="31">
        <v>0</v>
      </c>
      <c r="AJ17" s="31">
        <v>0</v>
      </c>
      <c r="AK17" s="31">
        <v>225562.87</v>
      </c>
      <c r="AL17" s="31">
        <v>0</v>
      </c>
      <c r="AM17" s="31">
        <v>9201.89</v>
      </c>
      <c r="AN17" s="31">
        <v>0</v>
      </c>
      <c r="AO17" s="31">
        <v>28803.62</v>
      </c>
      <c r="AP17" s="31">
        <v>0</v>
      </c>
      <c r="AQ17" s="31">
        <v>0</v>
      </c>
      <c r="AR17" s="31">
        <v>0</v>
      </c>
      <c r="AS17" s="31">
        <v>0</v>
      </c>
      <c r="AT17" s="31">
        <v>0</v>
      </c>
      <c r="AU17" s="31">
        <v>0</v>
      </c>
      <c r="AV17" s="31">
        <v>0.01</v>
      </c>
      <c r="AW17" s="31">
        <v>0</v>
      </c>
      <c r="AX17" s="31">
        <v>-3665.01</v>
      </c>
      <c r="AY17" s="31">
        <v>0</v>
      </c>
      <c r="AZ17" s="31">
        <v>0</v>
      </c>
      <c r="BA17" s="31">
        <v>0</v>
      </c>
      <c r="BB17" s="31">
        <v>0</v>
      </c>
      <c r="BC17" s="31">
        <v>0</v>
      </c>
      <c r="BD17" s="31">
        <v>-80.08</v>
      </c>
      <c r="BE17" s="31">
        <v>0</v>
      </c>
      <c r="BF17" s="31">
        <v>0</v>
      </c>
      <c r="BG17" s="31">
        <v>0</v>
      </c>
      <c r="BH17" s="31">
        <v>0</v>
      </c>
      <c r="BI17" s="31">
        <v>0</v>
      </c>
      <c r="BJ17" s="31">
        <v>0</v>
      </c>
      <c r="BK17" s="31">
        <v>0</v>
      </c>
      <c r="BL17" s="31">
        <v>0</v>
      </c>
      <c r="BM17" s="31">
        <v>4530879.6900000004</v>
      </c>
      <c r="BN17" s="31">
        <v>21327.9</v>
      </c>
      <c r="BO17" s="31">
        <v>-6127272.75</v>
      </c>
      <c r="BP17" s="31">
        <f t="shared" si="0"/>
        <v>-3252740.19</v>
      </c>
    </row>
    <row r="18" spans="1:68" ht="14.25" customHeight="1">
      <c r="A18" s="20"/>
      <c r="B18" s="20"/>
      <c r="C18" s="20"/>
      <c r="D18" s="29" t="s">
        <v>303</v>
      </c>
      <c r="E18" s="30"/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-81577.2</v>
      </c>
      <c r="U18" s="31">
        <v>0</v>
      </c>
      <c r="V18" s="31">
        <v>24845.200000000001</v>
      </c>
      <c r="W18" s="31">
        <v>0</v>
      </c>
      <c r="X18" s="31">
        <v>0</v>
      </c>
      <c r="Y18" s="31">
        <v>0</v>
      </c>
      <c r="Z18" s="31">
        <v>0</v>
      </c>
      <c r="AA18" s="31">
        <v>394984.3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  <c r="AG18" s="31">
        <v>0</v>
      </c>
      <c r="AH18" s="31">
        <v>0</v>
      </c>
      <c r="AI18" s="31">
        <v>0</v>
      </c>
      <c r="AJ18" s="31">
        <v>0</v>
      </c>
      <c r="AK18" s="31">
        <v>0</v>
      </c>
      <c r="AL18" s="31">
        <v>0</v>
      </c>
      <c r="AM18" s="31">
        <v>-44784.41</v>
      </c>
      <c r="AN18" s="31">
        <v>0</v>
      </c>
      <c r="AO18" s="31">
        <v>0</v>
      </c>
      <c r="AP18" s="31">
        <v>0</v>
      </c>
      <c r="AQ18" s="31">
        <v>0</v>
      </c>
      <c r="AR18" s="31">
        <v>0</v>
      </c>
      <c r="AS18" s="31">
        <v>0</v>
      </c>
      <c r="AT18" s="31">
        <v>0</v>
      </c>
      <c r="AU18" s="31">
        <v>0</v>
      </c>
      <c r="AV18" s="31">
        <v>0</v>
      </c>
      <c r="AW18" s="31">
        <v>0</v>
      </c>
      <c r="AX18" s="31">
        <v>0</v>
      </c>
      <c r="AY18" s="31">
        <v>0</v>
      </c>
      <c r="AZ18" s="31">
        <v>0</v>
      </c>
      <c r="BA18" s="31">
        <v>0</v>
      </c>
      <c r="BB18" s="31">
        <v>0</v>
      </c>
      <c r="BC18" s="31">
        <v>0</v>
      </c>
      <c r="BD18" s="31">
        <v>0</v>
      </c>
      <c r="BE18" s="31">
        <v>0</v>
      </c>
      <c r="BF18" s="31">
        <v>-7890</v>
      </c>
      <c r="BG18" s="31">
        <v>0</v>
      </c>
      <c r="BH18" s="31">
        <v>0</v>
      </c>
      <c r="BI18" s="31">
        <v>0</v>
      </c>
      <c r="BJ18" s="31">
        <v>0</v>
      </c>
      <c r="BK18" s="31">
        <v>0</v>
      </c>
      <c r="BL18" s="31">
        <v>0</v>
      </c>
      <c r="BM18" s="31">
        <v>0</v>
      </c>
      <c r="BN18" s="31">
        <v>0</v>
      </c>
      <c r="BO18" s="31">
        <v>0</v>
      </c>
      <c r="BP18" s="31">
        <f t="shared" si="0"/>
        <v>285577.89</v>
      </c>
    </row>
    <row r="19" spans="1:68">
      <c r="A19" s="20"/>
      <c r="B19" s="20"/>
      <c r="C19" s="20"/>
      <c r="D19" s="29" t="s">
        <v>304</v>
      </c>
      <c r="E19" s="30"/>
      <c r="F19" s="31">
        <v>0</v>
      </c>
      <c r="G19" s="31">
        <v>0</v>
      </c>
      <c r="H19" s="31">
        <v>0</v>
      </c>
      <c r="I19" s="31">
        <v>52755.79</v>
      </c>
      <c r="J19" s="31">
        <v>-11921.53</v>
      </c>
      <c r="K19" s="31">
        <v>87.23</v>
      </c>
      <c r="L19" s="31">
        <v>-175303.04000000001</v>
      </c>
      <c r="M19" s="31">
        <v>-325.89</v>
      </c>
      <c r="N19" s="31">
        <v>41.68</v>
      </c>
      <c r="O19" s="31">
        <v>152594.62</v>
      </c>
      <c r="P19" s="31">
        <v>-78042</v>
      </c>
      <c r="Q19" s="31">
        <v>89.38</v>
      </c>
      <c r="R19" s="31">
        <v>198413</v>
      </c>
      <c r="S19" s="31">
        <v>154.36000000000001</v>
      </c>
      <c r="T19" s="31">
        <v>-138778.99</v>
      </c>
      <c r="U19" s="31">
        <v>32227.49</v>
      </c>
      <c r="V19" s="31">
        <v>763466.47</v>
      </c>
      <c r="W19" s="31">
        <v>1107</v>
      </c>
      <c r="X19" s="31">
        <v>-378.87</v>
      </c>
      <c r="Y19" s="31">
        <v>-50434.53</v>
      </c>
      <c r="Z19" s="31">
        <v>1292.83</v>
      </c>
      <c r="AA19" s="31">
        <v>0</v>
      </c>
      <c r="AB19" s="31">
        <v>-14138.98</v>
      </c>
      <c r="AC19" s="31">
        <v>0</v>
      </c>
      <c r="AD19" s="31">
        <v>40.81</v>
      </c>
      <c r="AE19" s="31">
        <v>-1783.31</v>
      </c>
      <c r="AF19" s="31">
        <v>0</v>
      </c>
      <c r="AG19" s="31">
        <v>117.38</v>
      </c>
      <c r="AH19" s="31">
        <v>0</v>
      </c>
      <c r="AI19" s="31">
        <v>38.479999999999997</v>
      </c>
      <c r="AJ19" s="31">
        <v>89.67</v>
      </c>
      <c r="AK19" s="31">
        <v>0</v>
      </c>
      <c r="AL19" s="31">
        <v>10.67</v>
      </c>
      <c r="AM19" s="31">
        <v>-128.80000000000001</v>
      </c>
      <c r="AN19" s="31">
        <v>0</v>
      </c>
      <c r="AO19" s="31">
        <v>0</v>
      </c>
      <c r="AP19" s="31">
        <v>359.67</v>
      </c>
      <c r="AQ19" s="31">
        <v>45.66</v>
      </c>
      <c r="AR19" s="31">
        <v>3.37</v>
      </c>
      <c r="AS19" s="31">
        <v>3.39</v>
      </c>
      <c r="AT19" s="31">
        <v>0</v>
      </c>
      <c r="AU19" s="31">
        <v>0</v>
      </c>
      <c r="AV19" s="31">
        <v>1518.46</v>
      </c>
      <c r="AW19" s="31">
        <v>12.96</v>
      </c>
      <c r="AX19" s="31">
        <v>181.39</v>
      </c>
      <c r="AY19" s="31">
        <v>0</v>
      </c>
      <c r="AZ19" s="31">
        <v>0</v>
      </c>
      <c r="BA19" s="31">
        <v>0</v>
      </c>
      <c r="BB19" s="31">
        <v>55.68</v>
      </c>
      <c r="BC19" s="31">
        <v>0</v>
      </c>
      <c r="BD19" s="31">
        <v>-23215.81</v>
      </c>
      <c r="BE19" s="31">
        <v>4.72</v>
      </c>
      <c r="BF19" s="31">
        <v>-40601.879999999997</v>
      </c>
      <c r="BG19" s="31">
        <v>8.0500000000000007</v>
      </c>
      <c r="BH19" s="31">
        <v>0</v>
      </c>
      <c r="BI19" s="31">
        <v>55.31</v>
      </c>
      <c r="BJ19" s="31">
        <v>6.08</v>
      </c>
      <c r="BK19" s="31">
        <v>0</v>
      </c>
      <c r="BL19" s="31">
        <v>0</v>
      </c>
      <c r="BM19" s="31">
        <v>92484.81</v>
      </c>
      <c r="BN19" s="31">
        <v>238933.13</v>
      </c>
      <c r="BO19" s="31">
        <v>226676.48000000001</v>
      </c>
      <c r="BP19" s="31">
        <f t="shared" si="0"/>
        <v>1227822.3900000001</v>
      </c>
    </row>
    <row r="20" spans="1:68">
      <c r="A20" s="20"/>
      <c r="B20" s="20"/>
      <c r="C20" s="20"/>
      <c r="D20" s="29" t="s">
        <v>305</v>
      </c>
      <c r="E20" s="30"/>
      <c r="F20" s="31">
        <v>0</v>
      </c>
      <c r="G20" s="31">
        <v>117825.12</v>
      </c>
      <c r="H20" s="31">
        <v>-20353.77</v>
      </c>
      <c r="I20" s="31">
        <v>467945.16</v>
      </c>
      <c r="J20" s="31">
        <v>10243.81</v>
      </c>
      <c r="K20" s="31">
        <v>10720.19</v>
      </c>
      <c r="L20" s="31">
        <v>57561.36</v>
      </c>
      <c r="M20" s="31">
        <v>1063.6199999999999</v>
      </c>
      <c r="N20" s="31">
        <v>401.09</v>
      </c>
      <c r="O20" s="31">
        <v>60986.37</v>
      </c>
      <c r="P20" s="31">
        <v>17131</v>
      </c>
      <c r="Q20" s="31">
        <v>3772.55</v>
      </c>
      <c r="R20" s="31">
        <v>288685</v>
      </c>
      <c r="S20" s="31">
        <v>3811.07</v>
      </c>
      <c r="T20" s="31">
        <v>1210668.23</v>
      </c>
      <c r="U20" s="31">
        <v>56332.85</v>
      </c>
      <c r="V20" s="31">
        <v>0</v>
      </c>
      <c r="W20" s="31">
        <v>2695.42</v>
      </c>
      <c r="X20" s="31">
        <v>16273.31</v>
      </c>
      <c r="Y20" s="31">
        <v>0</v>
      </c>
      <c r="Z20" s="31">
        <v>14526.52</v>
      </c>
      <c r="AA20" s="31">
        <v>83187.8</v>
      </c>
      <c r="AB20" s="31">
        <v>11708.33</v>
      </c>
      <c r="AC20" s="31">
        <v>30.87</v>
      </c>
      <c r="AD20" s="31">
        <v>154.88</v>
      </c>
      <c r="AE20" s="31">
        <v>0</v>
      </c>
      <c r="AF20" s="31">
        <v>-15.06</v>
      </c>
      <c r="AG20" s="31">
        <v>1285.8</v>
      </c>
      <c r="AH20" s="31">
        <v>2.1</v>
      </c>
      <c r="AI20" s="31">
        <v>832.89</v>
      </c>
      <c r="AJ20" s="31">
        <v>1679.93</v>
      </c>
      <c r="AK20" s="31">
        <v>1255.58</v>
      </c>
      <c r="AL20" s="31">
        <v>611.97</v>
      </c>
      <c r="AM20" s="31">
        <v>-141.37</v>
      </c>
      <c r="AN20" s="31">
        <v>-141.81</v>
      </c>
      <c r="AO20" s="31">
        <v>0</v>
      </c>
      <c r="AP20" s="31">
        <v>2313.11</v>
      </c>
      <c r="AQ20" s="31">
        <v>140.11000000000001</v>
      </c>
      <c r="AR20" s="31">
        <v>496.36</v>
      </c>
      <c r="AS20" s="31">
        <v>178.11</v>
      </c>
      <c r="AT20" s="31">
        <v>0</v>
      </c>
      <c r="AU20" s="31">
        <v>2741.53</v>
      </c>
      <c r="AV20" s="31">
        <v>1656.79</v>
      </c>
      <c r="AW20" s="31">
        <v>506.72</v>
      </c>
      <c r="AX20" s="31">
        <v>950.49</v>
      </c>
      <c r="AY20" s="31">
        <v>0</v>
      </c>
      <c r="AZ20" s="31">
        <v>-61.3</v>
      </c>
      <c r="BA20" s="31">
        <v>-509.05</v>
      </c>
      <c r="BB20" s="31">
        <v>125.47</v>
      </c>
      <c r="BC20" s="31">
        <v>36.119999999999997</v>
      </c>
      <c r="BD20" s="31">
        <v>349298.54</v>
      </c>
      <c r="BE20" s="31">
        <v>98.12</v>
      </c>
      <c r="BF20" s="31">
        <v>3123.45</v>
      </c>
      <c r="BG20" s="31">
        <v>29.21</v>
      </c>
      <c r="BH20" s="31">
        <v>268.52</v>
      </c>
      <c r="BI20" s="31">
        <v>804.59</v>
      </c>
      <c r="BJ20" s="31">
        <v>293.43</v>
      </c>
      <c r="BK20" s="31">
        <v>0</v>
      </c>
      <c r="BL20" s="31">
        <v>192.28</v>
      </c>
      <c r="BM20" s="31">
        <v>42571.42</v>
      </c>
      <c r="BN20" s="31">
        <v>81388.679999999993</v>
      </c>
      <c r="BO20" s="31">
        <v>69400.39</v>
      </c>
      <c r="BP20" s="31">
        <f t="shared" si="0"/>
        <v>2976783.9000000008</v>
      </c>
    </row>
    <row r="21" spans="1:68">
      <c r="A21" s="20"/>
      <c r="B21" s="20"/>
      <c r="C21" s="20"/>
      <c r="D21" s="29" t="s">
        <v>306</v>
      </c>
      <c r="E21" s="30"/>
      <c r="F21" s="31">
        <v>387660.92</v>
      </c>
      <c r="G21" s="31">
        <v>527747.15</v>
      </c>
      <c r="H21" s="31">
        <v>59791.05</v>
      </c>
      <c r="I21" s="31">
        <v>1715181.27</v>
      </c>
      <c r="J21" s="31">
        <v>794921.88</v>
      </c>
      <c r="K21" s="31">
        <v>368898.12</v>
      </c>
      <c r="L21" s="31">
        <v>504122</v>
      </c>
      <c r="M21" s="31">
        <v>68054.16</v>
      </c>
      <c r="N21" s="31">
        <v>95949.45</v>
      </c>
      <c r="O21" s="31">
        <v>1820125.38</v>
      </c>
      <c r="P21" s="31">
        <v>550883</v>
      </c>
      <c r="Q21" s="31">
        <v>47498.77</v>
      </c>
      <c r="R21" s="31">
        <v>17806363</v>
      </c>
      <c r="S21" s="31">
        <v>73796.86</v>
      </c>
      <c r="T21" s="31">
        <v>119905039.23999999</v>
      </c>
      <c r="U21" s="31">
        <v>1081110</v>
      </c>
      <c r="V21" s="31">
        <v>500128.32</v>
      </c>
      <c r="W21" s="31">
        <v>1068177.24</v>
      </c>
      <c r="X21" s="31">
        <v>717826.43</v>
      </c>
      <c r="Y21" s="31">
        <v>1112412.2</v>
      </c>
      <c r="Z21" s="31">
        <v>730261.58</v>
      </c>
      <c r="AA21" s="31">
        <v>940043.3</v>
      </c>
      <c r="AB21" s="31">
        <v>2336216.0099999998</v>
      </c>
      <c r="AC21" s="31">
        <v>35859.85</v>
      </c>
      <c r="AD21" s="31">
        <v>106967.93</v>
      </c>
      <c r="AE21" s="31">
        <v>22093.23</v>
      </c>
      <c r="AF21" s="31">
        <v>23808.66</v>
      </c>
      <c r="AG21" s="31">
        <v>505244.46</v>
      </c>
      <c r="AH21" s="31">
        <v>18029.98</v>
      </c>
      <c r="AI21" s="31">
        <v>53739.78</v>
      </c>
      <c r="AJ21" s="31">
        <v>2361706.7200000002</v>
      </c>
      <c r="AK21" s="31">
        <v>178886.05</v>
      </c>
      <c r="AL21" s="31">
        <v>619593</v>
      </c>
      <c r="AM21" s="31">
        <v>22934.01</v>
      </c>
      <c r="AN21" s="31">
        <v>14876.99</v>
      </c>
      <c r="AO21" s="31">
        <v>76270.179999999993</v>
      </c>
      <c r="AP21" s="31">
        <v>1728184.23</v>
      </c>
      <c r="AQ21" s="31">
        <v>1039688.15</v>
      </c>
      <c r="AR21" s="31">
        <v>20345.14</v>
      </c>
      <c r="AS21" s="31">
        <v>12523.14</v>
      </c>
      <c r="AT21" s="31">
        <v>15451.13</v>
      </c>
      <c r="AU21" s="31">
        <v>44087.82</v>
      </c>
      <c r="AV21" s="31">
        <v>39289.96</v>
      </c>
      <c r="AW21" s="31">
        <v>2230322.48</v>
      </c>
      <c r="AX21" s="31">
        <v>42472.68</v>
      </c>
      <c r="AY21" s="31">
        <v>0</v>
      </c>
      <c r="AZ21" s="31">
        <v>11191.23</v>
      </c>
      <c r="BA21" s="31">
        <v>26150.76</v>
      </c>
      <c r="BB21" s="31">
        <v>39073.25</v>
      </c>
      <c r="BC21" s="31">
        <v>7314.58</v>
      </c>
      <c r="BD21" s="31">
        <v>808012.55</v>
      </c>
      <c r="BE21" s="31">
        <v>31753.52</v>
      </c>
      <c r="BF21" s="31">
        <v>52269.4</v>
      </c>
      <c r="BG21" s="31">
        <v>87290.23</v>
      </c>
      <c r="BH21" s="31">
        <v>24206.79</v>
      </c>
      <c r="BI21" s="31">
        <v>46510.13</v>
      </c>
      <c r="BJ21" s="31">
        <v>16230.13</v>
      </c>
      <c r="BK21" s="31">
        <v>335178.7</v>
      </c>
      <c r="BL21" s="31">
        <v>106000.38</v>
      </c>
      <c r="BM21" s="31">
        <v>1697543.67</v>
      </c>
      <c r="BN21" s="31">
        <v>1427429.45</v>
      </c>
      <c r="BO21" s="31">
        <v>1742763.67</v>
      </c>
      <c r="BP21" s="31">
        <f t="shared" si="0"/>
        <v>168883501.33999991</v>
      </c>
    </row>
    <row r="22" spans="1:68">
      <c r="A22" s="20"/>
      <c r="B22" s="20"/>
      <c r="C22" s="20"/>
      <c r="D22" s="29" t="s">
        <v>307</v>
      </c>
      <c r="E22" s="30"/>
      <c r="F22" s="31">
        <v>1172518.29</v>
      </c>
      <c r="G22" s="31">
        <v>2123811.65</v>
      </c>
      <c r="H22" s="31">
        <v>318931.78000000003</v>
      </c>
      <c r="I22" s="31">
        <v>9376382.2799999993</v>
      </c>
      <c r="J22" s="31">
        <v>1170452</v>
      </c>
      <c r="K22" s="31">
        <v>810136.87</v>
      </c>
      <c r="L22" s="31">
        <v>1912121.19</v>
      </c>
      <c r="M22" s="31">
        <v>180000</v>
      </c>
      <c r="N22" s="31">
        <v>199000.7</v>
      </c>
      <c r="O22" s="31">
        <v>8146197.2999999998</v>
      </c>
      <c r="P22" s="31">
        <v>2518507</v>
      </c>
      <c r="Q22" s="31">
        <v>257316.38</v>
      </c>
      <c r="R22" s="31">
        <v>19059305</v>
      </c>
      <c r="S22" s="31">
        <v>652607.13</v>
      </c>
      <c r="T22" s="31">
        <v>18978426.649999999</v>
      </c>
      <c r="U22" s="31">
        <v>4465380</v>
      </c>
      <c r="V22" s="31">
        <v>2082601.48</v>
      </c>
      <c r="W22" s="31">
        <v>5072138.54</v>
      </c>
      <c r="X22" s="31">
        <v>757100.82</v>
      </c>
      <c r="Y22" s="31">
        <v>4891024.26</v>
      </c>
      <c r="Z22" s="31">
        <v>949136.77</v>
      </c>
      <c r="AA22" s="31">
        <v>5074141.4000000004</v>
      </c>
      <c r="AB22" s="31">
        <v>3182055.2</v>
      </c>
      <c r="AC22" s="31">
        <v>109464.96000000001</v>
      </c>
      <c r="AD22" s="31">
        <v>31347.56</v>
      </c>
      <c r="AE22" s="31">
        <v>293815.46000000002</v>
      </c>
      <c r="AF22" s="31">
        <v>104306.04</v>
      </c>
      <c r="AG22" s="31">
        <v>75235.22</v>
      </c>
      <c r="AH22" s="31">
        <v>88819.18</v>
      </c>
      <c r="AI22" s="31">
        <v>237762.37</v>
      </c>
      <c r="AJ22" s="31">
        <v>250770.71</v>
      </c>
      <c r="AK22" s="31">
        <v>632808.4</v>
      </c>
      <c r="AL22" s="31">
        <v>151566.28</v>
      </c>
      <c r="AM22" s="31">
        <v>302699.09999999998</v>
      </c>
      <c r="AN22" s="31">
        <v>72917</v>
      </c>
      <c r="AO22" s="31">
        <v>208988.87</v>
      </c>
      <c r="AP22" s="31">
        <v>452773.24</v>
      </c>
      <c r="AQ22" s="31">
        <v>77498.03</v>
      </c>
      <c r="AR22" s="31">
        <v>624614.43999999994</v>
      </c>
      <c r="AS22" s="31">
        <v>288597.15000000002</v>
      </c>
      <c r="AT22" s="31">
        <v>53704.7</v>
      </c>
      <c r="AU22" s="31">
        <v>394746.44</v>
      </c>
      <c r="AV22" s="31">
        <v>207592.59</v>
      </c>
      <c r="AW22" s="31">
        <v>106396.18</v>
      </c>
      <c r="AX22" s="31">
        <v>74482.92</v>
      </c>
      <c r="AY22" s="31">
        <v>356000</v>
      </c>
      <c r="AZ22" s="31">
        <v>58051.62</v>
      </c>
      <c r="BA22" s="31">
        <v>86971.28</v>
      </c>
      <c r="BB22" s="31">
        <v>217900.64</v>
      </c>
      <c r="BC22" s="31">
        <v>67760.5</v>
      </c>
      <c r="BD22" s="31">
        <v>1433908.6</v>
      </c>
      <c r="BE22" s="31">
        <v>107505.96</v>
      </c>
      <c r="BF22" s="31">
        <v>221938.14</v>
      </c>
      <c r="BG22" s="31">
        <v>15852.59</v>
      </c>
      <c r="BH22" s="31">
        <v>50986.239999999998</v>
      </c>
      <c r="BI22" s="31">
        <v>165876.34</v>
      </c>
      <c r="BJ22" s="31">
        <v>274603.03000000003</v>
      </c>
      <c r="BK22" s="31">
        <v>1251710.3999999999</v>
      </c>
      <c r="BL22" s="31">
        <v>35281.61</v>
      </c>
      <c r="BM22" s="31">
        <v>9873697.1199999992</v>
      </c>
      <c r="BN22" s="31">
        <v>6445412.8099999996</v>
      </c>
      <c r="BO22" s="31">
        <v>3580261.78</v>
      </c>
      <c r="BP22" s="31">
        <f t="shared" si="0"/>
        <v>122433918.19000004</v>
      </c>
    </row>
    <row r="23" spans="1:68">
      <c r="A23" s="20"/>
      <c r="B23" s="20"/>
      <c r="C23" s="20"/>
      <c r="D23" s="29" t="s">
        <v>308</v>
      </c>
      <c r="E23" s="30"/>
      <c r="F23" s="31">
        <v>440000</v>
      </c>
      <c r="G23" s="31">
        <v>556325.31999999995</v>
      </c>
      <c r="H23" s="31">
        <v>264269.5</v>
      </c>
      <c r="I23" s="31">
        <v>3958205.74</v>
      </c>
      <c r="J23" s="31">
        <v>190636.32</v>
      </c>
      <c r="K23" s="31">
        <v>190000</v>
      </c>
      <c r="L23" s="31">
        <v>275496.03999999998</v>
      </c>
      <c r="M23" s="31">
        <v>36000</v>
      </c>
      <c r="N23" s="31">
        <v>57621.57</v>
      </c>
      <c r="O23" s="31">
        <v>1922460.27</v>
      </c>
      <c r="P23" s="31">
        <v>314671</v>
      </c>
      <c r="Q23" s="31">
        <v>12067.11</v>
      </c>
      <c r="R23" s="31">
        <v>3852000</v>
      </c>
      <c r="S23" s="31">
        <v>16671.23</v>
      </c>
      <c r="T23" s="31">
        <v>195549.15</v>
      </c>
      <c r="U23" s="31">
        <v>1469030</v>
      </c>
      <c r="V23" s="31">
        <v>474499.98</v>
      </c>
      <c r="W23" s="31">
        <v>825000</v>
      </c>
      <c r="X23" s="31">
        <v>104274.91</v>
      </c>
      <c r="Y23" s="31">
        <v>200000</v>
      </c>
      <c r="Z23" s="31">
        <v>154975.07</v>
      </c>
      <c r="AA23" s="31">
        <v>810802</v>
      </c>
      <c r="AB23" s="31">
        <v>531081.97</v>
      </c>
      <c r="AC23" s="31">
        <v>33000</v>
      </c>
      <c r="AD23" s="31">
        <v>2037.1</v>
      </c>
      <c r="AE23" s="31">
        <v>173815.46</v>
      </c>
      <c r="AF23" s="31">
        <v>34097.160000000003</v>
      </c>
      <c r="AG23" s="31">
        <v>4055.73</v>
      </c>
      <c r="AH23" s="31">
        <v>24000</v>
      </c>
      <c r="AI23" s="31">
        <v>8542.19</v>
      </c>
      <c r="AJ23" s="31">
        <v>13937.17</v>
      </c>
      <c r="AK23" s="31">
        <v>10496.8</v>
      </c>
      <c r="AL23" s="31">
        <v>13791.27</v>
      </c>
      <c r="AM23" s="31">
        <v>175655.48</v>
      </c>
      <c r="AN23" s="31">
        <v>31517</v>
      </c>
      <c r="AO23" s="31">
        <v>26777.360000000001</v>
      </c>
      <c r="AP23" s="31">
        <v>27216.6</v>
      </c>
      <c r="AQ23" s="31">
        <v>6499.41</v>
      </c>
      <c r="AR23" s="31">
        <v>6480.8</v>
      </c>
      <c r="AS23" s="31">
        <v>4296.99</v>
      </c>
      <c r="AT23" s="31">
        <v>33100.32</v>
      </c>
      <c r="AU23" s="31">
        <v>114264.03</v>
      </c>
      <c r="AV23" s="31">
        <v>62195.96</v>
      </c>
      <c r="AW23" s="31">
        <v>5004.67</v>
      </c>
      <c r="AX23" s="31">
        <v>24955.46</v>
      </c>
      <c r="AY23" s="31">
        <v>0</v>
      </c>
      <c r="AZ23" s="31">
        <v>25234.74</v>
      </c>
      <c r="BA23" s="31">
        <v>36412.39</v>
      </c>
      <c r="BB23" s="31">
        <v>4059.26</v>
      </c>
      <c r="BC23" s="31">
        <v>1731.67</v>
      </c>
      <c r="BD23" s="31">
        <v>327235.96000000002</v>
      </c>
      <c r="BE23" s="31">
        <v>2665.85</v>
      </c>
      <c r="BF23" s="31">
        <v>40148.269999999997</v>
      </c>
      <c r="BG23" s="31">
        <v>1664.98</v>
      </c>
      <c r="BH23" s="31">
        <v>16144.73</v>
      </c>
      <c r="BI23" s="31">
        <v>44000</v>
      </c>
      <c r="BJ23" s="31">
        <v>4611.3999999999996</v>
      </c>
      <c r="BK23" s="31">
        <v>0</v>
      </c>
      <c r="BL23" s="31">
        <v>2634.48</v>
      </c>
      <c r="BM23" s="31">
        <v>5408081.5499999998</v>
      </c>
      <c r="BN23" s="31">
        <v>1309000</v>
      </c>
      <c r="BO23" s="31">
        <v>124000</v>
      </c>
      <c r="BP23" s="31">
        <f t="shared" si="0"/>
        <v>25034999.42000002</v>
      </c>
    </row>
    <row r="24" spans="1:68">
      <c r="A24" s="20"/>
      <c r="B24" s="20"/>
      <c r="C24" s="20"/>
      <c r="D24" s="29" t="s">
        <v>309</v>
      </c>
      <c r="E24" s="30"/>
      <c r="F24" s="31">
        <v>16705841.060000001</v>
      </c>
      <c r="G24" s="31">
        <v>22067365.780000001</v>
      </c>
      <c r="H24" s="31">
        <v>4028339.01</v>
      </c>
      <c r="I24" s="31">
        <v>109107803.48999999</v>
      </c>
      <c r="J24" s="31">
        <v>19957799.920000002</v>
      </c>
      <c r="K24" s="31">
        <v>9983189.1600000001</v>
      </c>
      <c r="L24" s="31">
        <v>16068432</v>
      </c>
      <c r="M24" s="31">
        <v>3604285.38</v>
      </c>
      <c r="N24" s="31">
        <v>2597551.35</v>
      </c>
      <c r="O24" s="31">
        <v>73596446.040000007</v>
      </c>
      <c r="P24" s="31">
        <v>22809066</v>
      </c>
      <c r="Q24" s="31">
        <v>1529632.16</v>
      </c>
      <c r="R24" s="31">
        <v>196718765</v>
      </c>
      <c r="S24" s="31">
        <v>3115079.15</v>
      </c>
      <c r="T24" s="31">
        <v>475611506.86000001</v>
      </c>
      <c r="U24" s="31">
        <v>43409271.789999999</v>
      </c>
      <c r="V24" s="31">
        <v>21336967.399999999</v>
      </c>
      <c r="W24" s="31">
        <v>29976299.23</v>
      </c>
      <c r="X24" s="31">
        <v>7761211.4900000002</v>
      </c>
      <c r="Y24" s="31">
        <v>28130391.859999999</v>
      </c>
      <c r="Z24" s="31">
        <v>22487337.030000001</v>
      </c>
      <c r="AA24" s="31">
        <v>52934791.700000003</v>
      </c>
      <c r="AB24" s="31">
        <v>23658084.530000001</v>
      </c>
      <c r="AC24" s="31">
        <v>1221071.4099999999</v>
      </c>
      <c r="AD24" s="31">
        <v>470436.48</v>
      </c>
      <c r="AE24" s="31">
        <v>3284445.63</v>
      </c>
      <c r="AF24" s="31">
        <v>925463.2</v>
      </c>
      <c r="AG24" s="31">
        <v>2086281.61</v>
      </c>
      <c r="AH24" s="31">
        <v>1261203.44</v>
      </c>
      <c r="AI24" s="31">
        <v>2244242.2200000002</v>
      </c>
      <c r="AJ24" s="31">
        <v>4747247.6900000004</v>
      </c>
      <c r="AK24" s="31">
        <v>3230500.89</v>
      </c>
      <c r="AL24" s="31">
        <v>1823203.18</v>
      </c>
      <c r="AM24" s="31">
        <v>2255384.1</v>
      </c>
      <c r="AN24" s="31">
        <v>836743.25</v>
      </c>
      <c r="AO24" s="31">
        <v>3226127.6</v>
      </c>
      <c r="AP24" s="31">
        <v>6507396.1200000001</v>
      </c>
      <c r="AQ24" s="31">
        <v>1848678</v>
      </c>
      <c r="AR24" s="31">
        <v>912468.05</v>
      </c>
      <c r="AS24" s="31">
        <v>495351.54</v>
      </c>
      <c r="AT24" s="31">
        <v>519415.75</v>
      </c>
      <c r="AU24" s="31">
        <v>2520178.21</v>
      </c>
      <c r="AV24" s="31">
        <v>2644180.98</v>
      </c>
      <c r="AW24" s="31">
        <v>3225063.61</v>
      </c>
      <c r="AX24" s="31">
        <v>1194048.96</v>
      </c>
      <c r="AY24" s="31">
        <v>5032000</v>
      </c>
      <c r="AZ24" s="31">
        <v>757204.24</v>
      </c>
      <c r="BA24" s="31">
        <v>833282.06</v>
      </c>
      <c r="BB24" s="31">
        <v>537782.37</v>
      </c>
      <c r="BC24" s="31">
        <v>281909.21000000002</v>
      </c>
      <c r="BD24" s="31">
        <v>23011827.489999998</v>
      </c>
      <c r="BE24" s="31">
        <v>314813.61</v>
      </c>
      <c r="BF24" s="31">
        <v>2313661.09</v>
      </c>
      <c r="BG24" s="31">
        <v>174042.58</v>
      </c>
      <c r="BH24" s="31">
        <v>434004.17</v>
      </c>
      <c r="BI24" s="31">
        <v>1931447.02</v>
      </c>
      <c r="BJ24" s="31">
        <v>911329.29</v>
      </c>
      <c r="BK24" s="31">
        <v>16766346.48</v>
      </c>
      <c r="BL24" s="31">
        <v>477981.56</v>
      </c>
      <c r="BM24" s="31">
        <v>86858792.269999996</v>
      </c>
      <c r="BN24" s="31">
        <v>75779175.319999993</v>
      </c>
      <c r="BO24" s="31">
        <v>57939996.82</v>
      </c>
      <c r="BP24" s="31">
        <f t="shared" si="0"/>
        <v>1529030184.8899994</v>
      </c>
    </row>
    <row r="25" spans="1:68">
      <c r="A25" s="20"/>
      <c r="B25" s="20"/>
      <c r="C25" s="20"/>
      <c r="D25" s="29" t="s">
        <v>310</v>
      </c>
      <c r="E25" s="30"/>
      <c r="F25" s="31">
        <v>7429905.5700000003</v>
      </c>
      <c r="G25" s="31">
        <v>11221916.51</v>
      </c>
      <c r="H25" s="31">
        <v>1811837.8</v>
      </c>
      <c r="I25" s="31">
        <v>42486771.090000004</v>
      </c>
      <c r="J25" s="31">
        <v>11369411.039999999</v>
      </c>
      <c r="K25" s="31">
        <v>6735833.7800000003</v>
      </c>
      <c r="L25" s="31">
        <v>9258361.0899999999</v>
      </c>
      <c r="M25" s="31">
        <v>1973210.11</v>
      </c>
      <c r="N25" s="31">
        <v>1241933.92</v>
      </c>
      <c r="O25" s="31">
        <v>31991500.940000001</v>
      </c>
      <c r="P25" s="31">
        <v>20349845</v>
      </c>
      <c r="Q25" s="31">
        <v>1387113.25</v>
      </c>
      <c r="R25" s="31">
        <v>95956574</v>
      </c>
      <c r="S25" s="31">
        <v>2429886.77</v>
      </c>
      <c r="T25" s="31">
        <v>241656673.99000001</v>
      </c>
      <c r="U25" s="31">
        <v>21530473.350000001</v>
      </c>
      <c r="V25" s="31">
        <v>11444919.65</v>
      </c>
      <c r="W25" s="31">
        <v>16070658.109999999</v>
      </c>
      <c r="X25" s="31">
        <v>4836372.5</v>
      </c>
      <c r="Y25" s="31">
        <v>14412196.34</v>
      </c>
      <c r="Z25" s="31">
        <v>7642131.9199999999</v>
      </c>
      <c r="AA25" s="31">
        <v>30610832.300000001</v>
      </c>
      <c r="AB25" s="31">
        <v>9219290.5800000001</v>
      </c>
      <c r="AC25" s="31">
        <v>509207.25</v>
      </c>
      <c r="AD25" s="31">
        <v>291239.15999999997</v>
      </c>
      <c r="AE25" s="31">
        <v>1267826.3799999999</v>
      </c>
      <c r="AF25" s="31">
        <v>375669.11</v>
      </c>
      <c r="AG25" s="31">
        <v>933505.39</v>
      </c>
      <c r="AH25" s="31">
        <v>411384.17</v>
      </c>
      <c r="AI25" s="31">
        <v>1445232.74</v>
      </c>
      <c r="AJ25" s="31">
        <v>2317252.31</v>
      </c>
      <c r="AK25" s="31">
        <v>1893332.49</v>
      </c>
      <c r="AL25" s="31">
        <v>1551733.01</v>
      </c>
      <c r="AM25" s="31">
        <v>915214.27</v>
      </c>
      <c r="AN25" s="31">
        <v>249396.36</v>
      </c>
      <c r="AO25" s="31">
        <v>1847353.8</v>
      </c>
      <c r="AP25" s="31">
        <v>4395732.4400000004</v>
      </c>
      <c r="AQ25" s="31">
        <v>547223.38</v>
      </c>
      <c r="AR25" s="31">
        <v>697030.74</v>
      </c>
      <c r="AS25" s="31">
        <v>461989.02</v>
      </c>
      <c r="AT25" s="31">
        <v>287961.32</v>
      </c>
      <c r="AU25" s="31">
        <v>1134287.8</v>
      </c>
      <c r="AV25" s="31">
        <v>1505461.97</v>
      </c>
      <c r="AW25" s="31">
        <v>1072777.32</v>
      </c>
      <c r="AX25" s="31">
        <v>938692.64</v>
      </c>
      <c r="AY25" s="31">
        <v>1156000</v>
      </c>
      <c r="AZ25" s="31">
        <v>305420.19</v>
      </c>
      <c r="BA25" s="31">
        <v>591378.1</v>
      </c>
      <c r="BB25" s="31">
        <v>411982.87</v>
      </c>
      <c r="BC25" s="31">
        <v>202487.99</v>
      </c>
      <c r="BD25" s="31">
        <v>11976830.76</v>
      </c>
      <c r="BE25" s="31">
        <v>244004.44</v>
      </c>
      <c r="BF25" s="31">
        <v>1221113.6499999999</v>
      </c>
      <c r="BG25" s="31">
        <v>144264.47</v>
      </c>
      <c r="BH25" s="31">
        <v>292293.65000000002</v>
      </c>
      <c r="BI25" s="31">
        <v>997863.99</v>
      </c>
      <c r="BJ25" s="31">
        <v>691613.5</v>
      </c>
      <c r="BK25" s="31">
        <v>9618185.4000000004</v>
      </c>
      <c r="BL25" s="31">
        <v>352522.02</v>
      </c>
      <c r="BM25" s="31">
        <v>48748768.859999999</v>
      </c>
      <c r="BN25" s="31">
        <v>36898827.700000003</v>
      </c>
      <c r="BO25" s="31">
        <v>31978474.170000002</v>
      </c>
      <c r="BP25" s="31">
        <f t="shared" si="0"/>
        <v>773949184.44000006</v>
      </c>
    </row>
    <row r="26" spans="1:68">
      <c r="A26" s="20"/>
      <c r="B26" s="20"/>
      <c r="C26" s="20"/>
      <c r="D26" s="29" t="s">
        <v>311</v>
      </c>
      <c r="E26" s="30"/>
      <c r="F26" s="31">
        <v>4948283.28</v>
      </c>
      <c r="G26" s="31">
        <v>7223933.21</v>
      </c>
      <c r="H26" s="31">
        <v>1136451.96</v>
      </c>
      <c r="I26" s="31">
        <v>25369096.670000002</v>
      </c>
      <c r="J26" s="31">
        <v>6694050.5899999999</v>
      </c>
      <c r="K26" s="31">
        <v>4587386.22</v>
      </c>
      <c r="L26" s="31">
        <v>5947124.9100000001</v>
      </c>
      <c r="M26" s="31">
        <v>1169415.18</v>
      </c>
      <c r="N26" s="31">
        <v>664945.54</v>
      </c>
      <c r="O26" s="31">
        <v>21006196.52</v>
      </c>
      <c r="P26" s="31">
        <v>11990017</v>
      </c>
      <c r="Q26" s="31">
        <v>809657.59</v>
      </c>
      <c r="R26" s="31">
        <v>60073923</v>
      </c>
      <c r="S26" s="31">
        <v>1478351.08</v>
      </c>
      <c r="T26" s="31">
        <v>126032790.43000001</v>
      </c>
      <c r="U26" s="31">
        <v>11837682.18</v>
      </c>
      <c r="V26" s="31">
        <v>6854627.9800000004</v>
      </c>
      <c r="W26" s="31">
        <v>10526602.630000001</v>
      </c>
      <c r="X26" s="31">
        <v>3099045.93</v>
      </c>
      <c r="Y26" s="31">
        <v>8648071.9399999995</v>
      </c>
      <c r="Z26" s="31">
        <v>4755146.63</v>
      </c>
      <c r="AA26" s="31">
        <v>21110400</v>
      </c>
      <c r="AB26" s="31">
        <v>5451912.5499999998</v>
      </c>
      <c r="AC26" s="31">
        <v>284169.77</v>
      </c>
      <c r="AD26" s="31">
        <v>151216.69</v>
      </c>
      <c r="AE26" s="31">
        <v>650796.15</v>
      </c>
      <c r="AF26" s="31">
        <v>209327.99</v>
      </c>
      <c r="AG26" s="31">
        <v>496483.46</v>
      </c>
      <c r="AH26" s="31">
        <v>182705.48</v>
      </c>
      <c r="AI26" s="31">
        <v>823676.6</v>
      </c>
      <c r="AJ26" s="31">
        <v>1184834.93</v>
      </c>
      <c r="AK26" s="31">
        <v>1134386.28</v>
      </c>
      <c r="AL26" s="31">
        <v>947402.27</v>
      </c>
      <c r="AM26" s="31">
        <v>605849.54</v>
      </c>
      <c r="AN26" s="31">
        <v>157049.56</v>
      </c>
      <c r="AO26" s="31">
        <v>1056012.79</v>
      </c>
      <c r="AP26" s="31">
        <v>2444120.5299999998</v>
      </c>
      <c r="AQ26" s="31">
        <v>224905.64</v>
      </c>
      <c r="AR26" s="31">
        <v>353207.6</v>
      </c>
      <c r="AS26" s="31">
        <v>245118.53</v>
      </c>
      <c r="AT26" s="31">
        <v>180837.51</v>
      </c>
      <c r="AU26" s="31">
        <v>629226.04</v>
      </c>
      <c r="AV26" s="31">
        <v>876964.2</v>
      </c>
      <c r="AW26" s="31">
        <v>510619.55</v>
      </c>
      <c r="AX26" s="31">
        <v>540688.57999999996</v>
      </c>
      <c r="AY26" s="31">
        <v>689000</v>
      </c>
      <c r="AZ26" s="31">
        <v>181175.43</v>
      </c>
      <c r="BA26" s="31">
        <v>340105.6</v>
      </c>
      <c r="BB26" s="31">
        <v>192064.91</v>
      </c>
      <c r="BC26" s="31">
        <v>97282.52</v>
      </c>
      <c r="BD26" s="31">
        <v>6725520.5599999996</v>
      </c>
      <c r="BE26" s="31">
        <v>110674.06</v>
      </c>
      <c r="BF26" s="31">
        <v>711994.32</v>
      </c>
      <c r="BG26" s="31">
        <v>95227.96</v>
      </c>
      <c r="BH26" s="31">
        <v>140219.72</v>
      </c>
      <c r="BI26" s="31">
        <v>493752.86</v>
      </c>
      <c r="BJ26" s="31">
        <v>352916.82</v>
      </c>
      <c r="BK26" s="31">
        <v>5677516.7000000002</v>
      </c>
      <c r="BL26" s="31">
        <v>168438.67</v>
      </c>
      <c r="BM26" s="31">
        <v>30421018.57</v>
      </c>
      <c r="BN26" s="31">
        <v>25349862.109999999</v>
      </c>
      <c r="BO26" s="31">
        <v>20157920.890000001</v>
      </c>
      <c r="BP26" s="31">
        <f t="shared" si="0"/>
        <v>457209404.41000009</v>
      </c>
    </row>
    <row r="27" spans="1:68">
      <c r="A27" s="20"/>
      <c r="B27" s="20"/>
      <c r="C27" s="20"/>
      <c r="D27" s="29" t="s">
        <v>312</v>
      </c>
      <c r="E27" s="30"/>
      <c r="F27" s="31">
        <v>2481622.29</v>
      </c>
      <c r="G27" s="31">
        <v>3997983.3</v>
      </c>
      <c r="H27" s="31">
        <v>675385.84</v>
      </c>
      <c r="I27" s="31">
        <v>17117674.420000002</v>
      </c>
      <c r="J27" s="31">
        <v>4675360.45</v>
      </c>
      <c r="K27" s="31">
        <v>2148447.56</v>
      </c>
      <c r="L27" s="31">
        <v>3311236.18</v>
      </c>
      <c r="M27" s="31">
        <v>803794.93</v>
      </c>
      <c r="N27" s="31">
        <v>576988.38</v>
      </c>
      <c r="O27" s="31">
        <v>10985304.42</v>
      </c>
      <c r="P27" s="31">
        <v>8359827</v>
      </c>
      <c r="Q27" s="31">
        <v>577455.66</v>
      </c>
      <c r="R27" s="31">
        <v>35882651</v>
      </c>
      <c r="S27" s="31">
        <v>951535.69</v>
      </c>
      <c r="T27" s="31">
        <v>115623883.56</v>
      </c>
      <c r="U27" s="31">
        <v>9692791.1699999999</v>
      </c>
      <c r="V27" s="31">
        <v>4590291.67</v>
      </c>
      <c r="W27" s="31">
        <v>5544055.4800000004</v>
      </c>
      <c r="X27" s="31">
        <v>1737326.57</v>
      </c>
      <c r="Y27" s="31">
        <v>5764124.4000000004</v>
      </c>
      <c r="Z27" s="31">
        <v>2886985.29</v>
      </c>
      <c r="AA27" s="31">
        <v>9500432.3000000007</v>
      </c>
      <c r="AB27" s="31">
        <v>3767378.03</v>
      </c>
      <c r="AC27" s="31">
        <v>225037.48</v>
      </c>
      <c r="AD27" s="31">
        <v>140022.47</v>
      </c>
      <c r="AE27" s="31">
        <v>617030.23</v>
      </c>
      <c r="AF27" s="31">
        <v>166341.12</v>
      </c>
      <c r="AG27" s="31">
        <v>437021.93</v>
      </c>
      <c r="AH27" s="31">
        <v>228678.69</v>
      </c>
      <c r="AI27" s="31">
        <v>621556.14</v>
      </c>
      <c r="AJ27" s="31">
        <v>1132417.3799999999</v>
      </c>
      <c r="AK27" s="31">
        <v>758946.21</v>
      </c>
      <c r="AL27" s="31">
        <v>604330.74</v>
      </c>
      <c r="AM27" s="31">
        <v>309364.73</v>
      </c>
      <c r="AN27" s="31">
        <v>92346.8</v>
      </c>
      <c r="AO27" s="31">
        <v>791341.01</v>
      </c>
      <c r="AP27" s="31">
        <v>1951611.91</v>
      </c>
      <c r="AQ27" s="31">
        <v>322317.74</v>
      </c>
      <c r="AR27" s="31">
        <v>343823.14</v>
      </c>
      <c r="AS27" s="31">
        <v>216870.49</v>
      </c>
      <c r="AT27" s="31">
        <v>107123.81</v>
      </c>
      <c r="AU27" s="31">
        <v>505061.76</v>
      </c>
      <c r="AV27" s="31">
        <v>628497.77</v>
      </c>
      <c r="AW27" s="31">
        <v>562157.77</v>
      </c>
      <c r="AX27" s="31">
        <v>398004.06</v>
      </c>
      <c r="AY27" s="31">
        <v>467000</v>
      </c>
      <c r="AZ27" s="31">
        <v>124244.76</v>
      </c>
      <c r="BA27" s="31">
        <v>251272.5</v>
      </c>
      <c r="BB27" s="31">
        <v>219917.96</v>
      </c>
      <c r="BC27" s="31">
        <v>105205.47</v>
      </c>
      <c r="BD27" s="31">
        <v>5251310.2</v>
      </c>
      <c r="BE27" s="31">
        <v>133330.38</v>
      </c>
      <c r="BF27" s="31">
        <v>509119.33</v>
      </c>
      <c r="BG27" s="31">
        <v>49036.51</v>
      </c>
      <c r="BH27" s="31">
        <v>152073.93</v>
      </c>
      <c r="BI27" s="31">
        <v>504111.13</v>
      </c>
      <c r="BJ27" s="31">
        <v>338696.68</v>
      </c>
      <c r="BK27" s="31">
        <v>3940668.7</v>
      </c>
      <c r="BL27" s="31">
        <v>184083.35</v>
      </c>
      <c r="BM27" s="31">
        <v>18327750.289999999</v>
      </c>
      <c r="BN27" s="31">
        <v>11548965.59</v>
      </c>
      <c r="BO27" s="31">
        <v>11820553.279999999</v>
      </c>
      <c r="BP27" s="31">
        <f t="shared" si="0"/>
        <v>316739779.02999991</v>
      </c>
    </row>
    <row r="28" spans="1:68">
      <c r="A28" s="20"/>
      <c r="B28" s="20"/>
      <c r="C28" s="20"/>
      <c r="D28" s="29" t="s">
        <v>313</v>
      </c>
      <c r="E28" s="30"/>
      <c r="F28" s="31">
        <v>725530.86</v>
      </c>
      <c r="G28" s="31">
        <v>616739.62</v>
      </c>
      <c r="H28" s="31">
        <v>80005.350000000006</v>
      </c>
      <c r="I28" s="31">
        <v>3411629.24</v>
      </c>
      <c r="J28" s="31">
        <v>600960.12</v>
      </c>
      <c r="K28" s="31">
        <v>399726.51</v>
      </c>
      <c r="L28" s="31">
        <v>460129.87</v>
      </c>
      <c r="M28" s="31">
        <v>94659.15</v>
      </c>
      <c r="N28" s="31">
        <v>60483.14</v>
      </c>
      <c r="O28" s="31">
        <v>3314612.63</v>
      </c>
      <c r="P28" s="31">
        <v>2080539</v>
      </c>
      <c r="Q28" s="31">
        <v>150983.76999999999</v>
      </c>
      <c r="R28" s="31">
        <v>9528665</v>
      </c>
      <c r="S28" s="31">
        <v>190071.91</v>
      </c>
      <c r="T28" s="31">
        <v>36185790.189999998</v>
      </c>
      <c r="U28" s="31">
        <v>885834.7</v>
      </c>
      <c r="V28" s="31">
        <v>589876.21</v>
      </c>
      <c r="W28" s="31">
        <v>1644354.86</v>
      </c>
      <c r="X28" s="31">
        <v>224776.45</v>
      </c>
      <c r="Y28" s="31">
        <v>1605897.42</v>
      </c>
      <c r="Z28" s="31">
        <v>370374.92</v>
      </c>
      <c r="AA28" s="31">
        <v>1498926</v>
      </c>
      <c r="AB28" s="31">
        <v>1162081.49</v>
      </c>
      <c r="AC28" s="31">
        <v>44973.59</v>
      </c>
      <c r="AD28" s="31">
        <v>9934.66</v>
      </c>
      <c r="AE28" s="31">
        <v>42195.85</v>
      </c>
      <c r="AF28" s="31">
        <v>24392.47</v>
      </c>
      <c r="AG28" s="31">
        <v>55760.87</v>
      </c>
      <c r="AH28" s="31">
        <v>35111.769999999997</v>
      </c>
      <c r="AI28" s="31">
        <v>104962.76</v>
      </c>
      <c r="AJ28" s="31">
        <v>141207.72</v>
      </c>
      <c r="AK28" s="31">
        <v>140960.70000000001</v>
      </c>
      <c r="AL28" s="31">
        <v>62886.65</v>
      </c>
      <c r="AM28" s="31">
        <v>43721.63</v>
      </c>
      <c r="AN28" s="31">
        <v>8124.16</v>
      </c>
      <c r="AO28" s="31">
        <v>101592.3</v>
      </c>
      <c r="AP28" s="31">
        <v>213873.39</v>
      </c>
      <c r="AQ28" s="31">
        <v>60270.05</v>
      </c>
      <c r="AR28" s="31">
        <v>35011.24</v>
      </c>
      <c r="AS28" s="31">
        <v>15755.24</v>
      </c>
      <c r="AT28" s="31">
        <v>9716.49</v>
      </c>
      <c r="AU28" s="31">
        <v>77563.05</v>
      </c>
      <c r="AV28" s="31">
        <v>67084.53</v>
      </c>
      <c r="AW28" s="31">
        <v>115318.31</v>
      </c>
      <c r="AX28" s="31">
        <v>50465.78</v>
      </c>
      <c r="AY28" s="31">
        <v>29000</v>
      </c>
      <c r="AZ28" s="31">
        <v>4286.42</v>
      </c>
      <c r="BA28" s="31">
        <v>22468.12</v>
      </c>
      <c r="BB28" s="31">
        <v>53962.73</v>
      </c>
      <c r="BC28" s="31">
        <v>8428.5400000000009</v>
      </c>
      <c r="BD28" s="31">
        <v>672913.51</v>
      </c>
      <c r="BE28" s="31">
        <v>8925.74</v>
      </c>
      <c r="BF28" s="31">
        <v>135128.39000000001</v>
      </c>
      <c r="BG28" s="31">
        <v>2907.12</v>
      </c>
      <c r="BH28" s="31">
        <v>9692.1</v>
      </c>
      <c r="BI28" s="31">
        <v>34219.64</v>
      </c>
      <c r="BJ28" s="31">
        <v>28198.080000000002</v>
      </c>
      <c r="BK28" s="31">
        <v>476685.64</v>
      </c>
      <c r="BL28" s="31">
        <v>14693.75</v>
      </c>
      <c r="BM28" s="31">
        <v>3315730.72</v>
      </c>
      <c r="BN28" s="31">
        <v>2009440.75</v>
      </c>
      <c r="BO28" s="31">
        <v>2597535.14</v>
      </c>
      <c r="BP28" s="31">
        <f t="shared" si="0"/>
        <v>76767748.010000035</v>
      </c>
    </row>
    <row r="29" spans="1:68">
      <c r="A29" s="20"/>
      <c r="B29" s="20"/>
      <c r="C29" s="20"/>
      <c r="D29" s="29" t="s">
        <v>314</v>
      </c>
      <c r="E29" s="30"/>
      <c r="F29" s="31">
        <v>277905.3</v>
      </c>
      <c r="G29" s="31">
        <v>89304.71</v>
      </c>
      <c r="H29" s="31">
        <v>-53881.440000000002</v>
      </c>
      <c r="I29" s="31">
        <v>4479441.3600000003</v>
      </c>
      <c r="J29" s="31">
        <v>-273028.01</v>
      </c>
      <c r="K29" s="31">
        <v>-239234.23</v>
      </c>
      <c r="L29" s="31">
        <v>-3022.1</v>
      </c>
      <c r="M29" s="31">
        <v>-1633.98</v>
      </c>
      <c r="N29" s="31">
        <v>-210.81</v>
      </c>
      <c r="O29" s="31">
        <v>6361708.5199999996</v>
      </c>
      <c r="P29" s="31">
        <v>-52476</v>
      </c>
      <c r="Q29" s="31">
        <v>-10030.32</v>
      </c>
      <c r="R29" s="31">
        <v>-14534633</v>
      </c>
      <c r="S29" s="31">
        <v>-3453.82</v>
      </c>
      <c r="T29" s="31">
        <v>-43672459.75</v>
      </c>
      <c r="U29" s="31">
        <v>-1208731.32</v>
      </c>
      <c r="V29" s="31">
        <v>4370697.97</v>
      </c>
      <c r="W29" s="31">
        <v>2006213.44</v>
      </c>
      <c r="X29" s="31">
        <v>428628</v>
      </c>
      <c r="Y29" s="31">
        <v>14995.83</v>
      </c>
      <c r="Z29" s="31">
        <v>2216569.12</v>
      </c>
      <c r="AA29" s="31">
        <v>10341243.6</v>
      </c>
      <c r="AB29" s="31">
        <v>2561443</v>
      </c>
      <c r="AC29" s="31">
        <v>-4043.67</v>
      </c>
      <c r="AD29" s="31">
        <v>0</v>
      </c>
      <c r="AE29" s="31">
        <v>-10725.57</v>
      </c>
      <c r="AF29" s="31">
        <v>29997.360000000001</v>
      </c>
      <c r="AG29" s="31">
        <v>461912.17</v>
      </c>
      <c r="AH29" s="31">
        <v>128969.01</v>
      </c>
      <c r="AI29" s="31">
        <v>-11127.28</v>
      </c>
      <c r="AJ29" s="31">
        <v>8203.31</v>
      </c>
      <c r="AK29" s="31">
        <v>-75375.73</v>
      </c>
      <c r="AL29" s="31">
        <v>-2754.33</v>
      </c>
      <c r="AM29" s="31">
        <v>136432</v>
      </c>
      <c r="AN29" s="31">
        <v>868.63</v>
      </c>
      <c r="AO29" s="31">
        <v>-3937.69</v>
      </c>
      <c r="AP29" s="31">
        <v>460952.3</v>
      </c>
      <c r="AQ29" s="31">
        <v>2896.66</v>
      </c>
      <c r="AR29" s="31">
        <v>-940.25</v>
      </c>
      <c r="AS29" s="31">
        <v>2557.87</v>
      </c>
      <c r="AT29" s="31">
        <v>-8994.36</v>
      </c>
      <c r="AU29" s="31">
        <v>114810.23</v>
      </c>
      <c r="AV29" s="31">
        <v>241767.51</v>
      </c>
      <c r="AW29" s="31">
        <v>9444.68</v>
      </c>
      <c r="AX29" s="31">
        <v>-141.75</v>
      </c>
      <c r="AY29" s="31">
        <v>0</v>
      </c>
      <c r="AZ29" s="31">
        <v>70686.53</v>
      </c>
      <c r="BA29" s="31">
        <v>16662.830000000002</v>
      </c>
      <c r="BB29" s="31">
        <v>-7686.39</v>
      </c>
      <c r="BC29" s="31">
        <v>1038.77</v>
      </c>
      <c r="BD29" s="31">
        <v>2948168.35</v>
      </c>
      <c r="BE29" s="31">
        <v>-2226.9899999999998</v>
      </c>
      <c r="BF29" s="31">
        <v>29648.94</v>
      </c>
      <c r="BG29" s="31">
        <v>-6.78</v>
      </c>
      <c r="BH29" s="31">
        <v>68302.86</v>
      </c>
      <c r="BI29" s="31">
        <v>6840.8</v>
      </c>
      <c r="BJ29" s="31">
        <v>950.32</v>
      </c>
      <c r="BK29" s="31">
        <v>715170.59</v>
      </c>
      <c r="BL29" s="31">
        <v>-8314.65</v>
      </c>
      <c r="BM29" s="31">
        <v>20648665.489999998</v>
      </c>
      <c r="BN29" s="31">
        <v>10310181.5</v>
      </c>
      <c r="BO29" s="31">
        <v>-407827.82</v>
      </c>
      <c r="BP29" s="31">
        <f t="shared" si="0"/>
        <v>8966381.5199999958</v>
      </c>
    </row>
    <row r="30" spans="1:68">
      <c r="A30" s="20"/>
      <c r="B30" s="20"/>
      <c r="C30" s="20"/>
      <c r="D30" s="29" t="s">
        <v>315</v>
      </c>
      <c r="E30" s="30"/>
      <c r="F30" s="31">
        <v>4605836.1100000003</v>
      </c>
      <c r="G30" s="31">
        <v>3003671.07</v>
      </c>
      <c r="H30" s="31">
        <v>-211650.77</v>
      </c>
      <c r="I30" s="31">
        <v>18252164.359999999</v>
      </c>
      <c r="J30" s="31">
        <v>6211658.4000000004</v>
      </c>
      <c r="K30" s="31">
        <v>1125766.77</v>
      </c>
      <c r="L30" s="31">
        <v>1370840.18</v>
      </c>
      <c r="M30" s="31">
        <v>1079292.17</v>
      </c>
      <c r="N30" s="31">
        <v>684807.6</v>
      </c>
      <c r="O30" s="31">
        <v>10585927.050000001</v>
      </c>
      <c r="P30" s="31">
        <v>-4379634</v>
      </c>
      <c r="Q30" s="31">
        <v>-192236.89</v>
      </c>
      <c r="R30" s="31">
        <v>40505244</v>
      </c>
      <c r="S30" s="31">
        <v>283361.68</v>
      </c>
      <c r="T30" s="31">
        <v>96346082.650000006</v>
      </c>
      <c r="U30" s="31">
        <v>5417096.29</v>
      </c>
      <c r="V30" s="31">
        <v>2541470.62</v>
      </c>
      <c r="W30" s="31">
        <v>2764353.48</v>
      </c>
      <c r="X30" s="31">
        <v>1337519.8799999999</v>
      </c>
      <c r="Y30" s="31">
        <v>8523985.5899999999</v>
      </c>
      <c r="Z30" s="31">
        <v>9003882.4100000001</v>
      </c>
      <c r="AA30" s="31">
        <v>1299841.1000000001</v>
      </c>
      <c r="AB30" s="31">
        <v>5626707.2699999996</v>
      </c>
      <c r="AC30" s="31">
        <v>215263.48</v>
      </c>
      <c r="AD30" s="31">
        <v>126376.86</v>
      </c>
      <c r="AE30" s="31">
        <v>1028798.16</v>
      </c>
      <c r="AF30" s="31">
        <v>176180.27</v>
      </c>
      <c r="AG30" s="31">
        <v>600969.39</v>
      </c>
      <c r="AH30" s="31">
        <v>359121.2</v>
      </c>
      <c r="AI30" s="31">
        <v>267792.13</v>
      </c>
      <c r="AJ30" s="31">
        <v>1718720.55</v>
      </c>
      <c r="AK30" s="31">
        <v>631008.28</v>
      </c>
      <c r="AL30" s="31">
        <v>-143280.74</v>
      </c>
      <c r="AM30" s="31">
        <v>-84018.67</v>
      </c>
      <c r="AN30" s="31">
        <v>233142.84</v>
      </c>
      <c r="AO30" s="31">
        <v>852179.55</v>
      </c>
      <c r="AP30" s="31">
        <v>688341.81</v>
      </c>
      <c r="AQ30" s="31">
        <v>1148048.1599999999</v>
      </c>
      <c r="AR30" s="31">
        <v>96666.08</v>
      </c>
      <c r="AS30" s="31">
        <v>-48981.32</v>
      </c>
      <c r="AT30" s="31">
        <v>-13917.59</v>
      </c>
      <c r="AU30" s="31">
        <v>193304.04</v>
      </c>
      <c r="AV30" s="31">
        <v>-220696.23</v>
      </c>
      <c r="AW30" s="31">
        <v>1795045.95</v>
      </c>
      <c r="AX30" s="31">
        <v>-68862.69</v>
      </c>
      <c r="AY30" s="31">
        <v>-838000</v>
      </c>
      <c r="AZ30" s="31">
        <v>56609.01</v>
      </c>
      <c r="BA30" s="31">
        <v>54761.98</v>
      </c>
      <c r="BB30" s="31">
        <v>32309.95</v>
      </c>
      <c r="BC30" s="31">
        <v>48724.06</v>
      </c>
      <c r="BD30" s="31">
        <v>2387884.7200000002</v>
      </c>
      <c r="BE30" s="31">
        <v>32137.38</v>
      </c>
      <c r="BF30" s="31">
        <v>590059.81999999995</v>
      </c>
      <c r="BG30" s="31">
        <v>7492.67</v>
      </c>
      <c r="BH30" s="31">
        <v>-22462.240000000002</v>
      </c>
      <c r="BI30" s="31">
        <v>701979.72</v>
      </c>
      <c r="BJ30" s="31">
        <v>96425.77</v>
      </c>
      <c r="BK30" s="31">
        <v>-2339689.61</v>
      </c>
      <c r="BL30" s="31">
        <v>42505.440000000002</v>
      </c>
      <c r="BM30" s="31">
        <v>-11956710.109999999</v>
      </c>
      <c r="BN30" s="31">
        <v>17575613.510000002</v>
      </c>
      <c r="BO30" s="31">
        <v>14515846.789999999</v>
      </c>
      <c r="BP30" s="31">
        <f t="shared" si="0"/>
        <v>246322677.38999996</v>
      </c>
    </row>
    <row r="31" spans="1:68">
      <c r="A31" s="20"/>
      <c r="B31" s="20"/>
      <c r="C31" s="20"/>
      <c r="D31" s="29" t="s">
        <v>316</v>
      </c>
      <c r="E31" s="30"/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3000</v>
      </c>
      <c r="Z31" s="31">
        <v>849226.63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>
        <v>0</v>
      </c>
      <c r="AH31" s="31">
        <v>0</v>
      </c>
      <c r="AI31" s="31">
        <v>0</v>
      </c>
      <c r="AJ31" s="31">
        <v>0</v>
      </c>
      <c r="AK31" s="31">
        <v>0</v>
      </c>
      <c r="AL31" s="31">
        <v>0</v>
      </c>
      <c r="AM31" s="31">
        <v>0</v>
      </c>
      <c r="AN31" s="31">
        <v>0</v>
      </c>
      <c r="AO31" s="31">
        <v>0</v>
      </c>
      <c r="AP31" s="31">
        <v>0</v>
      </c>
      <c r="AQ31" s="31">
        <v>0</v>
      </c>
      <c r="AR31" s="31">
        <v>0</v>
      </c>
      <c r="AS31" s="31">
        <v>0</v>
      </c>
      <c r="AT31" s="31">
        <v>0</v>
      </c>
      <c r="AU31" s="31">
        <v>0</v>
      </c>
      <c r="AV31" s="31">
        <v>0</v>
      </c>
      <c r="AW31" s="31">
        <v>0</v>
      </c>
      <c r="AX31" s="31">
        <v>0</v>
      </c>
      <c r="AY31" s="31">
        <v>0</v>
      </c>
      <c r="AZ31" s="31">
        <v>0</v>
      </c>
      <c r="BA31" s="31">
        <v>0</v>
      </c>
      <c r="BB31" s="31">
        <v>0</v>
      </c>
      <c r="BC31" s="31">
        <v>0</v>
      </c>
      <c r="BD31" s="31">
        <v>0</v>
      </c>
      <c r="BE31" s="31">
        <v>0</v>
      </c>
      <c r="BF31" s="31">
        <v>0</v>
      </c>
      <c r="BG31" s="31">
        <v>0</v>
      </c>
      <c r="BH31" s="31">
        <v>0</v>
      </c>
      <c r="BI31" s="31">
        <v>0</v>
      </c>
      <c r="BJ31" s="31">
        <v>0</v>
      </c>
      <c r="BK31" s="31">
        <v>0</v>
      </c>
      <c r="BL31" s="31">
        <v>0</v>
      </c>
      <c r="BM31" s="31">
        <v>0</v>
      </c>
      <c r="BN31" s="31">
        <v>0</v>
      </c>
      <c r="BO31" s="31">
        <v>0</v>
      </c>
      <c r="BP31" s="31">
        <f t="shared" si="0"/>
        <v>852226.63</v>
      </c>
    </row>
    <row r="32" spans="1:68">
      <c r="A32" s="20"/>
      <c r="B32" s="20"/>
      <c r="C32" s="20"/>
      <c r="D32" s="29" t="s">
        <v>317</v>
      </c>
      <c r="E32" s="30"/>
      <c r="F32" s="31">
        <v>0</v>
      </c>
      <c r="G32" s="31">
        <v>49695.5</v>
      </c>
      <c r="H32" s="31">
        <v>0</v>
      </c>
      <c r="I32" s="31">
        <v>691000</v>
      </c>
      <c r="J32" s="31">
        <v>181023.46</v>
      </c>
      <c r="K32" s="31">
        <v>0</v>
      </c>
      <c r="L32" s="31">
        <v>0</v>
      </c>
      <c r="M32" s="31">
        <v>0</v>
      </c>
      <c r="N32" s="31">
        <v>0</v>
      </c>
      <c r="O32" s="31">
        <v>44610.28</v>
      </c>
      <c r="P32" s="31">
        <v>-51570</v>
      </c>
      <c r="Q32" s="31">
        <v>0</v>
      </c>
      <c r="R32" s="31">
        <v>1196636</v>
      </c>
      <c r="S32" s="31">
        <v>0</v>
      </c>
      <c r="T32" s="31">
        <v>14648529.83</v>
      </c>
      <c r="U32" s="31">
        <v>259893.07</v>
      </c>
      <c r="V32" s="31">
        <v>75820.78</v>
      </c>
      <c r="W32" s="31">
        <v>10258.68</v>
      </c>
      <c r="X32" s="31">
        <v>23687.35</v>
      </c>
      <c r="Y32" s="31">
        <v>33020.800000000003</v>
      </c>
      <c r="Z32" s="31">
        <v>0</v>
      </c>
      <c r="AA32" s="31">
        <v>-254977</v>
      </c>
      <c r="AB32" s="31">
        <v>307315.64</v>
      </c>
      <c r="AC32" s="31">
        <v>0</v>
      </c>
      <c r="AD32" s="31">
        <v>0</v>
      </c>
      <c r="AE32" s="31">
        <v>249311.35999999999</v>
      </c>
      <c r="AF32" s="31">
        <v>0</v>
      </c>
      <c r="AG32" s="31">
        <v>0</v>
      </c>
      <c r="AH32" s="31">
        <v>0</v>
      </c>
      <c r="AI32" s="31">
        <v>0</v>
      </c>
      <c r="AJ32" s="31">
        <v>0</v>
      </c>
      <c r="AK32" s="31">
        <v>543.51</v>
      </c>
      <c r="AL32" s="31">
        <v>0</v>
      </c>
      <c r="AM32" s="31">
        <v>25000</v>
      </c>
      <c r="AN32" s="31">
        <v>0</v>
      </c>
      <c r="AO32" s="31">
        <v>16745.39</v>
      </c>
      <c r="AP32" s="31">
        <v>0</v>
      </c>
      <c r="AQ32" s="31">
        <v>0</v>
      </c>
      <c r="AR32" s="31">
        <v>0</v>
      </c>
      <c r="AS32" s="31">
        <v>0</v>
      </c>
      <c r="AT32" s="31">
        <v>18040.53</v>
      </c>
      <c r="AU32" s="31">
        <v>11226.39</v>
      </c>
      <c r="AV32" s="31">
        <v>0</v>
      </c>
      <c r="AW32" s="31">
        <v>0</v>
      </c>
      <c r="AX32" s="31">
        <v>27625.79</v>
      </c>
      <c r="AY32" s="31">
        <v>0</v>
      </c>
      <c r="AZ32" s="31">
        <v>24857.67</v>
      </c>
      <c r="BA32" s="31">
        <v>0</v>
      </c>
      <c r="BB32" s="31">
        <v>0</v>
      </c>
      <c r="BC32" s="31">
        <v>0</v>
      </c>
      <c r="BD32" s="31">
        <v>21000</v>
      </c>
      <c r="BE32" s="31">
        <v>0</v>
      </c>
      <c r="BF32" s="31">
        <v>53718.5</v>
      </c>
      <c r="BG32" s="31">
        <v>0</v>
      </c>
      <c r="BH32" s="31">
        <v>13054.68</v>
      </c>
      <c r="BI32" s="31">
        <v>145098.98000000001</v>
      </c>
      <c r="BJ32" s="31">
        <v>0</v>
      </c>
      <c r="BK32" s="31">
        <v>0</v>
      </c>
      <c r="BL32" s="31">
        <v>0</v>
      </c>
      <c r="BM32" s="31">
        <v>-2920566.55</v>
      </c>
      <c r="BN32" s="31">
        <v>18618.61</v>
      </c>
      <c r="BO32" s="31">
        <v>0</v>
      </c>
      <c r="BP32" s="31">
        <f t="shared" si="0"/>
        <v>14919219.250000007</v>
      </c>
    </row>
    <row r="33" spans="1:68">
      <c r="A33" s="20"/>
      <c r="B33" s="20"/>
      <c r="C33" s="20"/>
      <c r="D33" s="29" t="s">
        <v>318</v>
      </c>
      <c r="E33" s="30"/>
      <c r="F33" s="31">
        <v>4666733.07</v>
      </c>
      <c r="G33" s="31">
        <v>2953975.57</v>
      </c>
      <c r="H33" s="31">
        <v>-211650.77</v>
      </c>
      <c r="I33" s="31">
        <v>16867164.359999999</v>
      </c>
      <c r="J33" s="31">
        <v>6030634.9400000004</v>
      </c>
      <c r="K33" s="31">
        <v>1125766.77</v>
      </c>
      <c r="L33" s="31">
        <v>1370840.18</v>
      </c>
      <c r="M33" s="31">
        <v>1079292.17</v>
      </c>
      <c r="N33" s="31">
        <v>684807.6</v>
      </c>
      <c r="O33" s="31">
        <v>10541316.77</v>
      </c>
      <c r="P33" s="31">
        <v>-4297459</v>
      </c>
      <c r="Q33" s="31">
        <v>-192236.89</v>
      </c>
      <c r="R33" s="31">
        <v>39308607</v>
      </c>
      <c r="S33" s="31">
        <v>283361.68</v>
      </c>
      <c r="T33" s="31">
        <v>81697552.819999993</v>
      </c>
      <c r="U33" s="31">
        <v>5157203.22</v>
      </c>
      <c r="V33" s="31">
        <v>2465649.84</v>
      </c>
      <c r="W33" s="31">
        <v>2754094.8</v>
      </c>
      <c r="X33" s="31">
        <v>1313832.53</v>
      </c>
      <c r="Y33" s="31">
        <v>8487964.7899999991</v>
      </c>
      <c r="Z33" s="31">
        <v>8154655.7800000003</v>
      </c>
      <c r="AA33" s="31">
        <v>1554818.1</v>
      </c>
      <c r="AB33" s="31">
        <v>5319391.63</v>
      </c>
      <c r="AC33" s="31">
        <v>178244.67</v>
      </c>
      <c r="AD33" s="31">
        <v>126376.86</v>
      </c>
      <c r="AE33" s="31">
        <v>779486.8</v>
      </c>
      <c r="AF33" s="31">
        <v>176180.27</v>
      </c>
      <c r="AG33" s="31">
        <v>600969.39</v>
      </c>
      <c r="AH33" s="31">
        <v>359121.2</v>
      </c>
      <c r="AI33" s="31">
        <v>267792.13</v>
      </c>
      <c r="AJ33" s="31">
        <v>1718720.55</v>
      </c>
      <c r="AK33" s="31">
        <v>630464.77</v>
      </c>
      <c r="AL33" s="31">
        <v>-143280.74</v>
      </c>
      <c r="AM33" s="31">
        <v>-109018.67</v>
      </c>
      <c r="AN33" s="31">
        <v>233142.84</v>
      </c>
      <c r="AO33" s="31">
        <v>835434.16</v>
      </c>
      <c r="AP33" s="31">
        <v>688341.81</v>
      </c>
      <c r="AQ33" s="31">
        <v>1148048.1599999999</v>
      </c>
      <c r="AR33" s="31">
        <v>96666.08</v>
      </c>
      <c r="AS33" s="31">
        <v>-48981.32</v>
      </c>
      <c r="AT33" s="31">
        <v>-31958.12</v>
      </c>
      <c r="AU33" s="31">
        <v>182077.65</v>
      </c>
      <c r="AV33" s="31">
        <v>-220696.23</v>
      </c>
      <c r="AW33" s="31">
        <v>1795045.95</v>
      </c>
      <c r="AX33" s="31">
        <v>-96488.48</v>
      </c>
      <c r="AY33" s="31">
        <v>0</v>
      </c>
      <c r="AZ33" s="31">
        <v>31751.34</v>
      </c>
      <c r="BA33" s="31">
        <v>44605.67</v>
      </c>
      <c r="BB33" s="31">
        <v>32309.95</v>
      </c>
      <c r="BC33" s="31">
        <v>48724.06</v>
      </c>
      <c r="BD33" s="31">
        <v>2366884.7200000002</v>
      </c>
      <c r="BE33" s="31">
        <v>32137.38</v>
      </c>
      <c r="BF33" s="31">
        <v>536341.31999999995</v>
      </c>
      <c r="BG33" s="31">
        <v>7492.67</v>
      </c>
      <c r="BH33" s="31">
        <v>-35516.92</v>
      </c>
      <c r="BI33" s="31">
        <v>556880.74</v>
      </c>
      <c r="BJ33" s="31">
        <v>96425.77</v>
      </c>
      <c r="BK33" s="31">
        <v>-2339689.61</v>
      </c>
      <c r="BL33" s="31">
        <v>42505.440000000002</v>
      </c>
      <c r="BM33" s="31">
        <v>-7694213.1900000004</v>
      </c>
      <c r="BN33" s="31">
        <v>17563494.219999999</v>
      </c>
      <c r="BO33" s="31">
        <v>14515846.789999999</v>
      </c>
      <c r="BP33" s="31">
        <f t="shared" si="0"/>
        <v>232087987.03999999</v>
      </c>
    </row>
    <row r="34" spans="1:68">
      <c r="A34" s="20"/>
      <c r="B34" s="20"/>
      <c r="C34" s="20"/>
      <c r="D34" s="29" t="s">
        <v>319</v>
      </c>
      <c r="E34" s="30"/>
      <c r="F34" s="31">
        <v>-60896.959999999999</v>
      </c>
      <c r="G34" s="31">
        <v>0</v>
      </c>
      <c r="H34" s="31">
        <v>0</v>
      </c>
      <c r="I34" s="31">
        <v>694000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-30604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37018.81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31">
        <v>0</v>
      </c>
      <c r="AO34" s="31">
        <v>0</v>
      </c>
      <c r="AP34" s="31">
        <v>0</v>
      </c>
      <c r="AQ34" s="31">
        <v>0</v>
      </c>
      <c r="AR34" s="31">
        <v>0</v>
      </c>
      <c r="AS34" s="31">
        <v>0</v>
      </c>
      <c r="AT34" s="31">
        <v>0</v>
      </c>
      <c r="AU34" s="31">
        <v>0</v>
      </c>
      <c r="AV34" s="31">
        <v>0</v>
      </c>
      <c r="AW34" s="31">
        <v>0</v>
      </c>
      <c r="AX34" s="31">
        <v>0</v>
      </c>
      <c r="AY34" s="31">
        <v>-838000</v>
      </c>
      <c r="AZ34" s="31">
        <v>0</v>
      </c>
      <c r="BA34" s="31">
        <v>10156.31</v>
      </c>
      <c r="BB34" s="31">
        <v>0</v>
      </c>
      <c r="BC34" s="31">
        <v>0</v>
      </c>
      <c r="BD34" s="31">
        <v>0</v>
      </c>
      <c r="BE34" s="31">
        <v>0</v>
      </c>
      <c r="BF34" s="31">
        <v>0</v>
      </c>
      <c r="BG34" s="31">
        <v>0</v>
      </c>
      <c r="BH34" s="31">
        <v>0</v>
      </c>
      <c r="BI34" s="31">
        <v>0</v>
      </c>
      <c r="BJ34" s="31">
        <v>0</v>
      </c>
      <c r="BK34" s="31">
        <v>0</v>
      </c>
      <c r="BL34" s="31">
        <v>0</v>
      </c>
      <c r="BM34" s="31">
        <v>-1341930.3700000001</v>
      </c>
      <c r="BN34" s="31">
        <v>-6499.32</v>
      </c>
      <c r="BO34" s="31">
        <v>0</v>
      </c>
      <c r="BP34" s="31">
        <f t="shared" si="0"/>
        <v>-1536755.53</v>
      </c>
    </row>
    <row r="35" spans="1:68">
      <c r="A35" s="20"/>
      <c r="B35" s="20"/>
      <c r="C35" s="20"/>
      <c r="D35" s="29" t="s">
        <v>320</v>
      </c>
      <c r="E35" s="30"/>
      <c r="F35" s="31">
        <v>3666663.22</v>
      </c>
      <c r="G35" s="31">
        <v>7135733.8700000001</v>
      </c>
      <c r="H35" s="31">
        <v>2402028.0699999998</v>
      </c>
      <c r="I35" s="31">
        <v>40477797.439999998</v>
      </c>
      <c r="J35" s="31">
        <v>2048798.37</v>
      </c>
      <c r="K35" s="31">
        <v>1961096.33</v>
      </c>
      <c r="L35" s="31">
        <v>4982123</v>
      </c>
      <c r="M35" s="31">
        <v>458757.93</v>
      </c>
      <c r="N35" s="31">
        <v>610537.5</v>
      </c>
      <c r="O35" s="31">
        <v>21342696.899999999</v>
      </c>
      <c r="P35" s="31">
        <v>4810792</v>
      </c>
      <c r="Q35" s="31">
        <v>193802.35</v>
      </c>
      <c r="R35" s="31">
        <v>65262915</v>
      </c>
      <c r="S35" s="31">
        <v>215212.61</v>
      </c>
      <c r="T35" s="31">
        <v>145095419.78</v>
      </c>
      <c r="U35" s="31">
        <v>16784598.77</v>
      </c>
      <c r="V35" s="31">
        <v>2390002.9500000002</v>
      </c>
      <c r="W35" s="31">
        <v>7490719.3399999999</v>
      </c>
      <c r="X35" s="31">
        <v>933914.66</v>
      </c>
      <c r="Y35" s="31">
        <v>3573316.68</v>
      </c>
      <c r="Z35" s="31">
        <v>3254378.66</v>
      </c>
      <c r="AA35" s="31">
        <v>9183948.6999999993</v>
      </c>
      <c r="AB35" s="31">
        <v>5088562.1900000004</v>
      </c>
      <c r="AC35" s="31">
        <v>455670.76</v>
      </c>
      <c r="AD35" s="31">
        <v>42885.8</v>
      </c>
      <c r="AE35" s="31">
        <v>956350.81</v>
      </c>
      <c r="AF35" s="31">
        <v>319223.99</v>
      </c>
      <c r="AG35" s="31">
        <v>34133.79</v>
      </c>
      <c r="AH35" s="31">
        <v>326617.28999999998</v>
      </c>
      <c r="AI35" s="31">
        <v>437381.87</v>
      </c>
      <c r="AJ35" s="31">
        <v>561863.80000000005</v>
      </c>
      <c r="AK35" s="31">
        <v>640575.15</v>
      </c>
      <c r="AL35" s="31">
        <v>354618.59</v>
      </c>
      <c r="AM35" s="31">
        <v>1244034.8700000001</v>
      </c>
      <c r="AN35" s="31">
        <v>345211.26</v>
      </c>
      <c r="AO35" s="31">
        <v>428939.64</v>
      </c>
      <c r="AP35" s="31">
        <v>748496.18</v>
      </c>
      <c r="AQ35" s="31">
        <v>90239.75</v>
      </c>
      <c r="AR35" s="31">
        <v>84700.24</v>
      </c>
      <c r="AS35" s="31">
        <v>64030.73</v>
      </c>
      <c r="AT35" s="31">
        <v>244649.89</v>
      </c>
      <c r="AU35" s="31">
        <v>1000213.09</v>
      </c>
      <c r="AV35" s="31">
        <v>1050563.2</v>
      </c>
      <c r="AW35" s="31">
        <v>232477.35</v>
      </c>
      <c r="AX35" s="31">
        <v>273894.98</v>
      </c>
      <c r="AY35" s="31">
        <v>4685000</v>
      </c>
      <c r="AZ35" s="31">
        <v>320202.09000000003</v>
      </c>
      <c r="BA35" s="31">
        <v>148011.03</v>
      </c>
      <c r="BB35" s="31">
        <v>47213.21</v>
      </c>
      <c r="BC35" s="31">
        <v>21229.85</v>
      </c>
      <c r="BD35" s="31">
        <v>5026030.1500000004</v>
      </c>
      <c r="BE35" s="31">
        <v>31973.040000000001</v>
      </c>
      <c r="BF35" s="31">
        <v>337710.29</v>
      </c>
      <c r="BG35" s="31">
        <v>19385.099999999999</v>
      </c>
      <c r="BH35" s="31">
        <v>86177.8</v>
      </c>
      <c r="BI35" s="31">
        <v>190542.87</v>
      </c>
      <c r="BJ35" s="31">
        <v>94141.62</v>
      </c>
      <c r="BK35" s="31">
        <v>8295994.46</v>
      </c>
      <c r="BL35" s="31">
        <v>76575</v>
      </c>
      <c r="BM35" s="31">
        <v>26102337.309999999</v>
      </c>
      <c r="BN35" s="31">
        <v>8985111.8599999994</v>
      </c>
      <c r="BO35" s="31">
        <v>9255968.5399999991</v>
      </c>
      <c r="BP35" s="31">
        <f t="shared" si="0"/>
        <v>423024193.57000005</v>
      </c>
    </row>
    <row r="36" spans="1:68">
      <c r="A36" s="20"/>
      <c r="B36" s="20"/>
      <c r="C36" s="20"/>
      <c r="D36" s="29" t="s">
        <v>321</v>
      </c>
      <c r="E36" s="30"/>
      <c r="F36" s="31">
        <v>-41258.410000000003</v>
      </c>
      <c r="G36" s="31">
        <v>245000</v>
      </c>
      <c r="H36" s="31">
        <v>0</v>
      </c>
      <c r="I36" s="31">
        <v>527724.88</v>
      </c>
      <c r="J36" s="31">
        <v>0</v>
      </c>
      <c r="K36" s="31">
        <v>0</v>
      </c>
      <c r="L36" s="31">
        <v>149551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110016225.47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1160.4000000000001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0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31">
        <v>0</v>
      </c>
      <c r="AS36" s="31">
        <v>0</v>
      </c>
      <c r="AT36" s="31">
        <v>0</v>
      </c>
      <c r="AU36" s="31">
        <v>0</v>
      </c>
      <c r="AV36" s="31">
        <v>0</v>
      </c>
      <c r="AW36" s="31">
        <v>0</v>
      </c>
      <c r="AX36" s="31">
        <v>0</v>
      </c>
      <c r="AY36" s="31">
        <v>0</v>
      </c>
      <c r="AZ36" s="31">
        <v>0</v>
      </c>
      <c r="BA36" s="31">
        <v>0</v>
      </c>
      <c r="BB36" s="31">
        <v>0</v>
      </c>
      <c r="BC36" s="31">
        <v>0</v>
      </c>
      <c r="BD36" s="31">
        <v>0</v>
      </c>
      <c r="BE36" s="31">
        <v>0</v>
      </c>
      <c r="BF36" s="31">
        <v>0</v>
      </c>
      <c r="BG36" s="31">
        <v>0</v>
      </c>
      <c r="BH36" s="31">
        <v>0</v>
      </c>
      <c r="BI36" s="31">
        <v>0</v>
      </c>
      <c r="BJ36" s="31">
        <v>0</v>
      </c>
      <c r="BK36" s="31">
        <v>0</v>
      </c>
      <c r="BL36" s="31">
        <v>0</v>
      </c>
      <c r="BM36" s="31">
        <v>7916091.7699999996</v>
      </c>
      <c r="BN36" s="31">
        <v>587667.93000000005</v>
      </c>
      <c r="BO36" s="31">
        <v>5973569.1100000003</v>
      </c>
      <c r="BP36" s="31">
        <f t="shared" si="0"/>
        <v>125375732.15000001</v>
      </c>
    </row>
    <row r="37" spans="1:68">
      <c r="A37" s="20"/>
      <c r="B37" s="20"/>
      <c r="C37" s="20"/>
      <c r="D37" s="29" t="s">
        <v>322</v>
      </c>
      <c r="E37" s="30"/>
      <c r="F37" s="31">
        <v>0</v>
      </c>
      <c r="G37" s="31">
        <v>-3364.39</v>
      </c>
      <c r="H37" s="31">
        <v>-5167.78</v>
      </c>
      <c r="I37" s="31">
        <v>29538.94</v>
      </c>
      <c r="J37" s="31">
        <v>7002.45</v>
      </c>
      <c r="K37" s="31">
        <v>74005.11</v>
      </c>
      <c r="L37" s="31">
        <v>0</v>
      </c>
      <c r="M37" s="31">
        <v>0</v>
      </c>
      <c r="N37" s="31">
        <v>575.79999999999995</v>
      </c>
      <c r="O37" s="31">
        <v>28712.52</v>
      </c>
      <c r="P37" s="31">
        <v>0</v>
      </c>
      <c r="Q37" s="31">
        <v>3200.63</v>
      </c>
      <c r="R37" s="31">
        <v>-104737</v>
      </c>
      <c r="S37" s="31">
        <v>0</v>
      </c>
      <c r="T37" s="31">
        <v>939010.29</v>
      </c>
      <c r="U37" s="31">
        <v>-11565.76</v>
      </c>
      <c r="V37" s="31">
        <v>15007.05</v>
      </c>
      <c r="W37" s="31">
        <v>10672.36</v>
      </c>
      <c r="X37" s="31">
        <v>-1893.8</v>
      </c>
      <c r="Y37" s="31">
        <v>17264.09</v>
      </c>
      <c r="Z37" s="31">
        <v>2454.06</v>
      </c>
      <c r="AA37" s="31">
        <v>39136.199999999997</v>
      </c>
      <c r="AB37" s="31">
        <v>-24923.34</v>
      </c>
      <c r="AC37" s="31">
        <v>192.92</v>
      </c>
      <c r="AD37" s="31">
        <v>0</v>
      </c>
      <c r="AE37" s="31">
        <v>0</v>
      </c>
      <c r="AF37" s="31">
        <v>0</v>
      </c>
      <c r="AG37" s="31">
        <v>0</v>
      </c>
      <c r="AH37" s="31">
        <v>0</v>
      </c>
      <c r="AI37" s="31">
        <v>0</v>
      </c>
      <c r="AJ37" s="31">
        <v>166657.62</v>
      </c>
      <c r="AK37" s="31">
        <v>-9101.6</v>
      </c>
      <c r="AL37" s="31">
        <v>23356.47</v>
      </c>
      <c r="AM37" s="31">
        <v>0</v>
      </c>
      <c r="AN37" s="31">
        <v>0</v>
      </c>
      <c r="AO37" s="31">
        <v>0</v>
      </c>
      <c r="AP37" s="31">
        <v>0</v>
      </c>
      <c r="AQ37" s="31">
        <v>0</v>
      </c>
      <c r="AR37" s="31">
        <v>-518.84</v>
      </c>
      <c r="AS37" s="31">
        <v>0</v>
      </c>
      <c r="AT37" s="31">
        <v>0</v>
      </c>
      <c r="AU37" s="31">
        <v>0</v>
      </c>
      <c r="AV37" s="31">
        <v>0</v>
      </c>
      <c r="AW37" s="31">
        <v>0</v>
      </c>
      <c r="AX37" s="31">
        <v>0</v>
      </c>
      <c r="AY37" s="31">
        <v>0</v>
      </c>
      <c r="AZ37" s="31">
        <v>0</v>
      </c>
      <c r="BA37" s="31">
        <v>-6001.25</v>
      </c>
      <c r="BB37" s="31">
        <v>0</v>
      </c>
      <c r="BC37" s="31">
        <v>0</v>
      </c>
      <c r="BD37" s="31">
        <v>13027.32</v>
      </c>
      <c r="BE37" s="31">
        <v>0</v>
      </c>
      <c r="BF37" s="31">
        <v>-2.2200000000000002</v>
      </c>
      <c r="BG37" s="31">
        <v>0</v>
      </c>
      <c r="BH37" s="31">
        <v>0</v>
      </c>
      <c r="BI37" s="31">
        <v>-16179.2</v>
      </c>
      <c r="BJ37" s="31">
        <v>0</v>
      </c>
      <c r="BK37" s="31">
        <v>0</v>
      </c>
      <c r="BL37" s="31">
        <v>0</v>
      </c>
      <c r="BM37" s="31">
        <v>0</v>
      </c>
      <c r="BN37" s="31">
        <v>118903.86</v>
      </c>
      <c r="BO37" s="31">
        <v>272388.71999999997</v>
      </c>
      <c r="BP37" s="31">
        <f t="shared" si="0"/>
        <v>1577651.2300000002</v>
      </c>
    </row>
    <row r="38" spans="1:68">
      <c r="A38" s="20"/>
      <c r="B38" s="20"/>
      <c r="C38" s="20"/>
      <c r="D38" s="29" t="s">
        <v>323</v>
      </c>
      <c r="E38" s="30"/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72794.02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v>3200.63</v>
      </c>
      <c r="R38" s="31">
        <v>-104737</v>
      </c>
      <c r="S38" s="31">
        <v>0</v>
      </c>
      <c r="T38" s="31">
        <v>948386.26</v>
      </c>
      <c r="U38" s="31">
        <v>0</v>
      </c>
      <c r="V38" s="31">
        <v>0</v>
      </c>
      <c r="W38" s="31">
        <v>0</v>
      </c>
      <c r="X38" s="31">
        <v>0</v>
      </c>
      <c r="Y38" s="31">
        <v>0</v>
      </c>
      <c r="Z38" s="31">
        <v>2454.06</v>
      </c>
      <c r="AA38" s="31">
        <v>0</v>
      </c>
      <c r="AB38" s="31">
        <v>0</v>
      </c>
      <c r="AC38" s="31">
        <v>0</v>
      </c>
      <c r="AD38" s="31">
        <v>0</v>
      </c>
      <c r="AE38" s="31">
        <v>0</v>
      </c>
      <c r="AF38" s="31">
        <v>0</v>
      </c>
      <c r="AG38" s="31">
        <v>0</v>
      </c>
      <c r="AH38" s="31">
        <v>0</v>
      </c>
      <c r="AI38" s="31">
        <v>0</v>
      </c>
      <c r="AJ38" s="31">
        <v>166657.62</v>
      </c>
      <c r="AK38" s="31">
        <v>0</v>
      </c>
      <c r="AL38" s="31">
        <v>23356.47</v>
      </c>
      <c r="AM38" s="31">
        <v>0</v>
      </c>
      <c r="AN38" s="31">
        <v>0</v>
      </c>
      <c r="AO38" s="31">
        <v>0</v>
      </c>
      <c r="AP38" s="31">
        <v>0</v>
      </c>
      <c r="AQ38" s="31">
        <v>0</v>
      </c>
      <c r="AR38" s="31">
        <v>-518.84</v>
      </c>
      <c r="AS38" s="31">
        <v>0</v>
      </c>
      <c r="AT38" s="31">
        <v>0</v>
      </c>
      <c r="AU38" s="31">
        <v>0</v>
      </c>
      <c r="AV38" s="31">
        <v>0</v>
      </c>
      <c r="AW38" s="31">
        <v>0</v>
      </c>
      <c r="AX38" s="31">
        <v>0</v>
      </c>
      <c r="AY38" s="31">
        <v>0</v>
      </c>
      <c r="AZ38" s="31">
        <v>0</v>
      </c>
      <c r="BA38" s="31">
        <v>0</v>
      </c>
      <c r="BB38" s="31">
        <v>0</v>
      </c>
      <c r="BC38" s="31">
        <v>0</v>
      </c>
      <c r="BD38" s="31">
        <v>0</v>
      </c>
      <c r="BE38" s="31">
        <v>0</v>
      </c>
      <c r="BF38" s="31">
        <v>0</v>
      </c>
      <c r="BG38" s="31">
        <v>0</v>
      </c>
      <c r="BH38" s="31">
        <v>0</v>
      </c>
      <c r="BI38" s="31">
        <v>0</v>
      </c>
      <c r="BJ38" s="31">
        <v>0</v>
      </c>
      <c r="BK38" s="31">
        <v>0</v>
      </c>
      <c r="BL38" s="31">
        <v>0</v>
      </c>
      <c r="BM38" s="31">
        <v>0</v>
      </c>
      <c r="BN38" s="31">
        <v>-174.7</v>
      </c>
      <c r="BO38" s="31">
        <v>272388.71999999997</v>
      </c>
      <c r="BP38" s="31">
        <f t="shared" si="0"/>
        <v>1383807.24</v>
      </c>
    </row>
    <row r="39" spans="1:68">
      <c r="A39" s="20"/>
      <c r="B39" s="20"/>
      <c r="C39" s="20"/>
      <c r="D39" s="29" t="s">
        <v>324</v>
      </c>
      <c r="E39" s="30"/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31">
        <v>0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1">
        <v>0</v>
      </c>
      <c r="AH39" s="31">
        <v>0</v>
      </c>
      <c r="AI39" s="31">
        <v>0</v>
      </c>
      <c r="AJ39" s="31">
        <v>0</v>
      </c>
      <c r="AK39" s="31">
        <v>0</v>
      </c>
      <c r="AL39" s="31">
        <v>0</v>
      </c>
      <c r="AM39" s="31">
        <v>0</v>
      </c>
      <c r="AN39" s="31">
        <v>0</v>
      </c>
      <c r="AO39" s="31">
        <v>0</v>
      </c>
      <c r="AP39" s="31">
        <v>0</v>
      </c>
      <c r="AQ39" s="31">
        <v>0</v>
      </c>
      <c r="AR39" s="31">
        <v>0</v>
      </c>
      <c r="AS39" s="31">
        <v>0</v>
      </c>
      <c r="AT39" s="31">
        <v>0</v>
      </c>
      <c r="AU39" s="31">
        <v>0</v>
      </c>
      <c r="AV39" s="31">
        <v>0</v>
      </c>
      <c r="AW39" s="31">
        <v>0</v>
      </c>
      <c r="AX39" s="31">
        <v>0</v>
      </c>
      <c r="AY39" s="31">
        <v>0</v>
      </c>
      <c r="AZ39" s="31">
        <v>0</v>
      </c>
      <c r="BA39" s="31">
        <v>0</v>
      </c>
      <c r="BB39" s="31">
        <v>0</v>
      </c>
      <c r="BC39" s="31">
        <v>0</v>
      </c>
      <c r="BD39" s="31">
        <v>0</v>
      </c>
      <c r="BE39" s="31">
        <v>0</v>
      </c>
      <c r="BF39" s="31">
        <v>0</v>
      </c>
      <c r="BG39" s="31">
        <v>0</v>
      </c>
      <c r="BH39" s="31">
        <v>0</v>
      </c>
      <c r="BI39" s="31">
        <v>0</v>
      </c>
      <c r="BJ39" s="31">
        <v>0</v>
      </c>
      <c r="BK39" s="31">
        <v>0</v>
      </c>
      <c r="BL39" s="31">
        <v>0</v>
      </c>
      <c r="BM39" s="31">
        <v>0</v>
      </c>
      <c r="BN39" s="31">
        <v>0</v>
      </c>
      <c r="BO39" s="31">
        <v>0</v>
      </c>
      <c r="BP39" s="31">
        <f t="shared" si="0"/>
        <v>0</v>
      </c>
    </row>
    <row r="40" spans="1:68">
      <c r="A40" s="20"/>
      <c r="B40" s="20"/>
      <c r="C40" s="20"/>
      <c r="D40" s="29" t="s">
        <v>325</v>
      </c>
      <c r="E40" s="30"/>
      <c r="F40" s="31">
        <v>0</v>
      </c>
      <c r="G40" s="31">
        <v>-3364.39</v>
      </c>
      <c r="H40" s="31">
        <v>-5167.78</v>
      </c>
      <c r="I40" s="31">
        <v>29538.94</v>
      </c>
      <c r="J40" s="31">
        <v>7002.45</v>
      </c>
      <c r="K40" s="31">
        <v>1211.0899999999999</v>
      </c>
      <c r="L40" s="31">
        <v>0</v>
      </c>
      <c r="M40" s="31">
        <v>0</v>
      </c>
      <c r="N40" s="31">
        <v>575.79999999999995</v>
      </c>
      <c r="O40" s="31">
        <v>28712.52</v>
      </c>
      <c r="P40" s="31">
        <v>0</v>
      </c>
      <c r="Q40" s="31">
        <v>0</v>
      </c>
      <c r="R40" s="31">
        <v>0</v>
      </c>
      <c r="S40" s="31">
        <v>0</v>
      </c>
      <c r="T40" s="31">
        <v>-9375.9699999999993</v>
      </c>
      <c r="U40" s="31">
        <v>-11565.76</v>
      </c>
      <c r="V40" s="31">
        <v>15007.05</v>
      </c>
      <c r="W40" s="31">
        <v>10672.36</v>
      </c>
      <c r="X40" s="31">
        <v>-1893.8</v>
      </c>
      <c r="Y40" s="31">
        <v>17264.09</v>
      </c>
      <c r="Z40" s="31">
        <v>0</v>
      </c>
      <c r="AA40" s="31">
        <v>39136.199999999997</v>
      </c>
      <c r="AB40" s="31">
        <v>-24923.34</v>
      </c>
      <c r="AC40" s="31">
        <v>192.92</v>
      </c>
      <c r="AD40" s="31">
        <v>0</v>
      </c>
      <c r="AE40" s="31">
        <v>0</v>
      </c>
      <c r="AF40" s="31">
        <v>0</v>
      </c>
      <c r="AG40" s="31">
        <v>0</v>
      </c>
      <c r="AH40" s="31">
        <v>0</v>
      </c>
      <c r="AI40" s="31">
        <v>0</v>
      </c>
      <c r="AJ40" s="31">
        <v>0</v>
      </c>
      <c r="AK40" s="31">
        <v>-9101.6</v>
      </c>
      <c r="AL40" s="31">
        <v>0</v>
      </c>
      <c r="AM40" s="31">
        <v>0</v>
      </c>
      <c r="AN40" s="31">
        <v>0</v>
      </c>
      <c r="AO40" s="31">
        <v>0</v>
      </c>
      <c r="AP40" s="31">
        <v>0</v>
      </c>
      <c r="AQ40" s="31">
        <v>0</v>
      </c>
      <c r="AR40" s="31">
        <v>0</v>
      </c>
      <c r="AS40" s="31">
        <v>0</v>
      </c>
      <c r="AT40" s="31">
        <v>0</v>
      </c>
      <c r="AU40" s="31">
        <v>0</v>
      </c>
      <c r="AV40" s="31">
        <v>0</v>
      </c>
      <c r="AW40" s="31">
        <v>0</v>
      </c>
      <c r="AX40" s="31">
        <v>0</v>
      </c>
      <c r="AY40" s="31">
        <v>0</v>
      </c>
      <c r="AZ40" s="31">
        <v>0</v>
      </c>
      <c r="BA40" s="31">
        <v>-6001.25</v>
      </c>
      <c r="BB40" s="31">
        <v>0</v>
      </c>
      <c r="BC40" s="31">
        <v>0</v>
      </c>
      <c r="BD40" s="31">
        <v>13027.32</v>
      </c>
      <c r="BE40" s="31">
        <v>0</v>
      </c>
      <c r="BF40" s="31">
        <v>-2.2200000000000002</v>
      </c>
      <c r="BG40" s="31">
        <v>0</v>
      </c>
      <c r="BH40" s="31">
        <v>0</v>
      </c>
      <c r="BI40" s="31">
        <v>-16179.2</v>
      </c>
      <c r="BJ40" s="31">
        <v>0</v>
      </c>
      <c r="BK40" s="31">
        <v>0</v>
      </c>
      <c r="BL40" s="31">
        <v>0</v>
      </c>
      <c r="BM40" s="31">
        <v>0</v>
      </c>
      <c r="BN40" s="31">
        <v>119078.56</v>
      </c>
      <c r="BO40" s="31">
        <v>0</v>
      </c>
      <c r="BP40" s="31">
        <f t="shared" si="0"/>
        <v>193843.99</v>
      </c>
    </row>
    <row r="41" spans="1:68">
      <c r="A41" s="20"/>
      <c r="B41" s="20"/>
      <c r="C41" s="20"/>
      <c r="D41" s="29" t="s">
        <v>326</v>
      </c>
      <c r="E41" s="30"/>
      <c r="F41" s="31">
        <v>0</v>
      </c>
      <c r="G41" s="31">
        <v>-193991.77</v>
      </c>
      <c r="H41" s="31">
        <v>0</v>
      </c>
      <c r="I41" s="31">
        <v>694110.35</v>
      </c>
      <c r="J41" s="31">
        <v>31590.05</v>
      </c>
      <c r="K41" s="31">
        <v>424464.62</v>
      </c>
      <c r="L41" s="31">
        <v>756488.39</v>
      </c>
      <c r="M41" s="31">
        <v>-33332.93</v>
      </c>
      <c r="N41" s="31">
        <v>79677.679999999993</v>
      </c>
      <c r="O41" s="31">
        <v>1239.67</v>
      </c>
      <c r="P41" s="31">
        <v>1400</v>
      </c>
      <c r="Q41" s="31">
        <v>-261.13</v>
      </c>
      <c r="R41" s="31">
        <v>-232833</v>
      </c>
      <c r="S41" s="31">
        <v>-800.2</v>
      </c>
      <c r="T41" s="31">
        <v>-381919.95</v>
      </c>
      <c r="U41" s="31">
        <v>897250</v>
      </c>
      <c r="V41" s="31">
        <v>0</v>
      </c>
      <c r="W41" s="31">
        <v>-752613.23</v>
      </c>
      <c r="X41" s="31">
        <v>125830.57</v>
      </c>
      <c r="Y41" s="31">
        <v>-2552.42</v>
      </c>
      <c r="Z41" s="31">
        <v>-646.92999999999995</v>
      </c>
      <c r="AA41" s="31">
        <v>-905860.1</v>
      </c>
      <c r="AB41" s="31">
        <v>0</v>
      </c>
      <c r="AC41" s="31">
        <v>0</v>
      </c>
      <c r="AD41" s="31">
        <v>0</v>
      </c>
      <c r="AE41" s="31">
        <v>1543.94</v>
      </c>
      <c r="AF41" s="31">
        <v>25215.52</v>
      </c>
      <c r="AG41" s="31">
        <v>0</v>
      </c>
      <c r="AH41" s="31">
        <v>0</v>
      </c>
      <c r="AI41" s="31">
        <v>0</v>
      </c>
      <c r="AJ41" s="31">
        <v>0</v>
      </c>
      <c r="AK41" s="31">
        <v>0</v>
      </c>
      <c r="AL41" s="31">
        <v>-2159.1</v>
      </c>
      <c r="AM41" s="31">
        <v>44319.4</v>
      </c>
      <c r="AN41" s="31">
        <v>523.04999999999995</v>
      </c>
      <c r="AO41" s="31">
        <v>0</v>
      </c>
      <c r="AP41" s="31">
        <v>-34109.699999999997</v>
      </c>
      <c r="AQ41" s="31">
        <v>0</v>
      </c>
      <c r="AR41" s="31">
        <v>-2106.48</v>
      </c>
      <c r="AS41" s="31">
        <v>-2263.11</v>
      </c>
      <c r="AT41" s="31">
        <v>-23.49</v>
      </c>
      <c r="AU41" s="31">
        <v>6425.61</v>
      </c>
      <c r="AV41" s="31">
        <v>0</v>
      </c>
      <c r="AW41" s="31">
        <v>-8574.58</v>
      </c>
      <c r="AX41" s="31">
        <v>-5256.78</v>
      </c>
      <c r="AY41" s="31">
        <v>0</v>
      </c>
      <c r="AZ41" s="31">
        <v>425.87</v>
      </c>
      <c r="BA41" s="31">
        <v>1452.36</v>
      </c>
      <c r="BB41" s="31">
        <v>0</v>
      </c>
      <c r="BC41" s="31">
        <v>-5.21</v>
      </c>
      <c r="BD41" s="31">
        <v>73087.5</v>
      </c>
      <c r="BE41" s="31">
        <v>-5.0599999999999996</v>
      </c>
      <c r="BF41" s="31">
        <v>0</v>
      </c>
      <c r="BG41" s="31">
        <v>0</v>
      </c>
      <c r="BH41" s="31">
        <v>0</v>
      </c>
      <c r="BI41" s="31">
        <v>274.5</v>
      </c>
      <c r="BJ41" s="31">
        <v>0</v>
      </c>
      <c r="BK41" s="31">
        <v>0</v>
      </c>
      <c r="BL41" s="31">
        <v>-175.71</v>
      </c>
      <c r="BM41" s="31">
        <v>900</v>
      </c>
      <c r="BN41" s="31">
        <v>-141042.56</v>
      </c>
      <c r="BO41" s="31">
        <v>0</v>
      </c>
      <c r="BP41" s="31">
        <f t="shared" si="0"/>
        <v>465685.64000000065</v>
      </c>
    </row>
    <row r="42" spans="1:68">
      <c r="A42" s="20"/>
      <c r="B42" s="20"/>
      <c r="C42" s="20"/>
      <c r="D42" s="29" t="s">
        <v>327</v>
      </c>
      <c r="E42" s="30"/>
      <c r="F42" s="31">
        <v>0</v>
      </c>
      <c r="G42" s="31">
        <v>0</v>
      </c>
      <c r="H42" s="31">
        <v>0</v>
      </c>
      <c r="I42" s="31">
        <v>2889.2</v>
      </c>
      <c r="J42" s="31">
        <v>0</v>
      </c>
      <c r="K42" s="31">
        <v>0</v>
      </c>
      <c r="L42" s="31">
        <v>-104749.85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31">
        <v>0</v>
      </c>
      <c r="Y42" s="31">
        <v>0</v>
      </c>
      <c r="Z42" s="31">
        <v>0</v>
      </c>
      <c r="AA42" s="31">
        <v>-412985</v>
      </c>
      <c r="AB42" s="31">
        <v>0</v>
      </c>
      <c r="AC42" s="31">
        <v>0</v>
      </c>
      <c r="AD42" s="31">
        <v>0</v>
      </c>
      <c r="AE42" s="31">
        <v>0</v>
      </c>
      <c r="AF42" s="31">
        <v>0</v>
      </c>
      <c r="AG42" s="31">
        <v>0</v>
      </c>
      <c r="AH42" s="31">
        <v>0</v>
      </c>
      <c r="AI42" s="31">
        <v>0</v>
      </c>
      <c r="AJ42" s="31">
        <v>0</v>
      </c>
      <c r="AK42" s="31">
        <v>0</v>
      </c>
      <c r="AL42" s="31">
        <v>0</v>
      </c>
      <c r="AM42" s="31">
        <v>0</v>
      </c>
      <c r="AN42" s="31">
        <v>0</v>
      </c>
      <c r="AO42" s="31">
        <v>0</v>
      </c>
      <c r="AP42" s="31">
        <v>0</v>
      </c>
      <c r="AQ42" s="31">
        <v>0</v>
      </c>
      <c r="AR42" s="31">
        <v>0</v>
      </c>
      <c r="AS42" s="31">
        <v>0</v>
      </c>
      <c r="AT42" s="31">
        <v>0</v>
      </c>
      <c r="AU42" s="31">
        <v>0</v>
      </c>
      <c r="AV42" s="31">
        <v>0</v>
      </c>
      <c r="AW42" s="31">
        <v>0</v>
      </c>
      <c r="AX42" s="31">
        <v>0</v>
      </c>
      <c r="AY42" s="31">
        <v>0</v>
      </c>
      <c r="AZ42" s="31">
        <v>0</v>
      </c>
      <c r="BA42" s="31">
        <v>0</v>
      </c>
      <c r="BB42" s="31">
        <v>0</v>
      </c>
      <c r="BC42" s="31">
        <v>0</v>
      </c>
      <c r="BD42" s="31">
        <v>0</v>
      </c>
      <c r="BE42" s="31">
        <v>0</v>
      </c>
      <c r="BF42" s="31">
        <v>0</v>
      </c>
      <c r="BG42" s="31">
        <v>0</v>
      </c>
      <c r="BH42" s="31">
        <v>0</v>
      </c>
      <c r="BI42" s="31">
        <v>0</v>
      </c>
      <c r="BJ42" s="31">
        <v>0</v>
      </c>
      <c r="BK42" s="31">
        <v>0</v>
      </c>
      <c r="BL42" s="31">
        <v>0</v>
      </c>
      <c r="BM42" s="31">
        <v>0</v>
      </c>
      <c r="BN42" s="31">
        <v>0</v>
      </c>
      <c r="BO42" s="31">
        <v>0</v>
      </c>
      <c r="BP42" s="31">
        <f t="shared" si="0"/>
        <v>-514845.65</v>
      </c>
    </row>
    <row r="43" spans="1:68">
      <c r="A43" s="20"/>
      <c r="B43" s="20"/>
      <c r="C43" s="20"/>
      <c r="D43" s="29" t="s">
        <v>328</v>
      </c>
      <c r="E43" s="30"/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31">
        <v>0</v>
      </c>
      <c r="Z43" s="31">
        <v>0</v>
      </c>
      <c r="AA43" s="31">
        <v>0</v>
      </c>
      <c r="AB43" s="31">
        <v>0</v>
      </c>
      <c r="AC43" s="31">
        <v>0</v>
      </c>
      <c r="AD43" s="31">
        <v>0</v>
      </c>
      <c r="AE43" s="31">
        <v>0</v>
      </c>
      <c r="AF43" s="31">
        <v>0</v>
      </c>
      <c r="AG43" s="31">
        <v>0</v>
      </c>
      <c r="AH43" s="31">
        <v>0</v>
      </c>
      <c r="AI43" s="31">
        <v>0</v>
      </c>
      <c r="AJ43" s="31">
        <v>0</v>
      </c>
      <c r="AK43" s="31">
        <v>0</v>
      </c>
      <c r="AL43" s="31">
        <v>0</v>
      </c>
      <c r="AM43" s="31">
        <v>0</v>
      </c>
      <c r="AN43" s="31">
        <v>0</v>
      </c>
      <c r="AO43" s="31">
        <v>0</v>
      </c>
      <c r="AP43" s="31">
        <v>0</v>
      </c>
      <c r="AQ43" s="31">
        <v>0</v>
      </c>
      <c r="AR43" s="31">
        <v>0</v>
      </c>
      <c r="AS43" s="31">
        <v>0</v>
      </c>
      <c r="AT43" s="31">
        <v>0</v>
      </c>
      <c r="AU43" s="31">
        <v>0</v>
      </c>
      <c r="AV43" s="31">
        <v>0</v>
      </c>
      <c r="AW43" s="31">
        <v>0</v>
      </c>
      <c r="AX43" s="31">
        <v>0</v>
      </c>
      <c r="AY43" s="31">
        <v>0</v>
      </c>
      <c r="AZ43" s="31">
        <v>0</v>
      </c>
      <c r="BA43" s="31">
        <v>0</v>
      </c>
      <c r="BB43" s="31">
        <v>0</v>
      </c>
      <c r="BC43" s="31">
        <v>0</v>
      </c>
      <c r="BD43" s="31">
        <v>0</v>
      </c>
      <c r="BE43" s="31">
        <v>0</v>
      </c>
      <c r="BF43" s="31">
        <v>0</v>
      </c>
      <c r="BG43" s="31">
        <v>0</v>
      </c>
      <c r="BH43" s="31">
        <v>0</v>
      </c>
      <c r="BI43" s="31">
        <v>0</v>
      </c>
      <c r="BJ43" s="31">
        <v>0</v>
      </c>
      <c r="BK43" s="31">
        <v>0</v>
      </c>
      <c r="BL43" s="31">
        <v>0</v>
      </c>
      <c r="BM43" s="31">
        <v>0</v>
      </c>
      <c r="BN43" s="31">
        <v>0</v>
      </c>
      <c r="BO43" s="31">
        <v>0</v>
      </c>
      <c r="BP43" s="31">
        <f t="shared" si="0"/>
        <v>0</v>
      </c>
    </row>
    <row r="44" spans="1:68">
      <c r="A44" s="20"/>
      <c r="B44" s="20"/>
      <c r="C44" s="20"/>
      <c r="D44" s="29" t="s">
        <v>329</v>
      </c>
      <c r="E44" s="30"/>
      <c r="F44" s="31">
        <v>-56640.77</v>
      </c>
      <c r="G44" s="31">
        <v>-18424.82</v>
      </c>
      <c r="H44" s="31">
        <v>44316.84</v>
      </c>
      <c r="I44" s="31">
        <v>-1085212.56</v>
      </c>
      <c r="J44" s="31">
        <v>-364022.29</v>
      </c>
      <c r="K44" s="31">
        <v>22166.41</v>
      </c>
      <c r="L44" s="31">
        <v>421491.71</v>
      </c>
      <c r="M44" s="31">
        <v>-47699.61</v>
      </c>
      <c r="N44" s="31">
        <v>-5611.86</v>
      </c>
      <c r="O44" s="31">
        <v>2621931.1800000002</v>
      </c>
      <c r="P44" s="31">
        <v>-8403</v>
      </c>
      <c r="Q44" s="31">
        <v>-52035.06</v>
      </c>
      <c r="R44" s="31">
        <v>6364129</v>
      </c>
      <c r="S44" s="31">
        <v>-20355.46</v>
      </c>
      <c r="T44" s="31">
        <v>-14217231.32</v>
      </c>
      <c r="U44" s="31">
        <v>-1768343.85</v>
      </c>
      <c r="V44" s="31">
        <v>511128.43</v>
      </c>
      <c r="W44" s="31">
        <v>562566.25</v>
      </c>
      <c r="X44" s="31">
        <v>-7303.38</v>
      </c>
      <c r="Y44" s="31">
        <v>-356664.97</v>
      </c>
      <c r="Z44" s="31">
        <v>-1719951.3</v>
      </c>
      <c r="AA44" s="31">
        <v>1048375.4</v>
      </c>
      <c r="AB44" s="31">
        <v>283297.15999999997</v>
      </c>
      <c r="AC44" s="31">
        <v>-686.11</v>
      </c>
      <c r="AD44" s="31">
        <v>-18969.830000000002</v>
      </c>
      <c r="AE44" s="31">
        <v>-118958.08</v>
      </c>
      <c r="AF44" s="31">
        <v>0</v>
      </c>
      <c r="AG44" s="31">
        <v>17615.38</v>
      </c>
      <c r="AH44" s="31">
        <v>-358.4</v>
      </c>
      <c r="AI44" s="31">
        <v>-318980.32</v>
      </c>
      <c r="AJ44" s="31">
        <v>-223503.56</v>
      </c>
      <c r="AK44" s="31">
        <v>-372150.97</v>
      </c>
      <c r="AL44" s="31">
        <v>-170169.79</v>
      </c>
      <c r="AM44" s="31">
        <v>-62888.160000000003</v>
      </c>
      <c r="AN44" s="31">
        <v>0</v>
      </c>
      <c r="AO44" s="31">
        <v>-136429.22</v>
      </c>
      <c r="AP44" s="31">
        <v>-377826.83</v>
      </c>
      <c r="AQ44" s="31">
        <v>-2628.06</v>
      </c>
      <c r="AR44" s="31">
        <v>-8101.22</v>
      </c>
      <c r="AS44" s="31">
        <v>-12297.8</v>
      </c>
      <c r="AT44" s="31">
        <v>0</v>
      </c>
      <c r="AU44" s="31">
        <v>21737.599999999999</v>
      </c>
      <c r="AV44" s="31">
        <v>-327511.62</v>
      </c>
      <c r="AW44" s="31">
        <v>-154802.13</v>
      </c>
      <c r="AX44" s="31">
        <v>0</v>
      </c>
      <c r="AY44" s="31">
        <v>-7000</v>
      </c>
      <c r="AZ44" s="31">
        <v>0</v>
      </c>
      <c r="BA44" s="31">
        <v>15858.5</v>
      </c>
      <c r="BB44" s="31">
        <v>0</v>
      </c>
      <c r="BC44" s="31">
        <v>0</v>
      </c>
      <c r="BD44" s="31">
        <v>-2160792.7799999998</v>
      </c>
      <c r="BE44" s="31">
        <v>-369.52</v>
      </c>
      <c r="BF44" s="31">
        <v>23832.16</v>
      </c>
      <c r="BG44" s="31">
        <v>0</v>
      </c>
      <c r="BH44" s="31">
        <v>-4434.2299999999996</v>
      </c>
      <c r="BI44" s="31">
        <v>92713.71</v>
      </c>
      <c r="BJ44" s="31">
        <v>-37288.370000000003</v>
      </c>
      <c r="BK44" s="31">
        <v>1509327.39</v>
      </c>
      <c r="BL44" s="31">
        <v>-44282.95</v>
      </c>
      <c r="BM44" s="31">
        <v>-822082.15</v>
      </c>
      <c r="BN44" s="31">
        <v>468928.72</v>
      </c>
      <c r="BO44" s="31">
        <v>-549129.53</v>
      </c>
      <c r="BP44" s="31">
        <f t="shared" si="0"/>
        <v>-11630126.040000001</v>
      </c>
    </row>
    <row r="45" spans="1:68">
      <c r="A45" s="20"/>
      <c r="B45" s="20"/>
      <c r="C45" s="20"/>
      <c r="D45" s="29" t="s">
        <v>330</v>
      </c>
      <c r="E45" s="30"/>
      <c r="F45" s="31">
        <v>3651280.86</v>
      </c>
      <c r="G45" s="31">
        <v>6681681.6699999999</v>
      </c>
      <c r="H45" s="31">
        <v>2451512.69</v>
      </c>
      <c r="I45" s="31">
        <v>39529431.409999996</v>
      </c>
      <c r="J45" s="31">
        <v>1709363.68</v>
      </c>
      <c r="K45" s="31">
        <v>2333722.25</v>
      </c>
      <c r="L45" s="31">
        <v>6010551.8799999999</v>
      </c>
      <c r="M45" s="31">
        <v>377725.39</v>
      </c>
      <c r="N45" s="31">
        <v>684027.52</v>
      </c>
      <c r="O45" s="31">
        <v>23937155.23</v>
      </c>
      <c r="P45" s="31">
        <v>4803789</v>
      </c>
      <c r="Q45" s="31">
        <v>138305.53</v>
      </c>
      <c r="R45" s="31">
        <v>71498948</v>
      </c>
      <c r="S45" s="31">
        <v>194056.95</v>
      </c>
      <c r="T45" s="31">
        <v>19541032.75</v>
      </c>
      <c r="U45" s="31">
        <v>15924941.199999999</v>
      </c>
      <c r="V45" s="31">
        <v>2886124.33</v>
      </c>
      <c r="W45" s="31">
        <v>7290000</v>
      </c>
      <c r="X45" s="31">
        <v>1054335.6499999999</v>
      </c>
      <c r="Y45" s="31">
        <v>3196835.2</v>
      </c>
      <c r="Z45" s="31">
        <v>1531326.37</v>
      </c>
      <c r="AA45" s="31">
        <v>9286167.4000000004</v>
      </c>
      <c r="AB45" s="31">
        <v>5396782.6900000004</v>
      </c>
      <c r="AC45" s="31">
        <v>454791.73</v>
      </c>
      <c r="AD45" s="31">
        <v>23915.97</v>
      </c>
      <c r="AE45" s="31">
        <v>838936.67</v>
      </c>
      <c r="AF45" s="31">
        <v>344439.51</v>
      </c>
      <c r="AG45" s="31">
        <v>51749.17</v>
      </c>
      <c r="AH45" s="31">
        <v>326258.89</v>
      </c>
      <c r="AI45" s="31">
        <v>118401.55</v>
      </c>
      <c r="AJ45" s="31">
        <v>171702.62</v>
      </c>
      <c r="AK45" s="31">
        <v>277525.78000000003</v>
      </c>
      <c r="AL45" s="31">
        <v>158933.23000000001</v>
      </c>
      <c r="AM45" s="31">
        <v>1225466.1100000001</v>
      </c>
      <c r="AN45" s="31">
        <v>345734.31</v>
      </c>
      <c r="AO45" s="31">
        <v>292510.42</v>
      </c>
      <c r="AP45" s="31">
        <v>336559.65</v>
      </c>
      <c r="AQ45" s="31">
        <v>87611.69</v>
      </c>
      <c r="AR45" s="31">
        <v>75011.38</v>
      </c>
      <c r="AS45" s="31">
        <v>49469.82</v>
      </c>
      <c r="AT45" s="31">
        <v>244626.4</v>
      </c>
      <c r="AU45" s="31">
        <v>1028376.3</v>
      </c>
      <c r="AV45" s="31">
        <v>723051.58</v>
      </c>
      <c r="AW45" s="31">
        <v>69100.639999999999</v>
      </c>
      <c r="AX45" s="31">
        <v>268638.2</v>
      </c>
      <c r="AY45" s="31">
        <v>4678000</v>
      </c>
      <c r="AZ45" s="31">
        <v>320627.96000000002</v>
      </c>
      <c r="BA45" s="31">
        <v>171323.14</v>
      </c>
      <c r="BB45" s="31">
        <v>47213.21</v>
      </c>
      <c r="BC45" s="31">
        <v>21224.639999999999</v>
      </c>
      <c r="BD45" s="31">
        <v>2925297.55</v>
      </c>
      <c r="BE45" s="31">
        <v>31598.46</v>
      </c>
      <c r="BF45" s="31">
        <v>361544.67</v>
      </c>
      <c r="BG45" s="31">
        <v>19385.099999999999</v>
      </c>
      <c r="BH45" s="31">
        <v>81743.570000000007</v>
      </c>
      <c r="BI45" s="31">
        <v>299710.28000000003</v>
      </c>
      <c r="BJ45" s="31">
        <v>56853.25</v>
      </c>
      <c r="BK45" s="31">
        <v>9805321.8499999996</v>
      </c>
      <c r="BL45" s="31">
        <v>32116.34</v>
      </c>
      <c r="BM45" s="31">
        <v>17365063.390000001</v>
      </c>
      <c r="BN45" s="31">
        <v>8606426.2300000004</v>
      </c>
      <c r="BO45" s="31">
        <v>2460881.1800000002</v>
      </c>
      <c r="BP45" s="31">
        <f t="shared" si="0"/>
        <v>284906240.08999997</v>
      </c>
    </row>
    <row r="46" spans="1:68">
      <c r="A46" s="20"/>
      <c r="B46" s="20"/>
      <c r="C46" s="20"/>
      <c r="D46" s="29" t="s">
        <v>331</v>
      </c>
      <c r="E46" s="30"/>
      <c r="F46" s="31">
        <v>500000</v>
      </c>
      <c r="G46" s="31">
        <v>978663.76</v>
      </c>
      <c r="H46" s="31">
        <v>421179.83</v>
      </c>
      <c r="I46" s="31">
        <v>2840171.66</v>
      </c>
      <c r="J46" s="31">
        <v>213336.42</v>
      </c>
      <c r="K46" s="31">
        <v>429000</v>
      </c>
      <c r="L46" s="31">
        <v>322878.36</v>
      </c>
      <c r="M46" s="31">
        <v>60000</v>
      </c>
      <c r="N46" s="31">
        <v>117199.64</v>
      </c>
      <c r="O46" s="31">
        <v>4033376.32</v>
      </c>
      <c r="P46" s="31">
        <v>411233</v>
      </c>
      <c r="Q46" s="31">
        <v>26692.07</v>
      </c>
      <c r="R46" s="31">
        <v>3936000</v>
      </c>
      <c r="S46" s="31">
        <v>36915.19</v>
      </c>
      <c r="T46" s="31">
        <v>438097.21</v>
      </c>
      <c r="U46" s="31">
        <v>1805992.57</v>
      </c>
      <c r="V46" s="31">
        <v>432000</v>
      </c>
      <c r="W46" s="31">
        <v>1260000</v>
      </c>
      <c r="X46" s="31">
        <v>115861.02</v>
      </c>
      <c r="Y46" s="31">
        <v>130000</v>
      </c>
      <c r="Z46" s="31">
        <v>145449.62</v>
      </c>
      <c r="AA46" s="31">
        <v>1153118.2</v>
      </c>
      <c r="AB46" s="31">
        <v>596721.31000000006</v>
      </c>
      <c r="AC46" s="31">
        <v>65491.78</v>
      </c>
      <c r="AD46" s="31">
        <v>4520.29</v>
      </c>
      <c r="AE46" s="31">
        <v>143674.82</v>
      </c>
      <c r="AF46" s="31">
        <v>63600</v>
      </c>
      <c r="AG46" s="31">
        <v>8881.41</v>
      </c>
      <c r="AH46" s="31">
        <v>42000</v>
      </c>
      <c r="AI46" s="31">
        <v>18795.439999999999</v>
      </c>
      <c r="AJ46" s="31">
        <v>30682.29</v>
      </c>
      <c r="AK46" s="31">
        <v>17630.419999999998</v>
      </c>
      <c r="AL46" s="31">
        <v>30425.41</v>
      </c>
      <c r="AM46" s="31">
        <v>231185.06</v>
      </c>
      <c r="AN46" s="31">
        <v>49000</v>
      </c>
      <c r="AO46" s="31">
        <v>51514.13</v>
      </c>
      <c r="AP46" s="31">
        <v>61095.47</v>
      </c>
      <c r="AQ46" s="31">
        <v>14308.27</v>
      </c>
      <c r="AR46" s="31">
        <v>14229.57</v>
      </c>
      <c r="AS46" s="31">
        <v>9444.7099999999991</v>
      </c>
      <c r="AT46" s="31">
        <v>36800</v>
      </c>
      <c r="AU46" s="31">
        <v>164540.21</v>
      </c>
      <c r="AV46" s="31">
        <v>155389.10999999999</v>
      </c>
      <c r="AW46" s="31">
        <v>11181.49</v>
      </c>
      <c r="AX46" s="31">
        <v>44039.05</v>
      </c>
      <c r="AY46" s="31">
        <v>682000</v>
      </c>
      <c r="AZ46" s="31">
        <v>51300.23</v>
      </c>
      <c r="BA46" s="31">
        <v>24793.65</v>
      </c>
      <c r="BB46" s="31">
        <v>8912.7199999999993</v>
      </c>
      <c r="BC46" s="31">
        <v>3848.63</v>
      </c>
      <c r="BD46" s="31">
        <v>-19826.080000000002</v>
      </c>
      <c r="BE46" s="31">
        <v>5896.79</v>
      </c>
      <c r="BF46" s="31">
        <v>60222.41</v>
      </c>
      <c r="BG46" s="31">
        <v>3624.8</v>
      </c>
      <c r="BH46" s="31">
        <v>15662.13</v>
      </c>
      <c r="BI46" s="31">
        <v>52000</v>
      </c>
      <c r="BJ46" s="31">
        <v>10302.84</v>
      </c>
      <c r="BK46" s="31">
        <v>2217811.87</v>
      </c>
      <c r="BL46" s="31">
        <v>5895.26</v>
      </c>
      <c r="BM46" s="31">
        <v>1064274.3999999999</v>
      </c>
      <c r="BN46" s="31">
        <v>1176332.5</v>
      </c>
      <c r="BO46" s="31">
        <v>403000</v>
      </c>
      <c r="BP46" s="31">
        <f t="shared" si="0"/>
        <v>27438367.259999998</v>
      </c>
    </row>
    <row r="47" spans="1:68">
      <c r="A47" s="20"/>
      <c r="B47" s="20"/>
      <c r="C47" s="20"/>
      <c r="D47" s="29" t="s">
        <v>332</v>
      </c>
      <c r="E47" s="30"/>
      <c r="F47" s="31">
        <v>3151280.86</v>
      </c>
      <c r="G47" s="31">
        <v>5703017.9100000001</v>
      </c>
      <c r="H47" s="31">
        <v>2030332.86</v>
      </c>
      <c r="I47" s="31">
        <v>36689259.75</v>
      </c>
      <c r="J47" s="31">
        <v>1496027.26</v>
      </c>
      <c r="K47" s="31">
        <v>1904722.25</v>
      </c>
      <c r="L47" s="31">
        <v>5687673.5199999996</v>
      </c>
      <c r="M47" s="31">
        <v>317725.39</v>
      </c>
      <c r="N47" s="31">
        <v>566827.88</v>
      </c>
      <c r="O47" s="31">
        <v>19903778.91</v>
      </c>
      <c r="P47" s="31">
        <v>4392555</v>
      </c>
      <c r="Q47" s="31">
        <v>111613.46</v>
      </c>
      <c r="R47" s="31">
        <v>67562948</v>
      </c>
      <c r="S47" s="31">
        <v>157141.76000000001</v>
      </c>
      <c r="T47" s="31">
        <v>19102935.539999999</v>
      </c>
      <c r="U47" s="31">
        <v>14118948.630000001</v>
      </c>
      <c r="V47" s="31">
        <v>2454124.33</v>
      </c>
      <c r="W47" s="31">
        <v>6030000</v>
      </c>
      <c r="X47" s="31">
        <v>938474.63</v>
      </c>
      <c r="Y47" s="31">
        <v>3066835.2</v>
      </c>
      <c r="Z47" s="31">
        <v>1385876.75</v>
      </c>
      <c r="AA47" s="31">
        <v>8133049.2000000002</v>
      </c>
      <c r="AB47" s="31">
        <v>4800061.38</v>
      </c>
      <c r="AC47" s="31">
        <v>389299.95</v>
      </c>
      <c r="AD47" s="31">
        <v>19395.68</v>
      </c>
      <c r="AE47" s="31">
        <v>695261.85</v>
      </c>
      <c r="AF47" s="31">
        <v>280839.51</v>
      </c>
      <c r="AG47" s="31">
        <v>42867.76</v>
      </c>
      <c r="AH47" s="31">
        <v>284258.89</v>
      </c>
      <c r="AI47" s="31">
        <v>99606.11</v>
      </c>
      <c r="AJ47" s="31">
        <v>141020.32999999999</v>
      </c>
      <c r="AK47" s="31">
        <v>259895.36</v>
      </c>
      <c r="AL47" s="31">
        <v>128507.82</v>
      </c>
      <c r="AM47" s="31">
        <v>994281.05</v>
      </c>
      <c r="AN47" s="31">
        <v>296734.31</v>
      </c>
      <c r="AO47" s="31">
        <v>240996.29</v>
      </c>
      <c r="AP47" s="31">
        <v>275464.18</v>
      </c>
      <c r="AQ47" s="31">
        <v>73303.42</v>
      </c>
      <c r="AR47" s="31">
        <v>60781.81</v>
      </c>
      <c r="AS47" s="31">
        <v>40025.11</v>
      </c>
      <c r="AT47" s="31">
        <v>207826.4</v>
      </c>
      <c r="AU47" s="31">
        <v>863836.09</v>
      </c>
      <c r="AV47" s="31">
        <v>567662.47</v>
      </c>
      <c r="AW47" s="31">
        <v>57919.15</v>
      </c>
      <c r="AX47" s="31">
        <v>224599.15</v>
      </c>
      <c r="AY47" s="31">
        <v>3996000</v>
      </c>
      <c r="AZ47" s="31">
        <v>269327.73</v>
      </c>
      <c r="BA47" s="31">
        <v>146529.49</v>
      </c>
      <c r="BB47" s="31">
        <v>38300.49</v>
      </c>
      <c r="BC47" s="31">
        <v>17376.009999999998</v>
      </c>
      <c r="BD47" s="31">
        <v>2945123.63</v>
      </c>
      <c r="BE47" s="31">
        <v>25701.67</v>
      </c>
      <c r="BF47" s="31">
        <v>301322.26</v>
      </c>
      <c r="BG47" s="31">
        <v>15760.3</v>
      </c>
      <c r="BH47" s="31">
        <v>66081.440000000002</v>
      </c>
      <c r="BI47" s="31">
        <v>247710.28</v>
      </c>
      <c r="BJ47" s="31">
        <v>46550.41</v>
      </c>
      <c r="BK47" s="31">
        <v>7587509.9800000004</v>
      </c>
      <c r="BL47" s="31">
        <v>26221.08</v>
      </c>
      <c r="BM47" s="31">
        <v>16300788.99</v>
      </c>
      <c r="BN47" s="31">
        <v>7430093.7300000004</v>
      </c>
      <c r="BO47" s="31">
        <v>2057881.18</v>
      </c>
      <c r="BP47" s="31">
        <f t="shared" si="0"/>
        <v>257467871.82999998</v>
      </c>
    </row>
    <row r="48" spans="1:68">
      <c r="A48" s="20"/>
      <c r="B48" s="20"/>
      <c r="C48" s="20"/>
      <c r="D48" s="29" t="s">
        <v>333</v>
      </c>
      <c r="E48" s="30"/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1">
        <v>0</v>
      </c>
      <c r="AA48" s="31">
        <v>0</v>
      </c>
      <c r="AB48" s="31">
        <v>0</v>
      </c>
      <c r="AC48" s="31">
        <v>0</v>
      </c>
      <c r="AD48" s="31">
        <v>0</v>
      </c>
      <c r="AE48" s="31">
        <v>0</v>
      </c>
      <c r="AF48" s="31">
        <v>0</v>
      </c>
      <c r="AG48" s="31">
        <v>0</v>
      </c>
      <c r="AH48" s="31">
        <v>0</v>
      </c>
      <c r="AI48" s="31">
        <v>0</v>
      </c>
      <c r="AJ48" s="31">
        <v>0</v>
      </c>
      <c r="AK48" s="31">
        <v>0</v>
      </c>
      <c r="AL48" s="31">
        <v>0</v>
      </c>
      <c r="AM48" s="31">
        <v>0</v>
      </c>
      <c r="AN48" s="31">
        <v>0</v>
      </c>
      <c r="AO48" s="31">
        <v>0</v>
      </c>
      <c r="AP48" s="31">
        <v>0</v>
      </c>
      <c r="AQ48" s="31">
        <v>0</v>
      </c>
      <c r="AR48" s="31">
        <v>0</v>
      </c>
      <c r="AS48" s="31">
        <v>0</v>
      </c>
      <c r="AT48" s="31">
        <v>0</v>
      </c>
      <c r="AU48" s="31">
        <v>0</v>
      </c>
      <c r="AV48" s="31">
        <v>0</v>
      </c>
      <c r="AW48" s="31">
        <v>0</v>
      </c>
      <c r="AX48" s="31">
        <v>0</v>
      </c>
      <c r="AY48" s="31">
        <v>0</v>
      </c>
      <c r="AZ48" s="31">
        <v>0</v>
      </c>
      <c r="BA48" s="31">
        <v>0</v>
      </c>
      <c r="BB48" s="31">
        <v>0</v>
      </c>
      <c r="BC48" s="31">
        <v>0</v>
      </c>
      <c r="BD48" s="31">
        <v>0</v>
      </c>
      <c r="BE48" s="31">
        <v>0</v>
      </c>
      <c r="BF48" s="31">
        <v>0</v>
      </c>
      <c r="BG48" s="31">
        <v>0</v>
      </c>
      <c r="BH48" s="31">
        <v>0</v>
      </c>
      <c r="BI48" s="31">
        <v>0</v>
      </c>
      <c r="BJ48" s="31">
        <v>0</v>
      </c>
      <c r="BK48" s="31">
        <v>0</v>
      </c>
      <c r="BL48" s="31">
        <v>0</v>
      </c>
      <c r="BM48" s="31">
        <v>0</v>
      </c>
      <c r="BN48" s="31">
        <v>0</v>
      </c>
      <c r="BO48" s="31">
        <v>0</v>
      </c>
      <c r="BP48" s="31">
        <f t="shared" si="0"/>
        <v>0</v>
      </c>
    </row>
    <row r="49" spans="1:68">
      <c r="A49" s="20"/>
      <c r="B49" s="20"/>
      <c r="C49" s="20"/>
      <c r="D49" s="29" t="s">
        <v>334</v>
      </c>
      <c r="E49" s="30"/>
      <c r="F49" s="31">
        <v>3151280.86</v>
      </c>
      <c r="G49" s="31">
        <v>5703017.9100000001</v>
      </c>
      <c r="H49" s="31">
        <v>2030332.86</v>
      </c>
      <c r="I49" s="31">
        <v>36689259.75</v>
      </c>
      <c r="J49" s="31">
        <v>1496027.26</v>
      </c>
      <c r="K49" s="31">
        <v>1904722.25</v>
      </c>
      <c r="L49" s="31">
        <v>5687673.5199999996</v>
      </c>
      <c r="M49" s="31">
        <v>317725.39</v>
      </c>
      <c r="N49" s="31">
        <v>566827.88</v>
      </c>
      <c r="O49" s="31">
        <v>19903778.91</v>
      </c>
      <c r="P49" s="31">
        <v>4392555</v>
      </c>
      <c r="Q49" s="31">
        <v>111613.46</v>
      </c>
      <c r="R49" s="31">
        <v>67562948</v>
      </c>
      <c r="S49" s="31">
        <v>157141.76000000001</v>
      </c>
      <c r="T49" s="31">
        <v>19102935.539999999</v>
      </c>
      <c r="U49" s="31">
        <v>14119000</v>
      </c>
      <c r="V49" s="31">
        <v>2454124.33</v>
      </c>
      <c r="W49" s="31">
        <v>6030000</v>
      </c>
      <c r="X49" s="31">
        <v>938474.63</v>
      </c>
      <c r="Y49" s="31">
        <v>3066835.2</v>
      </c>
      <c r="Z49" s="31">
        <v>1385876.75</v>
      </c>
      <c r="AA49" s="31">
        <v>8133049.2000000002</v>
      </c>
      <c r="AB49" s="31">
        <v>4800061.38</v>
      </c>
      <c r="AC49" s="31">
        <v>389299.95</v>
      </c>
      <c r="AD49" s="31">
        <v>19395.68</v>
      </c>
      <c r="AE49" s="31">
        <v>695261.85</v>
      </c>
      <c r="AF49" s="31">
        <v>280839.51</v>
      </c>
      <c r="AG49" s="31">
        <v>42867.76</v>
      </c>
      <c r="AH49" s="31">
        <v>284258.89</v>
      </c>
      <c r="AI49" s="31">
        <v>99606.11</v>
      </c>
      <c r="AJ49" s="31">
        <v>141020.32999999999</v>
      </c>
      <c r="AK49" s="31">
        <v>259895.36</v>
      </c>
      <c r="AL49" s="31">
        <v>128507.82</v>
      </c>
      <c r="AM49" s="31">
        <v>994281.05</v>
      </c>
      <c r="AN49" s="31">
        <v>296734.31</v>
      </c>
      <c r="AO49" s="31">
        <v>240996.29</v>
      </c>
      <c r="AP49" s="31">
        <v>275464.18</v>
      </c>
      <c r="AQ49" s="31">
        <v>73303.42</v>
      </c>
      <c r="AR49" s="31">
        <v>60781.81</v>
      </c>
      <c r="AS49" s="31">
        <v>40025.11</v>
      </c>
      <c r="AT49" s="31">
        <v>207826.4</v>
      </c>
      <c r="AU49" s="31">
        <v>863836.09</v>
      </c>
      <c r="AV49" s="31">
        <v>567662.47</v>
      </c>
      <c r="AW49" s="31">
        <v>57919.15</v>
      </c>
      <c r="AX49" s="31">
        <v>224599.15</v>
      </c>
      <c r="AY49" s="31">
        <v>3996000</v>
      </c>
      <c r="AZ49" s="31">
        <v>269327.73</v>
      </c>
      <c r="BA49" s="31">
        <v>146529.49</v>
      </c>
      <c r="BB49" s="31">
        <v>38300.49</v>
      </c>
      <c r="BC49" s="31">
        <v>17376.009999999998</v>
      </c>
      <c r="BD49" s="31">
        <v>2945123.63</v>
      </c>
      <c r="BE49" s="31">
        <v>25701.67</v>
      </c>
      <c r="BF49" s="31">
        <v>301322.26</v>
      </c>
      <c r="BG49" s="31">
        <v>15760.3</v>
      </c>
      <c r="BH49" s="31">
        <v>66081.440000000002</v>
      </c>
      <c r="BI49" s="31">
        <v>247710.28</v>
      </c>
      <c r="BJ49" s="31">
        <v>46550.41</v>
      </c>
      <c r="BK49" s="31">
        <v>7587509.9800000004</v>
      </c>
      <c r="BL49" s="31">
        <v>26221.08</v>
      </c>
      <c r="BM49" s="31">
        <v>16300788.99</v>
      </c>
      <c r="BN49" s="31">
        <v>7430093.7300000004</v>
      </c>
      <c r="BO49" s="31">
        <v>2057881.18</v>
      </c>
      <c r="BP49" s="31">
        <f t="shared" si="0"/>
        <v>257467923.19999999</v>
      </c>
    </row>
    <row r="50" spans="1:68">
      <c r="A50" s="20"/>
      <c r="B50" s="20"/>
      <c r="C50" s="20"/>
      <c r="D50" s="20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</row>
  </sheetData>
  <sheetProtection password="C671" sheet="1" objects="1" scenarios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T58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/>
    </sheetView>
  </sheetViews>
  <sheetFormatPr baseColWidth="10" defaultRowHeight="14.25"/>
  <cols>
    <col min="1" max="3" width="1.7109375" style="32" customWidth="1"/>
    <col min="4" max="4" width="87.140625" style="32" customWidth="1"/>
    <col min="5" max="5" width="1.7109375" style="20" customWidth="1"/>
    <col min="6" max="20" width="14.7109375" style="3" customWidth="1"/>
    <col min="21" max="16384" width="11.42578125" style="3"/>
  </cols>
  <sheetData>
    <row r="1" spans="1:20" ht="22.5" customHeight="1">
      <c r="A1" s="18" t="s">
        <v>335</v>
      </c>
      <c r="B1" s="19"/>
      <c r="C1" s="19"/>
      <c r="D1" s="19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20">
      <c r="A2" s="22" t="s">
        <v>168</v>
      </c>
      <c r="B2" s="22"/>
      <c r="C2" s="20"/>
      <c r="D2" s="20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spans="1:20">
      <c r="A3" s="20"/>
      <c r="B3" s="20"/>
      <c r="C3" s="20"/>
      <c r="D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pans="1:20" s="25" customFormat="1" ht="12">
      <c r="A4" s="23"/>
      <c r="B4" s="23"/>
      <c r="C4" s="23"/>
      <c r="D4" s="23"/>
      <c r="E4" s="23"/>
      <c r="F4" s="24" t="s">
        <v>336</v>
      </c>
      <c r="G4" s="24" t="s">
        <v>169</v>
      </c>
      <c r="H4" s="24" t="s">
        <v>172</v>
      </c>
      <c r="I4" s="24" t="s">
        <v>175</v>
      </c>
      <c r="J4" s="24" t="s">
        <v>179</v>
      </c>
      <c r="K4" s="24" t="s">
        <v>181</v>
      </c>
      <c r="L4" s="24" t="s">
        <v>186</v>
      </c>
      <c r="M4" s="24" t="s">
        <v>189</v>
      </c>
      <c r="N4" s="24" t="s">
        <v>190</v>
      </c>
      <c r="O4" s="24" t="s">
        <v>191</v>
      </c>
      <c r="P4" s="24" t="s">
        <v>226</v>
      </c>
      <c r="Q4" s="24" t="s">
        <v>228</v>
      </c>
      <c r="R4" s="24" t="s">
        <v>229</v>
      </c>
      <c r="S4" s="24" t="s">
        <v>230</v>
      </c>
      <c r="T4" s="24"/>
    </row>
    <row r="5" spans="1:20" ht="56.25">
      <c r="A5" s="20"/>
      <c r="B5" s="20"/>
      <c r="C5" s="20"/>
      <c r="D5" s="20"/>
      <c r="F5" s="26" t="s">
        <v>337</v>
      </c>
      <c r="G5" s="26" t="s">
        <v>231</v>
      </c>
      <c r="H5" s="26" t="s">
        <v>234</v>
      </c>
      <c r="I5" s="26" t="s">
        <v>237</v>
      </c>
      <c r="J5" s="26" t="s">
        <v>241</v>
      </c>
      <c r="K5" s="26" t="s">
        <v>243</v>
      </c>
      <c r="L5" s="26" t="s">
        <v>248</v>
      </c>
      <c r="M5" s="26" t="s">
        <v>251</v>
      </c>
      <c r="N5" s="26" t="s">
        <v>252</v>
      </c>
      <c r="O5" s="26" t="s">
        <v>253</v>
      </c>
      <c r="P5" s="26" t="s">
        <v>288</v>
      </c>
      <c r="Q5" s="26" t="s">
        <v>290</v>
      </c>
      <c r="R5" s="26" t="s">
        <v>291</v>
      </c>
      <c r="S5" s="26" t="s">
        <v>292</v>
      </c>
      <c r="T5" s="26" t="s">
        <v>128</v>
      </c>
    </row>
    <row r="6" spans="1:20">
      <c r="A6" s="20"/>
      <c r="B6" s="20"/>
      <c r="C6" s="20"/>
      <c r="D6" s="20"/>
      <c r="F6" s="27" t="s">
        <v>293</v>
      </c>
      <c r="G6" s="27" t="s">
        <v>293</v>
      </c>
      <c r="H6" s="27" t="s">
        <v>293</v>
      </c>
      <c r="I6" s="27" t="s">
        <v>293</v>
      </c>
      <c r="J6" s="27" t="s">
        <v>293</v>
      </c>
      <c r="K6" s="27" t="s">
        <v>293</v>
      </c>
      <c r="L6" s="27" t="s">
        <v>293</v>
      </c>
      <c r="M6" s="27" t="s">
        <v>293</v>
      </c>
      <c r="N6" s="27" t="s">
        <v>293</v>
      </c>
      <c r="O6" s="27" t="s">
        <v>293</v>
      </c>
      <c r="P6" s="27" t="s">
        <v>293</v>
      </c>
      <c r="Q6" s="27" t="s">
        <v>293</v>
      </c>
      <c r="R6" s="27" t="s">
        <v>293</v>
      </c>
      <c r="S6" s="27" t="s">
        <v>293</v>
      </c>
      <c r="T6" s="27" t="s">
        <v>293</v>
      </c>
    </row>
    <row r="7" spans="1:20">
      <c r="A7" s="20"/>
      <c r="B7" s="20"/>
      <c r="C7" s="20"/>
      <c r="D7" s="20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spans="1:20">
      <c r="A8" s="20"/>
      <c r="B8" s="20"/>
      <c r="C8" s="20"/>
      <c r="D8" s="20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spans="1:20">
      <c r="A9" s="20"/>
      <c r="B9" s="20"/>
      <c r="C9" s="20"/>
      <c r="D9" s="29" t="s">
        <v>294</v>
      </c>
      <c r="E9" s="30"/>
      <c r="F9" s="31">
        <v>368978948.60000002</v>
      </c>
      <c r="G9" s="31">
        <v>22613761.059999999</v>
      </c>
      <c r="H9" s="31">
        <v>94822861.049999997</v>
      </c>
      <c r="I9" s="31">
        <v>14075017.73</v>
      </c>
      <c r="J9" s="31">
        <v>21150515</v>
      </c>
      <c r="K9" s="31">
        <v>161540538</v>
      </c>
      <c r="L9" s="31">
        <v>30125617.780000001</v>
      </c>
      <c r="M9" s="31">
        <v>16859436.5</v>
      </c>
      <c r="N9" s="31">
        <v>56198200.780000001</v>
      </c>
      <c r="O9" s="31">
        <v>18702163.75</v>
      </c>
      <c r="P9" s="31">
        <v>16619015.699999999</v>
      </c>
      <c r="Q9" s="31">
        <v>70592202</v>
      </c>
      <c r="R9" s="31">
        <v>61617760.890000001</v>
      </c>
      <c r="S9" s="31">
        <v>50544276.609999999</v>
      </c>
      <c r="T9" s="31">
        <f>SUM(F9:S9)</f>
        <v>1004440315.45</v>
      </c>
    </row>
    <row r="10" spans="1:20">
      <c r="A10" s="20"/>
      <c r="B10" s="20"/>
      <c r="C10" s="20"/>
      <c r="D10" s="29" t="s">
        <v>295</v>
      </c>
      <c r="E10" s="30"/>
      <c r="F10" s="31">
        <v>84232098.650000006</v>
      </c>
      <c r="G10" s="31">
        <v>3187776.42</v>
      </c>
      <c r="H10" s="31">
        <v>21335439.449999999</v>
      </c>
      <c r="I10" s="31">
        <v>2041635.43</v>
      </c>
      <c r="J10" s="31">
        <v>3252627</v>
      </c>
      <c r="K10" s="31">
        <v>17170609</v>
      </c>
      <c r="L10" s="31">
        <v>5545344.29</v>
      </c>
      <c r="M10" s="31">
        <v>3921332.52</v>
      </c>
      <c r="N10" s="31">
        <v>15351861.16</v>
      </c>
      <c r="O10" s="31">
        <v>3057346.9</v>
      </c>
      <c r="P10" s="31">
        <v>2426213.9300000002</v>
      </c>
      <c r="Q10" s="31">
        <v>9160754</v>
      </c>
      <c r="R10" s="31">
        <v>7293138.8899999997</v>
      </c>
      <c r="S10" s="31">
        <v>10377957.93</v>
      </c>
      <c r="T10" s="31">
        <f t="shared" ref="T10:T57" si="0">SUM(F10:S10)</f>
        <v>188354135.57000002</v>
      </c>
    </row>
    <row r="11" spans="1:20">
      <c r="A11" s="20"/>
      <c r="B11" s="20"/>
      <c r="C11" s="20"/>
      <c r="D11" s="29" t="s">
        <v>296</v>
      </c>
      <c r="E11" s="30"/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f t="shared" si="0"/>
        <v>0</v>
      </c>
    </row>
    <row r="12" spans="1:20">
      <c r="A12" s="20"/>
      <c r="B12" s="20"/>
      <c r="C12" s="20"/>
      <c r="D12" s="29" t="s">
        <v>338</v>
      </c>
      <c r="E12" s="30"/>
      <c r="F12" s="31">
        <v>284746849.94999999</v>
      </c>
      <c r="G12" s="31">
        <v>19425984.640000001</v>
      </c>
      <c r="H12" s="31">
        <v>73487421.599999994</v>
      </c>
      <c r="I12" s="31">
        <v>12033382.300000001</v>
      </c>
      <c r="J12" s="31">
        <v>17897887</v>
      </c>
      <c r="K12" s="31">
        <v>144369929</v>
      </c>
      <c r="L12" s="31">
        <v>24580273.489999998</v>
      </c>
      <c r="M12" s="31">
        <v>12938103.98</v>
      </c>
      <c r="N12" s="31">
        <v>40846339.619999997</v>
      </c>
      <c r="O12" s="31">
        <v>15644816.85</v>
      </c>
      <c r="P12" s="31">
        <v>14192801.77</v>
      </c>
      <c r="Q12" s="31">
        <v>61431448</v>
      </c>
      <c r="R12" s="31">
        <v>54324622</v>
      </c>
      <c r="S12" s="31">
        <v>40166318.68</v>
      </c>
      <c r="T12" s="31">
        <f t="shared" si="0"/>
        <v>816086178.88</v>
      </c>
    </row>
    <row r="13" spans="1:20">
      <c r="A13" s="20"/>
      <c r="B13" s="20"/>
      <c r="C13" s="20"/>
      <c r="D13" s="29" t="s">
        <v>298</v>
      </c>
      <c r="E13" s="30"/>
      <c r="F13" s="31">
        <v>3975321.74</v>
      </c>
      <c r="G13" s="31">
        <v>1688521.6</v>
      </c>
      <c r="H13" s="31">
        <v>7401954.6500000004</v>
      </c>
      <c r="I13" s="31">
        <v>1102169.33</v>
      </c>
      <c r="J13" s="31">
        <v>55744</v>
      </c>
      <c r="K13" s="31">
        <v>5063248</v>
      </c>
      <c r="L13" s="31">
        <v>1697644.43</v>
      </c>
      <c r="M13" s="31">
        <v>1077567.6599999999</v>
      </c>
      <c r="N13" s="31">
        <v>5611.6</v>
      </c>
      <c r="O13" s="31">
        <v>1240010.24</v>
      </c>
      <c r="P13" s="31">
        <v>0</v>
      </c>
      <c r="Q13" s="31">
        <v>4684581</v>
      </c>
      <c r="R13" s="31">
        <v>4610646.3899999997</v>
      </c>
      <c r="S13" s="31">
        <v>115951.74</v>
      </c>
      <c r="T13" s="31">
        <f t="shared" si="0"/>
        <v>32718972.379999999</v>
      </c>
    </row>
    <row r="14" spans="1:20">
      <c r="A14" s="20"/>
      <c r="B14" s="20"/>
      <c r="C14" s="20"/>
      <c r="D14" s="29" t="s">
        <v>339</v>
      </c>
      <c r="E14" s="30"/>
      <c r="F14" s="31">
        <v>8146782.4000000004</v>
      </c>
      <c r="G14" s="31">
        <v>0</v>
      </c>
      <c r="H14" s="31">
        <v>-164000</v>
      </c>
      <c r="I14" s="31">
        <v>0</v>
      </c>
      <c r="J14" s="31">
        <v>70392</v>
      </c>
      <c r="K14" s="31">
        <v>16754</v>
      </c>
      <c r="L14" s="31">
        <v>0</v>
      </c>
      <c r="M14" s="31">
        <v>-72719.5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56000</v>
      </c>
      <c r="T14" s="31">
        <f t="shared" si="0"/>
        <v>8053208.9000000004</v>
      </c>
    </row>
    <row r="15" spans="1:20">
      <c r="A15" s="20"/>
      <c r="B15" s="20"/>
      <c r="C15" s="20"/>
      <c r="D15" s="29" t="s">
        <v>299</v>
      </c>
      <c r="E15" s="30"/>
      <c r="F15" s="31">
        <v>135109655.19</v>
      </c>
      <c r="G15" s="31">
        <v>4527513.29</v>
      </c>
      <c r="H15" s="31">
        <v>30758578.82</v>
      </c>
      <c r="I15" s="31">
        <v>4395627.32</v>
      </c>
      <c r="J15" s="31">
        <v>10755416</v>
      </c>
      <c r="K15" s="31">
        <v>52951927</v>
      </c>
      <c r="L15" s="31">
        <v>8248202.1699999999</v>
      </c>
      <c r="M15" s="31">
        <v>5053210.71</v>
      </c>
      <c r="N15" s="31">
        <v>18196611.699999999</v>
      </c>
      <c r="O15" s="31">
        <v>6782621.6299999999</v>
      </c>
      <c r="P15" s="31">
        <v>3054035.52</v>
      </c>
      <c r="Q15" s="31">
        <v>19181341</v>
      </c>
      <c r="R15" s="31">
        <v>19084998.600000001</v>
      </c>
      <c r="S15" s="31">
        <v>15960495.630000001</v>
      </c>
      <c r="T15" s="31">
        <f t="shared" si="0"/>
        <v>334060234.57999998</v>
      </c>
    </row>
    <row r="16" spans="1:20" ht="14.25" customHeight="1">
      <c r="A16" s="20"/>
      <c r="B16" s="20"/>
      <c r="C16" s="20"/>
      <c r="D16" s="29" t="s">
        <v>300</v>
      </c>
      <c r="E16" s="30"/>
      <c r="F16" s="31">
        <v>7437519.7300000004</v>
      </c>
      <c r="G16" s="31">
        <v>364372.19</v>
      </c>
      <c r="H16" s="31">
        <v>1834722.75</v>
      </c>
      <c r="I16" s="31">
        <v>204131.29</v>
      </c>
      <c r="J16" s="31">
        <v>1024834</v>
      </c>
      <c r="K16" s="31">
        <v>5339704</v>
      </c>
      <c r="L16" s="31">
        <v>567026.48</v>
      </c>
      <c r="M16" s="31">
        <v>236894.69</v>
      </c>
      <c r="N16" s="31">
        <v>2327624.5</v>
      </c>
      <c r="O16" s="31">
        <v>234807.33</v>
      </c>
      <c r="P16" s="31">
        <v>758779.11</v>
      </c>
      <c r="Q16" s="31">
        <v>840667</v>
      </c>
      <c r="R16" s="31">
        <v>933237.99</v>
      </c>
      <c r="S16" s="31">
        <v>701674.07</v>
      </c>
      <c r="T16" s="31">
        <f t="shared" si="0"/>
        <v>22805995.129999999</v>
      </c>
    </row>
    <row r="17" spans="1:20">
      <c r="A17" s="20"/>
      <c r="B17" s="20"/>
      <c r="C17" s="20"/>
      <c r="D17" s="29" t="s">
        <v>301</v>
      </c>
      <c r="E17" s="30"/>
      <c r="F17" s="31">
        <v>103465340.84999999</v>
      </c>
      <c r="G17" s="31">
        <v>-139316.44</v>
      </c>
      <c r="H17" s="31">
        <v>5202367.99</v>
      </c>
      <c r="I17" s="31">
        <v>0</v>
      </c>
      <c r="J17" s="31">
        <v>3366323</v>
      </c>
      <c r="K17" s="31">
        <v>5512906</v>
      </c>
      <c r="L17" s="31">
        <v>-1082.5899999999999</v>
      </c>
      <c r="M17" s="31">
        <v>3328964.36</v>
      </c>
      <c r="N17" s="31">
        <v>504204.7</v>
      </c>
      <c r="O17" s="31">
        <v>1025493.79</v>
      </c>
      <c r="P17" s="31">
        <v>1661485.9</v>
      </c>
      <c r="Q17" s="31">
        <v>3943516</v>
      </c>
      <c r="R17" s="31">
        <v>3368479.97</v>
      </c>
      <c r="S17" s="31">
        <v>10009598.83</v>
      </c>
      <c r="T17" s="31">
        <f t="shared" si="0"/>
        <v>141248282.36000001</v>
      </c>
    </row>
    <row r="18" spans="1:20" ht="14.25" customHeight="1">
      <c r="A18" s="20"/>
      <c r="B18" s="20"/>
      <c r="C18" s="20"/>
      <c r="D18" s="29" t="s">
        <v>302</v>
      </c>
      <c r="E18" s="30"/>
      <c r="F18" s="31">
        <v>-235331.20000000001</v>
      </c>
      <c r="G18" s="31">
        <v>-0.01</v>
      </c>
      <c r="H18" s="31">
        <v>198703.24</v>
      </c>
      <c r="I18" s="31">
        <v>0</v>
      </c>
      <c r="J18" s="31">
        <v>-3583911</v>
      </c>
      <c r="K18" s="31">
        <v>1031357</v>
      </c>
      <c r="L18" s="31">
        <v>-125072.86</v>
      </c>
      <c r="M18" s="31">
        <v>529416.37</v>
      </c>
      <c r="N18" s="31">
        <v>-142653.6</v>
      </c>
      <c r="O18" s="31">
        <v>-12133.65</v>
      </c>
      <c r="P18" s="31">
        <v>0</v>
      </c>
      <c r="Q18" s="31">
        <v>4530880</v>
      </c>
      <c r="R18" s="31">
        <v>21327.9</v>
      </c>
      <c r="S18" s="31">
        <v>-6127272.75</v>
      </c>
      <c r="T18" s="31">
        <f t="shared" si="0"/>
        <v>-3914690.5600000001</v>
      </c>
    </row>
    <row r="19" spans="1:20">
      <c r="A19" s="20"/>
      <c r="B19" s="20"/>
      <c r="C19" s="20"/>
      <c r="D19" s="29" t="s">
        <v>303</v>
      </c>
      <c r="E19" s="30"/>
      <c r="F19" s="31">
        <v>-81577.2</v>
      </c>
      <c r="G19" s="31">
        <v>0</v>
      </c>
      <c r="H19" s="31">
        <v>0</v>
      </c>
      <c r="I19" s="31">
        <v>0</v>
      </c>
      <c r="J19" s="31">
        <v>-131075</v>
      </c>
      <c r="K19" s="31">
        <v>-36153</v>
      </c>
      <c r="L19" s="31">
        <v>0</v>
      </c>
      <c r="M19" s="31">
        <v>0</v>
      </c>
      <c r="N19" s="31">
        <v>394984.3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f t="shared" si="0"/>
        <v>146179.09999999998</v>
      </c>
    </row>
    <row r="20" spans="1:20">
      <c r="A20" s="20"/>
      <c r="B20" s="20"/>
      <c r="C20" s="20"/>
      <c r="D20" s="29" t="s">
        <v>304</v>
      </c>
      <c r="E20" s="30"/>
      <c r="F20" s="31">
        <v>-137738.66</v>
      </c>
      <c r="G20" s="31">
        <v>41.68</v>
      </c>
      <c r="H20" s="31">
        <v>52755.79</v>
      </c>
      <c r="I20" s="31">
        <v>-175303.04000000001</v>
      </c>
      <c r="J20" s="31">
        <v>-78042</v>
      </c>
      <c r="K20" s="31">
        <v>198413</v>
      </c>
      <c r="L20" s="31">
        <v>1107</v>
      </c>
      <c r="M20" s="31">
        <v>1292.83</v>
      </c>
      <c r="N20" s="31">
        <v>0</v>
      </c>
      <c r="O20" s="31">
        <v>-14138.98</v>
      </c>
      <c r="P20" s="31">
        <v>0</v>
      </c>
      <c r="Q20" s="31">
        <v>92485</v>
      </c>
      <c r="R20" s="31">
        <v>238933.13</v>
      </c>
      <c r="S20" s="31">
        <v>226676.48000000001</v>
      </c>
      <c r="T20" s="31">
        <f t="shared" si="0"/>
        <v>406482.23</v>
      </c>
    </row>
    <row r="21" spans="1:20">
      <c r="A21" s="20"/>
      <c r="B21" s="20"/>
      <c r="C21" s="20"/>
      <c r="D21" s="29" t="s">
        <v>305</v>
      </c>
      <c r="E21" s="30"/>
      <c r="F21" s="31">
        <v>1223481.55</v>
      </c>
      <c r="G21" s="31">
        <v>277.19</v>
      </c>
      <c r="H21" s="31">
        <v>472945.16</v>
      </c>
      <c r="I21" s="31">
        <v>57561.36</v>
      </c>
      <c r="J21" s="31">
        <v>17242</v>
      </c>
      <c r="K21" s="31">
        <v>288685</v>
      </c>
      <c r="L21" s="31">
        <v>2695.42</v>
      </c>
      <c r="M21" s="31">
        <v>14526.52</v>
      </c>
      <c r="N21" s="31">
        <v>83187.8</v>
      </c>
      <c r="O21" s="31">
        <v>11708.33</v>
      </c>
      <c r="P21" s="31">
        <v>0</v>
      </c>
      <c r="Q21" s="31">
        <v>42571</v>
      </c>
      <c r="R21" s="31">
        <v>81388.679999999993</v>
      </c>
      <c r="S21" s="31">
        <v>69400.39</v>
      </c>
      <c r="T21" s="31">
        <f t="shared" si="0"/>
        <v>2365670.4000000004</v>
      </c>
    </row>
    <row r="22" spans="1:20">
      <c r="A22" s="20"/>
      <c r="B22" s="20"/>
      <c r="C22" s="20"/>
      <c r="D22" s="29" t="s">
        <v>306</v>
      </c>
      <c r="E22" s="30"/>
      <c r="F22" s="31">
        <v>18943170.48</v>
      </c>
      <c r="G22" s="31">
        <v>1033140.63</v>
      </c>
      <c r="H22" s="31">
        <v>123123181.27</v>
      </c>
      <c r="I22" s="31">
        <v>529123.80000000005</v>
      </c>
      <c r="J22" s="31">
        <v>329333</v>
      </c>
      <c r="K22" s="31">
        <v>10503845</v>
      </c>
      <c r="L22" s="31">
        <v>3121413.72</v>
      </c>
      <c r="M22" s="31">
        <v>908427.22</v>
      </c>
      <c r="N22" s="31">
        <v>2945954.5</v>
      </c>
      <c r="O22" s="31">
        <v>3653759.88</v>
      </c>
      <c r="P22" s="31">
        <v>398113.4</v>
      </c>
      <c r="Q22" s="31">
        <v>1804171</v>
      </c>
      <c r="R22" s="31">
        <v>1217429.45</v>
      </c>
      <c r="S22" s="31">
        <v>4162763.67</v>
      </c>
      <c r="T22" s="31">
        <f t="shared" si="0"/>
        <v>172673827.01999998</v>
      </c>
    </row>
    <row r="23" spans="1:20">
      <c r="A23" s="20"/>
      <c r="B23" s="20"/>
      <c r="C23" s="20"/>
      <c r="D23" s="29" t="s">
        <v>307</v>
      </c>
      <c r="E23" s="30"/>
      <c r="F23" s="31">
        <v>23261720.079999998</v>
      </c>
      <c r="G23" s="31">
        <v>1746069.86</v>
      </c>
      <c r="H23" s="31">
        <v>103124382.28</v>
      </c>
      <c r="I23" s="31">
        <v>1464837.97</v>
      </c>
      <c r="J23" s="31">
        <v>2528507</v>
      </c>
      <c r="K23" s="31">
        <v>20906375</v>
      </c>
      <c r="L23" s="31">
        <v>3623211</v>
      </c>
      <c r="M23" s="31">
        <v>968294.3</v>
      </c>
      <c r="N23" s="31">
        <v>5074141.4000000004</v>
      </c>
      <c r="O23" s="31">
        <v>3262869.24</v>
      </c>
      <c r="P23" s="31">
        <v>1251710.3999999999</v>
      </c>
      <c r="Q23" s="31">
        <v>9899697</v>
      </c>
      <c r="R23" s="31">
        <v>6938412.8099999996</v>
      </c>
      <c r="S23" s="31">
        <v>3718261.78</v>
      </c>
      <c r="T23" s="31">
        <f t="shared" si="0"/>
        <v>187768490.12000003</v>
      </c>
    </row>
    <row r="24" spans="1:20">
      <c r="A24" s="20"/>
      <c r="B24" s="20"/>
      <c r="C24" s="20"/>
      <c r="D24" s="29" t="s">
        <v>308</v>
      </c>
      <c r="E24" s="30"/>
      <c r="F24" s="31">
        <v>333517.06</v>
      </c>
      <c r="G24" s="31">
        <v>620235.73</v>
      </c>
      <c r="H24" s="31">
        <v>3958205.74</v>
      </c>
      <c r="I24" s="31">
        <v>0</v>
      </c>
      <c r="J24" s="31">
        <v>314671</v>
      </c>
      <c r="K24" s="31">
        <v>3852000</v>
      </c>
      <c r="L24" s="31">
        <v>825000</v>
      </c>
      <c r="M24" s="31">
        <v>154975.07</v>
      </c>
      <c r="N24" s="31">
        <v>0</v>
      </c>
      <c r="O24" s="31">
        <v>531081.97</v>
      </c>
      <c r="P24" s="31">
        <v>0</v>
      </c>
      <c r="Q24" s="31">
        <v>5408082</v>
      </c>
      <c r="R24" s="31">
        <v>1309000</v>
      </c>
      <c r="S24" s="31">
        <v>124000</v>
      </c>
      <c r="T24" s="31">
        <f t="shared" si="0"/>
        <v>17430768.57</v>
      </c>
    </row>
    <row r="25" spans="1:20">
      <c r="A25" s="20"/>
      <c r="B25" s="20"/>
      <c r="C25" s="20"/>
      <c r="D25" s="29" t="s">
        <v>340</v>
      </c>
      <c r="E25" s="30"/>
      <c r="F25" s="31">
        <v>0</v>
      </c>
      <c r="G25" s="31">
        <v>0</v>
      </c>
      <c r="H25" s="31">
        <v>0</v>
      </c>
      <c r="I25" s="31">
        <v>0</v>
      </c>
      <c r="J25" s="31">
        <v>25893725</v>
      </c>
      <c r="K25" s="31">
        <v>89164203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f t="shared" si="0"/>
        <v>115057928</v>
      </c>
    </row>
    <row r="26" spans="1:20">
      <c r="A26" s="20"/>
      <c r="B26" s="20"/>
      <c r="C26" s="20"/>
      <c r="D26" s="29" t="s">
        <v>341</v>
      </c>
      <c r="E26" s="30"/>
      <c r="F26" s="31">
        <v>0</v>
      </c>
      <c r="G26" s="31">
        <v>0</v>
      </c>
      <c r="H26" s="31">
        <v>0</v>
      </c>
      <c r="I26" s="31">
        <v>0</v>
      </c>
      <c r="J26" s="31">
        <v>25536847</v>
      </c>
      <c r="K26" s="31">
        <v>67638325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f t="shared" si="0"/>
        <v>93175172</v>
      </c>
    </row>
    <row r="27" spans="1:20">
      <c r="A27" s="20"/>
      <c r="B27" s="20"/>
      <c r="C27" s="20"/>
      <c r="D27" s="29" t="s">
        <v>310</v>
      </c>
      <c r="E27" s="30"/>
      <c r="F27" s="31">
        <v>270023024.54000002</v>
      </c>
      <c r="G27" s="31">
        <v>10367306.710000001</v>
      </c>
      <c r="H27" s="31">
        <v>65316771.090000004</v>
      </c>
      <c r="I27" s="31">
        <v>9463022.0099999998</v>
      </c>
      <c r="J27" s="31">
        <v>21804481</v>
      </c>
      <c r="K27" s="31">
        <v>119972313</v>
      </c>
      <c r="L27" s="31">
        <v>18013273.300000001</v>
      </c>
      <c r="M27" s="31">
        <v>7799675.5700000003</v>
      </c>
      <c r="N27" s="31">
        <v>31559716.199999999</v>
      </c>
      <c r="O27" s="31">
        <v>9557830.8100000005</v>
      </c>
      <c r="P27" s="31">
        <v>10233549.57</v>
      </c>
      <c r="Q27" s="31">
        <v>50150562</v>
      </c>
      <c r="R27" s="31">
        <v>36958827.700000003</v>
      </c>
      <c r="S27" s="31">
        <v>36660474.170000002</v>
      </c>
      <c r="T27" s="31">
        <f t="shared" si="0"/>
        <v>697880827.67000008</v>
      </c>
    </row>
    <row r="28" spans="1:20">
      <c r="A28" s="20"/>
      <c r="B28" s="20"/>
      <c r="C28" s="20"/>
      <c r="D28" s="29" t="s">
        <v>311</v>
      </c>
      <c r="E28" s="30"/>
      <c r="F28" s="31">
        <v>171802473.52000001</v>
      </c>
      <c r="G28" s="31">
        <v>6565547.5099999998</v>
      </c>
      <c r="H28" s="31">
        <v>32838096.670000002</v>
      </c>
      <c r="I28" s="31">
        <v>6078237.7400000002</v>
      </c>
      <c r="J28" s="31">
        <v>12992090</v>
      </c>
      <c r="K28" s="31">
        <v>71636002</v>
      </c>
      <c r="L28" s="31">
        <v>11757259.720000001</v>
      </c>
      <c r="M28" s="31">
        <v>4912690.28</v>
      </c>
      <c r="N28" s="31">
        <v>21735161</v>
      </c>
      <c r="O28" s="31">
        <v>5614504.5099999998</v>
      </c>
      <c r="P28" s="31">
        <v>5949389.7699999996</v>
      </c>
      <c r="Q28" s="31">
        <v>30421019</v>
      </c>
      <c r="R28" s="31">
        <v>25410862.109999999</v>
      </c>
      <c r="S28" s="31">
        <v>20554920.890000001</v>
      </c>
      <c r="T28" s="31">
        <f t="shared" si="0"/>
        <v>428268254.71999997</v>
      </c>
    </row>
    <row r="29" spans="1:20">
      <c r="A29" s="20"/>
      <c r="B29" s="20"/>
      <c r="C29" s="20"/>
      <c r="D29" s="29" t="s">
        <v>312</v>
      </c>
      <c r="E29" s="30"/>
      <c r="F29" s="31">
        <v>98220551.019999996</v>
      </c>
      <c r="G29" s="31">
        <v>3801759.2</v>
      </c>
      <c r="H29" s="31">
        <v>32478674.420000002</v>
      </c>
      <c r="I29" s="31">
        <v>3384784.27</v>
      </c>
      <c r="J29" s="31">
        <v>8812390</v>
      </c>
      <c r="K29" s="31">
        <v>48336310</v>
      </c>
      <c r="L29" s="31">
        <v>6256013.5800000001</v>
      </c>
      <c r="M29" s="31">
        <v>2886985.29</v>
      </c>
      <c r="N29" s="31">
        <v>9824555.1999999993</v>
      </c>
      <c r="O29" s="31">
        <v>3943326.3</v>
      </c>
      <c r="P29" s="31">
        <v>4284159.8</v>
      </c>
      <c r="Q29" s="31">
        <v>19729543</v>
      </c>
      <c r="R29" s="31">
        <v>11547965.59</v>
      </c>
      <c r="S29" s="31">
        <v>16105553.279999999</v>
      </c>
      <c r="T29" s="31">
        <f t="shared" si="0"/>
        <v>269612570.94999999</v>
      </c>
    </row>
    <row r="30" spans="1:20">
      <c r="A30" s="20"/>
      <c r="B30" s="20"/>
      <c r="C30" s="20"/>
      <c r="D30" s="29" t="s">
        <v>313</v>
      </c>
      <c r="E30" s="30"/>
      <c r="F30" s="31">
        <v>38603661.810000002</v>
      </c>
      <c r="G30" s="31">
        <v>996605.29</v>
      </c>
      <c r="H30" s="31">
        <v>6083629.2400000002</v>
      </c>
      <c r="I30" s="31">
        <v>517763.01</v>
      </c>
      <c r="J30" s="31">
        <v>2166720</v>
      </c>
      <c r="K30" s="31">
        <v>9961321</v>
      </c>
      <c r="L30" s="31">
        <v>2505286.39</v>
      </c>
      <c r="M30" s="31">
        <v>370374.92</v>
      </c>
      <c r="N30" s="31">
        <v>1502980.36</v>
      </c>
      <c r="O30" s="31">
        <v>1272147.1100000001</v>
      </c>
      <c r="P30" s="31">
        <v>515366.96</v>
      </c>
      <c r="Q30" s="31">
        <v>3315731</v>
      </c>
      <c r="R30" s="31">
        <v>2150483.31</v>
      </c>
      <c r="S30" s="31">
        <v>2480535.14</v>
      </c>
      <c r="T30" s="31">
        <f t="shared" si="0"/>
        <v>72442605.540000007</v>
      </c>
    </row>
    <row r="31" spans="1:20">
      <c r="A31" s="20"/>
      <c r="B31" s="20"/>
      <c r="C31" s="20"/>
      <c r="D31" s="29" t="s">
        <v>314</v>
      </c>
      <c r="E31" s="30"/>
      <c r="F31" s="31">
        <v>8275730.1900000004</v>
      </c>
      <c r="G31" s="31">
        <v>433235.74</v>
      </c>
      <c r="H31" s="31">
        <v>4479441.3600000003</v>
      </c>
      <c r="I31" s="31">
        <v>-3022.1</v>
      </c>
      <c r="J31" s="31">
        <v>-52476</v>
      </c>
      <c r="K31" s="31">
        <v>-15134633</v>
      </c>
      <c r="L31" s="31">
        <v>2005977.12</v>
      </c>
      <c r="M31" s="31">
        <v>2216569.12</v>
      </c>
      <c r="N31" s="31">
        <v>10341243.6</v>
      </c>
      <c r="O31" s="31">
        <v>2561325.14</v>
      </c>
      <c r="P31" s="31">
        <v>715170.59</v>
      </c>
      <c r="Q31" s="31">
        <v>20648665</v>
      </c>
      <c r="R31" s="31">
        <v>9749181.5</v>
      </c>
      <c r="S31" s="31">
        <v>-407827.82</v>
      </c>
      <c r="T31" s="31">
        <f t="shared" si="0"/>
        <v>45828580.439999998</v>
      </c>
    </row>
    <row r="32" spans="1:20">
      <c r="A32" s="20"/>
      <c r="B32" s="20"/>
      <c r="C32" s="20"/>
      <c r="D32" s="29" t="s">
        <v>315</v>
      </c>
      <c r="E32" s="30"/>
      <c r="F32" s="31">
        <v>105640100.29000001</v>
      </c>
      <c r="G32" s="31">
        <v>6273753.4000000004</v>
      </c>
      <c r="H32" s="31">
        <v>18591164.359999999</v>
      </c>
      <c r="I32" s="31">
        <v>1370840.18</v>
      </c>
      <c r="J32" s="31">
        <v>-4348272</v>
      </c>
      <c r="K32" s="31">
        <v>41092204</v>
      </c>
      <c r="L32" s="31">
        <v>2736812.99</v>
      </c>
      <c r="M32" s="31">
        <v>9003882.4100000001</v>
      </c>
      <c r="N32" s="31">
        <v>1299841.1000000001</v>
      </c>
      <c r="O32" s="31">
        <v>5617238.4800000004</v>
      </c>
      <c r="P32" s="31">
        <v>-2236605.19</v>
      </c>
      <c r="Q32" s="31">
        <v>-4214327</v>
      </c>
      <c r="R32" s="31">
        <v>17364613.510000002</v>
      </c>
      <c r="S32" s="31">
        <v>4682846.79</v>
      </c>
      <c r="T32" s="31">
        <f t="shared" si="0"/>
        <v>202874093.31999999</v>
      </c>
    </row>
    <row r="33" spans="1:20">
      <c r="A33" s="20"/>
      <c r="B33" s="20"/>
      <c r="C33" s="20"/>
      <c r="D33" s="29" t="s">
        <v>316</v>
      </c>
      <c r="E33" s="30"/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849226.63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f t="shared" si="0"/>
        <v>849226.63</v>
      </c>
    </row>
    <row r="34" spans="1:20">
      <c r="A34" s="20"/>
      <c r="B34" s="20"/>
      <c r="C34" s="20"/>
      <c r="D34" s="29" t="s">
        <v>317</v>
      </c>
      <c r="E34" s="30"/>
      <c r="F34" s="31">
        <v>19155644.190000001</v>
      </c>
      <c r="G34" s="31">
        <v>0</v>
      </c>
      <c r="H34" s="31">
        <v>691000</v>
      </c>
      <c r="I34" s="31">
        <v>2.96</v>
      </c>
      <c r="J34" s="31">
        <v>-20207</v>
      </c>
      <c r="K34" s="31">
        <v>1747864</v>
      </c>
      <c r="L34" s="31">
        <v>10258.68</v>
      </c>
      <c r="M34" s="31">
        <v>0</v>
      </c>
      <c r="N34" s="31">
        <v>-254977</v>
      </c>
      <c r="O34" s="31">
        <v>307315.64</v>
      </c>
      <c r="P34" s="31">
        <v>0</v>
      </c>
      <c r="Q34" s="31">
        <v>-1137352</v>
      </c>
      <c r="R34" s="31">
        <v>18618.61</v>
      </c>
      <c r="S34" s="31">
        <v>0</v>
      </c>
      <c r="T34" s="31">
        <f t="shared" si="0"/>
        <v>20518168.080000002</v>
      </c>
    </row>
    <row r="35" spans="1:20">
      <c r="A35" s="20"/>
      <c r="B35" s="20"/>
      <c r="C35" s="20"/>
      <c r="D35" s="29" t="s">
        <v>318</v>
      </c>
      <c r="E35" s="30"/>
      <c r="F35" s="31">
        <v>88916443.159999996</v>
      </c>
      <c r="G35" s="31">
        <v>6297631.5499999998</v>
      </c>
      <c r="H35" s="31">
        <v>17206164.359999999</v>
      </c>
      <c r="I35" s="31">
        <v>1370837.22</v>
      </c>
      <c r="J35" s="31">
        <v>-4297459</v>
      </c>
      <c r="K35" s="31">
        <v>39344339</v>
      </c>
      <c r="L35" s="31">
        <v>2726554.31</v>
      </c>
      <c r="M35" s="31">
        <v>8154655.7800000003</v>
      </c>
      <c r="N35" s="31">
        <v>1554818.1</v>
      </c>
      <c r="O35" s="31">
        <v>5309922.84</v>
      </c>
      <c r="P35" s="31">
        <v>-2236605.19</v>
      </c>
      <c r="Q35" s="31">
        <v>-1735045</v>
      </c>
      <c r="R35" s="31">
        <v>17352494.219999999</v>
      </c>
      <c r="S35" s="31">
        <v>4682846.79</v>
      </c>
      <c r="T35" s="31">
        <f t="shared" si="0"/>
        <v>184647598.13999999</v>
      </c>
    </row>
    <row r="36" spans="1:20">
      <c r="A36" s="20"/>
      <c r="B36" s="20"/>
      <c r="C36" s="20"/>
      <c r="D36" s="29" t="s">
        <v>319</v>
      </c>
      <c r="E36" s="30"/>
      <c r="F36" s="31">
        <v>-2431987.06</v>
      </c>
      <c r="G36" s="31">
        <v>-23878.15</v>
      </c>
      <c r="H36" s="31">
        <v>694000</v>
      </c>
      <c r="I36" s="31">
        <v>0</v>
      </c>
      <c r="J36" s="31">
        <v>-30604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-1341930</v>
      </c>
      <c r="R36" s="31">
        <v>-6499.32</v>
      </c>
      <c r="S36" s="31">
        <v>0</v>
      </c>
      <c r="T36" s="31">
        <f t="shared" si="0"/>
        <v>-3140898.53</v>
      </c>
    </row>
    <row r="37" spans="1:20">
      <c r="A37" s="20"/>
      <c r="B37" s="20"/>
      <c r="C37" s="20"/>
      <c r="D37" s="29" t="s">
        <v>342</v>
      </c>
      <c r="E37" s="30"/>
      <c r="F37" s="31">
        <v>0.1</v>
      </c>
      <c r="G37" s="31">
        <v>0</v>
      </c>
      <c r="H37" s="31">
        <v>-275.12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-9839.6</v>
      </c>
      <c r="O37" s="31">
        <v>0</v>
      </c>
      <c r="P37" s="31">
        <v>0</v>
      </c>
      <c r="Q37" s="31">
        <v>0</v>
      </c>
      <c r="R37" s="31">
        <v>0</v>
      </c>
      <c r="S37" s="31">
        <v>40569.11</v>
      </c>
      <c r="T37" s="31">
        <f t="shared" si="0"/>
        <v>30454.489999999998</v>
      </c>
    </row>
    <row r="38" spans="1:20">
      <c r="A38" s="20"/>
      <c r="B38" s="20"/>
      <c r="C38" s="20"/>
      <c r="D38" s="29" t="s">
        <v>322</v>
      </c>
      <c r="E38" s="30"/>
      <c r="F38" s="31">
        <v>57369950.950000003</v>
      </c>
      <c r="G38" s="31">
        <v>1616.9</v>
      </c>
      <c r="H38" s="31">
        <v>29538.94</v>
      </c>
      <c r="I38" s="31">
        <v>0</v>
      </c>
      <c r="J38" s="31">
        <v>0</v>
      </c>
      <c r="K38" s="31">
        <v>-287583</v>
      </c>
      <c r="L38" s="31">
        <v>10672.36</v>
      </c>
      <c r="M38" s="31">
        <v>2454.06</v>
      </c>
      <c r="N38" s="31">
        <v>39136.199999999997</v>
      </c>
      <c r="O38" s="31">
        <v>-5112.42</v>
      </c>
      <c r="P38" s="31">
        <v>0</v>
      </c>
      <c r="Q38" s="31">
        <v>0</v>
      </c>
      <c r="R38" s="31">
        <v>118571.79</v>
      </c>
      <c r="S38" s="31">
        <v>243388.72</v>
      </c>
      <c r="T38" s="31">
        <f t="shared" si="0"/>
        <v>57522634.5</v>
      </c>
    </row>
    <row r="39" spans="1:20">
      <c r="A39" s="20"/>
      <c r="B39" s="20"/>
      <c r="C39" s="20"/>
      <c r="D39" s="29" t="s">
        <v>323</v>
      </c>
      <c r="E39" s="30"/>
      <c r="F39" s="31">
        <v>812122.74</v>
      </c>
      <c r="G39" s="31">
        <v>0</v>
      </c>
      <c r="H39" s="31">
        <v>0</v>
      </c>
      <c r="I39" s="31">
        <v>0</v>
      </c>
      <c r="J39" s="31">
        <v>0</v>
      </c>
      <c r="K39" s="31">
        <v>-287583</v>
      </c>
      <c r="L39" s="31">
        <v>0</v>
      </c>
      <c r="M39" s="31">
        <v>2454.06</v>
      </c>
      <c r="N39" s="31">
        <v>0</v>
      </c>
      <c r="O39" s="31">
        <v>0</v>
      </c>
      <c r="P39" s="31">
        <v>0</v>
      </c>
      <c r="Q39" s="31">
        <v>0</v>
      </c>
      <c r="R39" s="31">
        <v>-174.7</v>
      </c>
      <c r="S39" s="31">
        <v>243388.72</v>
      </c>
      <c r="T39" s="31">
        <f t="shared" si="0"/>
        <v>770207.82000000007</v>
      </c>
    </row>
    <row r="40" spans="1:20">
      <c r="A40" s="20"/>
      <c r="B40" s="20"/>
      <c r="C40" s="20"/>
      <c r="D40" s="29" t="s">
        <v>324</v>
      </c>
      <c r="E40" s="30"/>
      <c r="F40" s="31">
        <v>5507557.5999999996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>
        <f t="shared" si="0"/>
        <v>5507557.5999999996</v>
      </c>
    </row>
    <row r="41" spans="1:20">
      <c r="A41" s="20"/>
      <c r="B41" s="20"/>
      <c r="C41" s="20"/>
      <c r="D41" s="29" t="s">
        <v>325</v>
      </c>
      <c r="E41" s="30"/>
      <c r="F41" s="31">
        <v>51050270.609999999</v>
      </c>
      <c r="G41" s="31">
        <v>1616.9</v>
      </c>
      <c r="H41" s="31">
        <v>29538.94</v>
      </c>
      <c r="I41" s="31">
        <v>0</v>
      </c>
      <c r="J41" s="31">
        <v>0</v>
      </c>
      <c r="K41" s="31">
        <v>0</v>
      </c>
      <c r="L41" s="31">
        <v>10672.36</v>
      </c>
      <c r="M41" s="31">
        <v>0</v>
      </c>
      <c r="N41" s="31">
        <v>39136.199999999997</v>
      </c>
      <c r="O41" s="31">
        <v>-5112.42</v>
      </c>
      <c r="P41" s="31">
        <v>0</v>
      </c>
      <c r="Q41" s="31">
        <v>0</v>
      </c>
      <c r="R41" s="31">
        <v>118746.49</v>
      </c>
      <c r="S41" s="31">
        <v>0</v>
      </c>
      <c r="T41" s="31">
        <f t="shared" si="0"/>
        <v>51244869.079999998</v>
      </c>
    </row>
    <row r="42" spans="1:20">
      <c r="A42" s="20"/>
      <c r="B42" s="20"/>
      <c r="C42" s="20"/>
      <c r="D42" s="29" t="s">
        <v>326</v>
      </c>
      <c r="E42" s="30"/>
      <c r="F42" s="31">
        <v>10346361.720000001</v>
      </c>
      <c r="G42" s="31">
        <v>101194.24000000001</v>
      </c>
      <c r="H42" s="31">
        <v>953110.35</v>
      </c>
      <c r="I42" s="31">
        <v>309772.05900000001</v>
      </c>
      <c r="J42" s="31">
        <v>1400</v>
      </c>
      <c r="K42" s="31">
        <v>-232833</v>
      </c>
      <c r="L42" s="31">
        <v>-600223.05000000005</v>
      </c>
      <c r="M42" s="31">
        <v>-646.92999999999995</v>
      </c>
      <c r="N42" s="31">
        <v>-905860.1</v>
      </c>
      <c r="O42" s="31">
        <v>0</v>
      </c>
      <c r="P42" s="31">
        <v>0</v>
      </c>
      <c r="Q42" s="31">
        <v>900</v>
      </c>
      <c r="R42" s="31">
        <v>0</v>
      </c>
      <c r="S42" s="31">
        <v>0</v>
      </c>
      <c r="T42" s="31">
        <f t="shared" si="0"/>
        <v>9973175.2890000008</v>
      </c>
    </row>
    <row r="43" spans="1:20">
      <c r="A43" s="20"/>
      <c r="B43" s="20"/>
      <c r="C43" s="20"/>
      <c r="D43" s="29" t="s">
        <v>327</v>
      </c>
      <c r="E43" s="30"/>
      <c r="F43" s="31">
        <v>4896.05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f t="shared" si="0"/>
        <v>4896.05</v>
      </c>
    </row>
    <row r="44" spans="1:20">
      <c r="A44" s="20"/>
      <c r="B44" s="20"/>
      <c r="C44" s="20"/>
      <c r="D44" s="29" t="s">
        <v>328</v>
      </c>
      <c r="E44" s="30"/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9296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0</v>
      </c>
      <c r="R44" s="31">
        <v>0</v>
      </c>
      <c r="S44" s="31">
        <v>0</v>
      </c>
      <c r="T44" s="31">
        <f t="shared" si="0"/>
        <v>9296</v>
      </c>
    </row>
    <row r="45" spans="1:20">
      <c r="A45" s="20"/>
      <c r="B45" s="20"/>
      <c r="C45" s="20"/>
      <c r="D45" s="29" t="s">
        <v>329</v>
      </c>
      <c r="E45" s="30"/>
      <c r="F45" s="31">
        <v>-19698954.449999999</v>
      </c>
      <c r="G45" s="31">
        <v>-62252.63</v>
      </c>
      <c r="H45" s="31">
        <v>-488212.56</v>
      </c>
      <c r="I45" s="31">
        <v>421491.71</v>
      </c>
      <c r="J45" s="31">
        <v>-8403</v>
      </c>
      <c r="K45" s="31">
        <v>10209146</v>
      </c>
      <c r="L45" s="31">
        <v>534170.24</v>
      </c>
      <c r="M45" s="31">
        <v>-1719951.3</v>
      </c>
      <c r="N45" s="31">
        <v>0</v>
      </c>
      <c r="O45" s="31">
        <v>28163.16</v>
      </c>
      <c r="P45" s="31">
        <v>2172432.0499999998</v>
      </c>
      <c r="Q45" s="31">
        <v>2263965</v>
      </c>
      <c r="R45" s="31">
        <v>-128071.28</v>
      </c>
      <c r="S45" s="31">
        <v>-14567129.529999999</v>
      </c>
      <c r="T45" s="31">
        <f t="shared" si="0"/>
        <v>-21043606.589999996</v>
      </c>
    </row>
    <row r="46" spans="1:20">
      <c r="A46" s="20"/>
      <c r="B46" s="20"/>
      <c r="C46" s="20"/>
      <c r="D46" s="29" t="s">
        <v>343</v>
      </c>
      <c r="E46" s="30"/>
      <c r="F46" s="31">
        <v>35191654.68</v>
      </c>
      <c r="G46" s="31">
        <v>6392144.0999999996</v>
      </c>
      <c r="H46" s="31">
        <v>41539431.409999996</v>
      </c>
      <c r="I46" s="31">
        <v>5656252.4800000004</v>
      </c>
      <c r="J46" s="31">
        <v>5925390</v>
      </c>
      <c r="K46" s="31">
        <v>69562701</v>
      </c>
      <c r="L46" s="31">
        <v>7996868.3300000001</v>
      </c>
      <c r="M46" s="31">
        <v>1460046.85</v>
      </c>
      <c r="N46" s="31">
        <v>9793536.7599999998</v>
      </c>
      <c r="O46" s="31">
        <v>5859195.5599999996</v>
      </c>
      <c r="P46" s="31">
        <v>10240897.199999999</v>
      </c>
      <c r="Q46" s="31">
        <v>17334861</v>
      </c>
      <c r="R46" s="31">
        <v>8606426.2300000004</v>
      </c>
      <c r="S46" s="31">
        <v>1952881.18</v>
      </c>
      <c r="T46" s="31">
        <f t="shared" si="0"/>
        <v>227512286.78</v>
      </c>
    </row>
    <row r="47" spans="1:20">
      <c r="A47" s="20"/>
      <c r="B47" s="20"/>
      <c r="C47" s="20"/>
      <c r="D47" s="29" t="s">
        <v>331</v>
      </c>
      <c r="E47" s="30"/>
      <c r="F47" s="31">
        <v>-218203.1</v>
      </c>
      <c r="G47" s="31">
        <v>837291.42</v>
      </c>
      <c r="H47" s="31">
        <v>3046171.66</v>
      </c>
      <c r="I47" s="31">
        <v>322878.36</v>
      </c>
      <c r="J47" s="31">
        <v>629494</v>
      </c>
      <c r="K47" s="31">
        <v>5725323</v>
      </c>
      <c r="L47" s="31">
        <v>1260000</v>
      </c>
      <c r="M47" s="31">
        <v>145449.62</v>
      </c>
      <c r="N47" s="31">
        <v>1364065.81</v>
      </c>
      <c r="O47" s="31">
        <v>712973.72</v>
      </c>
      <c r="P47" s="31">
        <v>2256639.64</v>
      </c>
      <c r="Q47" s="31">
        <v>1064274</v>
      </c>
      <c r="R47" s="31">
        <v>1176332.5</v>
      </c>
      <c r="S47" s="31">
        <v>413000</v>
      </c>
      <c r="T47" s="31">
        <f t="shared" si="0"/>
        <v>18735690.630000003</v>
      </c>
    </row>
    <row r="48" spans="1:20">
      <c r="A48" s="20"/>
      <c r="B48" s="20"/>
      <c r="C48" s="20"/>
      <c r="D48" s="29" t="s">
        <v>344</v>
      </c>
      <c r="E48" s="30"/>
      <c r="F48" s="31">
        <v>35409857.780000001</v>
      </c>
      <c r="G48" s="31">
        <v>5554852.6799999997</v>
      </c>
      <c r="H48" s="31">
        <v>38493259.75</v>
      </c>
      <c r="I48" s="31">
        <v>5333374.12</v>
      </c>
      <c r="J48" s="31">
        <v>5295896</v>
      </c>
      <c r="K48" s="31">
        <v>63837378</v>
      </c>
      <c r="L48" s="31">
        <v>6736868.3300000001</v>
      </c>
      <c r="M48" s="31">
        <v>1314597.23</v>
      </c>
      <c r="N48" s="31">
        <v>8429470.9499999993</v>
      </c>
      <c r="O48" s="31">
        <v>5146221.84</v>
      </c>
      <c r="P48" s="31">
        <v>7984257.5599999996</v>
      </c>
      <c r="Q48" s="31">
        <v>16270587</v>
      </c>
      <c r="R48" s="31">
        <v>7430093.7300000004</v>
      </c>
      <c r="S48" s="31">
        <v>1539881.18</v>
      </c>
      <c r="T48" s="31">
        <f t="shared" si="0"/>
        <v>208776596.15000001</v>
      </c>
    </row>
    <row r="49" spans="1:20">
      <c r="A49" s="20"/>
      <c r="B49" s="20"/>
      <c r="C49" s="20"/>
      <c r="D49" s="29" t="s">
        <v>333</v>
      </c>
      <c r="E49" s="30"/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236415.24</v>
      </c>
      <c r="O49" s="31">
        <v>0</v>
      </c>
      <c r="P49" s="31">
        <v>0</v>
      </c>
      <c r="Q49" s="31">
        <v>0</v>
      </c>
      <c r="R49" s="31">
        <v>0</v>
      </c>
      <c r="S49" s="31">
        <v>0</v>
      </c>
      <c r="T49" s="31">
        <f t="shared" si="0"/>
        <v>236415.24</v>
      </c>
    </row>
    <row r="50" spans="1:20">
      <c r="A50" s="20"/>
      <c r="B50" s="20"/>
      <c r="C50" s="20"/>
      <c r="D50" s="29" t="s">
        <v>345</v>
      </c>
      <c r="E50" s="30"/>
      <c r="F50" s="31">
        <v>35409857.780000001</v>
      </c>
      <c r="G50" s="31">
        <v>5554852.6799999997</v>
      </c>
      <c r="H50" s="31">
        <v>38493259.75</v>
      </c>
      <c r="I50" s="31">
        <v>5333374.12</v>
      </c>
      <c r="J50" s="31">
        <v>5295896</v>
      </c>
      <c r="K50" s="31">
        <v>63837378</v>
      </c>
      <c r="L50" s="31">
        <v>6736868.3300000001</v>
      </c>
      <c r="M50" s="31">
        <v>1314597.23</v>
      </c>
      <c r="N50" s="31">
        <v>8665886.1899999995</v>
      </c>
      <c r="O50" s="31">
        <v>5146221.84</v>
      </c>
      <c r="P50" s="31">
        <v>7984257.5599999996</v>
      </c>
      <c r="Q50" s="31">
        <v>16270587</v>
      </c>
      <c r="R50" s="31">
        <v>7430093.7300000004</v>
      </c>
      <c r="S50" s="31">
        <v>1539881.18</v>
      </c>
      <c r="T50" s="31">
        <f t="shared" si="0"/>
        <v>209013011.39000002</v>
      </c>
    </row>
    <row r="51" spans="1:20" s="21" customFormat="1">
      <c r="A51" s="20"/>
      <c r="B51" s="20"/>
      <c r="C51" s="20"/>
      <c r="D51" s="29" t="s">
        <v>346</v>
      </c>
      <c r="E51" s="30"/>
      <c r="F51" s="31">
        <v>16787.650000000001</v>
      </c>
      <c r="G51" s="31">
        <v>0</v>
      </c>
      <c r="H51" s="31">
        <v>15000</v>
      </c>
      <c r="I51" s="31">
        <v>0</v>
      </c>
      <c r="J51" s="31">
        <v>19713</v>
      </c>
      <c r="K51" s="31">
        <v>0</v>
      </c>
      <c r="L51" s="31">
        <v>74115.27</v>
      </c>
      <c r="M51" s="31">
        <v>0</v>
      </c>
      <c r="N51" s="31">
        <v>8665886.1899999995</v>
      </c>
      <c r="O51" s="31">
        <v>0</v>
      </c>
      <c r="P51" s="31">
        <v>63802.66</v>
      </c>
      <c r="Q51" s="31">
        <v>-30202</v>
      </c>
      <c r="R51" s="31">
        <v>0</v>
      </c>
      <c r="S51" s="31">
        <v>-12000</v>
      </c>
      <c r="T51" s="31">
        <f t="shared" si="0"/>
        <v>8813102.7699999996</v>
      </c>
    </row>
    <row r="52" spans="1:20" s="21" customFormat="1">
      <c r="A52" s="20"/>
      <c r="B52" s="20"/>
      <c r="C52" s="20"/>
      <c r="D52" s="29" t="s">
        <v>347</v>
      </c>
      <c r="E52" s="30"/>
      <c r="F52" s="31">
        <v>35393070.130000003</v>
      </c>
      <c r="G52" s="31">
        <v>5554852.6799999997</v>
      </c>
      <c r="H52" s="31">
        <v>38478259.75</v>
      </c>
      <c r="I52" s="31">
        <v>5333374.13</v>
      </c>
      <c r="J52" s="31">
        <v>5276183</v>
      </c>
      <c r="K52" s="31">
        <v>63837378</v>
      </c>
      <c r="L52" s="31">
        <v>6662753.0599999996</v>
      </c>
      <c r="M52" s="31">
        <v>1314597.23</v>
      </c>
      <c r="N52" s="31">
        <v>0</v>
      </c>
      <c r="O52" s="31">
        <v>5146221.84</v>
      </c>
      <c r="P52" s="31">
        <v>7920454.9000000004</v>
      </c>
      <c r="Q52" s="31">
        <v>16300789</v>
      </c>
      <c r="R52" s="31">
        <v>7430093.7300000004</v>
      </c>
      <c r="S52" s="31">
        <v>1551881.18</v>
      </c>
      <c r="T52" s="31">
        <f t="shared" si="0"/>
        <v>200199908.63</v>
      </c>
    </row>
    <row r="53" spans="1:20" s="21" customFormat="1">
      <c r="A53" s="20"/>
      <c r="B53" s="20"/>
      <c r="C53" s="20"/>
      <c r="D53" s="33"/>
      <c r="E53" s="34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</row>
    <row r="54" spans="1:20" s="21" customFormat="1">
      <c r="A54" s="20"/>
      <c r="B54" s="20"/>
      <c r="C54" s="20"/>
      <c r="D54" s="33"/>
      <c r="E54" s="34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</row>
    <row r="55" spans="1:20" s="21" customFormat="1">
      <c r="A55" s="20"/>
      <c r="B55" s="20"/>
      <c r="C55" s="20"/>
      <c r="D55" s="29" t="s">
        <v>348</v>
      </c>
      <c r="E55" s="30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</row>
    <row r="56" spans="1:20" s="21" customFormat="1">
      <c r="A56" s="20"/>
      <c r="B56" s="20"/>
      <c r="C56" s="20"/>
      <c r="D56" s="29" t="s">
        <v>349</v>
      </c>
      <c r="E56" s="30"/>
      <c r="F56" s="31">
        <v>524456715.29000002</v>
      </c>
      <c r="G56" s="31">
        <v>24425720.530000001</v>
      </c>
      <c r="H56" s="31">
        <v>135574803.49000001</v>
      </c>
      <c r="I56" s="31">
        <v>16273591.810000001</v>
      </c>
      <c r="J56" s="31">
        <v>25502847</v>
      </c>
      <c r="K56" s="31">
        <v>215180713</v>
      </c>
      <c r="L56" s="31">
        <v>33334943.300000001</v>
      </c>
      <c r="M56" s="31">
        <v>22573601.16</v>
      </c>
      <c r="N56" s="31">
        <v>55432474.719999999</v>
      </c>
      <c r="O56" s="31">
        <v>24834461.52</v>
      </c>
      <c r="P56" s="31">
        <v>17295947.079999998</v>
      </c>
      <c r="Q56" s="31">
        <v>84970627</v>
      </c>
      <c r="R56" s="31">
        <v>75076175.319999993</v>
      </c>
      <c r="S56" s="31">
        <v>60219996.82</v>
      </c>
      <c r="T56" s="31">
        <f t="shared" si="0"/>
        <v>1315152618.0399997</v>
      </c>
    </row>
    <row r="57" spans="1:20" s="21" customFormat="1">
      <c r="A57" s="20"/>
      <c r="B57" s="20"/>
      <c r="C57" s="20"/>
      <c r="D57" s="29" t="s">
        <v>350</v>
      </c>
      <c r="E57" s="30"/>
      <c r="F57" s="31">
        <v>101914198.45999999</v>
      </c>
      <c r="G57" s="31">
        <v>6354819.3899999997</v>
      </c>
      <c r="H57" s="31">
        <v>41103797.439999998</v>
      </c>
      <c r="I57" s="31">
        <v>4924988.71</v>
      </c>
      <c r="J57" s="31">
        <v>5932393</v>
      </c>
      <c r="K57" s="31">
        <v>59289508</v>
      </c>
      <c r="L57" s="31">
        <v>8073593.5</v>
      </c>
      <c r="M57" s="31">
        <v>3183099.14</v>
      </c>
      <c r="N57" s="31">
        <v>10728693.460000001</v>
      </c>
      <c r="O57" s="31">
        <v>5825919.9800000004</v>
      </c>
      <c r="P57" s="31">
        <v>8068465.1500000004</v>
      </c>
      <c r="Q57" s="31">
        <v>15069997</v>
      </c>
      <c r="R57" s="31">
        <v>8853069.3000000007</v>
      </c>
      <c r="S57" s="31">
        <v>16803968.539999999</v>
      </c>
      <c r="T57" s="31">
        <f t="shared" si="0"/>
        <v>296126511.07000005</v>
      </c>
    </row>
    <row r="58" spans="1:20" s="21" customFormat="1">
      <c r="A58" s="20"/>
      <c r="B58" s="20"/>
      <c r="C58" s="20"/>
      <c r="D58" s="20"/>
      <c r="E58" s="20"/>
    </row>
  </sheetData>
  <sheetProtection password="B9B1" sheet="1" objects="1" scenarios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P50"/>
  <sheetViews>
    <sheetView workbookViewId="0">
      <pane xSplit="5" ySplit="8" topLeftCell="BL9" activePane="bottomRight" state="frozen"/>
      <selection pane="topRight" activeCell="H1" sqref="H1"/>
      <selection pane="bottomLeft" activeCell="A10" sqref="A10"/>
      <selection pane="bottomRight" activeCell="BP5" sqref="BP5"/>
    </sheetView>
  </sheetViews>
  <sheetFormatPr baseColWidth="10" defaultRowHeight="14.25"/>
  <cols>
    <col min="1" max="3" width="1.7109375" style="32" customWidth="1"/>
    <col min="4" max="4" width="87.140625" style="32" customWidth="1"/>
    <col min="5" max="5" width="1.7109375" style="20" customWidth="1"/>
    <col min="6" max="68" width="14.7109375" style="3" customWidth="1"/>
    <col min="69" max="16384" width="11.42578125" style="3"/>
  </cols>
  <sheetData>
    <row r="1" spans="1:68" ht="22.5" customHeight="1">
      <c r="A1" s="18" t="s">
        <v>167</v>
      </c>
      <c r="B1" s="19"/>
      <c r="C1" s="19"/>
      <c r="D1" s="19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</row>
    <row r="2" spans="1:68">
      <c r="A2" s="22" t="s">
        <v>352</v>
      </c>
      <c r="B2" s="22"/>
      <c r="C2" s="20"/>
      <c r="D2" s="20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</row>
    <row r="3" spans="1:68">
      <c r="A3" s="20"/>
      <c r="B3" s="20"/>
      <c r="C3" s="20"/>
      <c r="D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</row>
    <row r="4" spans="1:68" s="25" customFormat="1" ht="12">
      <c r="A4" s="23"/>
      <c r="B4" s="23"/>
      <c r="C4" s="23"/>
      <c r="D4" s="23"/>
      <c r="E4" s="23"/>
      <c r="F4" s="24" t="s">
        <v>169</v>
      </c>
      <c r="G4" s="24" t="s">
        <v>170</v>
      </c>
      <c r="H4" s="24" t="s">
        <v>171</v>
      </c>
      <c r="I4" s="24" t="s">
        <v>172</v>
      </c>
      <c r="J4" s="24" t="s">
        <v>173</v>
      </c>
      <c r="K4" s="24" t="s">
        <v>174</v>
      </c>
      <c r="L4" s="24" t="s">
        <v>175</v>
      </c>
      <c r="M4" s="24" t="s">
        <v>176</v>
      </c>
      <c r="N4" s="24" t="s">
        <v>177</v>
      </c>
      <c r="O4" s="24" t="s">
        <v>178</v>
      </c>
      <c r="P4" s="24" t="s">
        <v>179</v>
      </c>
      <c r="Q4" s="24" t="s">
        <v>180</v>
      </c>
      <c r="R4" s="24" t="s">
        <v>181</v>
      </c>
      <c r="S4" s="24" t="s">
        <v>182</v>
      </c>
      <c r="T4" s="24" t="s">
        <v>183</v>
      </c>
      <c r="U4" s="24" t="s">
        <v>184</v>
      </c>
      <c r="V4" s="24" t="s">
        <v>185</v>
      </c>
      <c r="W4" s="24" t="s">
        <v>186</v>
      </c>
      <c r="X4" s="24" t="s">
        <v>187</v>
      </c>
      <c r="Y4" s="24" t="s">
        <v>188</v>
      </c>
      <c r="Z4" s="24" t="s">
        <v>189</v>
      </c>
      <c r="AA4" s="24" t="s">
        <v>190</v>
      </c>
      <c r="AB4" s="24" t="s">
        <v>191</v>
      </c>
      <c r="AC4" s="24" t="s">
        <v>192</v>
      </c>
      <c r="AD4" s="24" t="s">
        <v>193</v>
      </c>
      <c r="AE4" s="24" t="s">
        <v>194</v>
      </c>
      <c r="AF4" s="24" t="s">
        <v>195</v>
      </c>
      <c r="AG4" s="24" t="s">
        <v>196</v>
      </c>
      <c r="AH4" s="24" t="s">
        <v>197</v>
      </c>
      <c r="AI4" s="24" t="s">
        <v>198</v>
      </c>
      <c r="AJ4" s="24" t="s">
        <v>199</v>
      </c>
      <c r="AK4" s="24" t="s">
        <v>200</v>
      </c>
      <c r="AL4" s="24" t="s">
        <v>201</v>
      </c>
      <c r="AM4" s="24" t="s">
        <v>202</v>
      </c>
      <c r="AN4" s="24" t="s">
        <v>203</v>
      </c>
      <c r="AO4" s="24" t="s">
        <v>204</v>
      </c>
      <c r="AP4" s="24" t="s">
        <v>205</v>
      </c>
      <c r="AQ4" s="24" t="s">
        <v>206</v>
      </c>
      <c r="AR4" s="24" t="s">
        <v>207</v>
      </c>
      <c r="AS4" s="24" t="s">
        <v>208</v>
      </c>
      <c r="AT4" s="24" t="s">
        <v>209</v>
      </c>
      <c r="AU4" s="24" t="s">
        <v>210</v>
      </c>
      <c r="AV4" s="24" t="s">
        <v>211</v>
      </c>
      <c r="AW4" s="24" t="s">
        <v>212</v>
      </c>
      <c r="AX4" s="24" t="s">
        <v>213</v>
      </c>
      <c r="AY4" s="24" t="s">
        <v>214</v>
      </c>
      <c r="AZ4" s="24" t="s">
        <v>215</v>
      </c>
      <c r="BA4" s="24" t="s">
        <v>216</v>
      </c>
      <c r="BB4" s="24" t="s">
        <v>217</v>
      </c>
      <c r="BC4" s="24" t="s">
        <v>218</v>
      </c>
      <c r="BD4" s="24" t="s">
        <v>219</v>
      </c>
      <c r="BE4" s="24" t="s">
        <v>220</v>
      </c>
      <c r="BF4" s="24" t="s">
        <v>221</v>
      </c>
      <c r="BG4" s="24" t="s">
        <v>222</v>
      </c>
      <c r="BH4" s="24" t="s">
        <v>223</v>
      </c>
      <c r="BI4" s="24" t="s">
        <v>224</v>
      </c>
      <c r="BJ4" s="24" t="s">
        <v>225</v>
      </c>
      <c r="BK4" s="24" t="s">
        <v>226</v>
      </c>
      <c r="BL4" s="24" t="s">
        <v>227</v>
      </c>
      <c r="BM4" s="24" t="s">
        <v>228</v>
      </c>
      <c r="BN4" s="24" t="s">
        <v>229</v>
      </c>
      <c r="BO4" s="24" t="s">
        <v>230</v>
      </c>
      <c r="BP4" s="24"/>
    </row>
    <row r="5" spans="1:68" ht="67.5">
      <c r="A5" s="20"/>
      <c r="B5" s="20"/>
      <c r="C5" s="20"/>
      <c r="D5" s="20"/>
      <c r="F5" s="26" t="s">
        <v>231</v>
      </c>
      <c r="G5" s="26" t="s">
        <v>232</v>
      </c>
      <c r="H5" s="26" t="s">
        <v>233</v>
      </c>
      <c r="I5" s="26" t="s">
        <v>234</v>
      </c>
      <c r="J5" s="26" t="s">
        <v>235</v>
      </c>
      <c r="K5" s="26" t="s">
        <v>236</v>
      </c>
      <c r="L5" s="26" t="s">
        <v>237</v>
      </c>
      <c r="M5" s="26" t="s">
        <v>238</v>
      </c>
      <c r="N5" s="26" t="s">
        <v>239</v>
      </c>
      <c r="O5" s="26" t="s">
        <v>240</v>
      </c>
      <c r="P5" s="26" t="s">
        <v>241</v>
      </c>
      <c r="Q5" s="26" t="s">
        <v>242</v>
      </c>
      <c r="R5" s="26" t="s">
        <v>243</v>
      </c>
      <c r="S5" s="26" t="s">
        <v>244</v>
      </c>
      <c r="T5" s="26" t="s">
        <v>245</v>
      </c>
      <c r="U5" s="26" t="s">
        <v>246</v>
      </c>
      <c r="V5" s="26" t="s">
        <v>247</v>
      </c>
      <c r="W5" s="26" t="s">
        <v>248</v>
      </c>
      <c r="X5" s="26" t="s">
        <v>249</v>
      </c>
      <c r="Y5" s="26" t="s">
        <v>250</v>
      </c>
      <c r="Z5" s="26" t="s">
        <v>251</v>
      </c>
      <c r="AA5" s="26" t="s">
        <v>252</v>
      </c>
      <c r="AB5" s="26" t="s">
        <v>253</v>
      </c>
      <c r="AC5" s="26" t="s">
        <v>254</v>
      </c>
      <c r="AD5" s="26" t="s">
        <v>255</v>
      </c>
      <c r="AE5" s="26" t="s">
        <v>256</v>
      </c>
      <c r="AF5" s="26" t="s">
        <v>257</v>
      </c>
      <c r="AG5" s="26" t="s">
        <v>258</v>
      </c>
      <c r="AH5" s="26" t="s">
        <v>259</v>
      </c>
      <c r="AI5" s="26" t="s">
        <v>260</v>
      </c>
      <c r="AJ5" s="26" t="s">
        <v>261</v>
      </c>
      <c r="AK5" s="26" t="s">
        <v>262</v>
      </c>
      <c r="AL5" s="26" t="s">
        <v>263</v>
      </c>
      <c r="AM5" s="26" t="s">
        <v>264</v>
      </c>
      <c r="AN5" s="26" t="s">
        <v>265</v>
      </c>
      <c r="AO5" s="26" t="s">
        <v>266</v>
      </c>
      <c r="AP5" s="26" t="s">
        <v>267</v>
      </c>
      <c r="AQ5" s="26" t="s">
        <v>268</v>
      </c>
      <c r="AR5" s="26" t="s">
        <v>269</v>
      </c>
      <c r="AS5" s="26" t="s">
        <v>270</v>
      </c>
      <c r="AT5" s="26" t="s">
        <v>271</v>
      </c>
      <c r="AU5" s="26" t="s">
        <v>272</v>
      </c>
      <c r="AV5" s="26" t="s">
        <v>273</v>
      </c>
      <c r="AW5" s="26" t="s">
        <v>274</v>
      </c>
      <c r="AX5" s="26" t="s">
        <v>275</v>
      </c>
      <c r="AY5" s="26" t="s">
        <v>276</v>
      </c>
      <c r="AZ5" s="26" t="s">
        <v>277</v>
      </c>
      <c r="BA5" s="26" t="s">
        <v>278</v>
      </c>
      <c r="BB5" s="26" t="s">
        <v>279</v>
      </c>
      <c r="BC5" s="26" t="s">
        <v>280</v>
      </c>
      <c r="BD5" s="26" t="s">
        <v>281</v>
      </c>
      <c r="BE5" s="26" t="s">
        <v>282</v>
      </c>
      <c r="BF5" s="26" t="s">
        <v>283</v>
      </c>
      <c r="BG5" s="26" t="s">
        <v>284</v>
      </c>
      <c r="BH5" s="26" t="s">
        <v>285</v>
      </c>
      <c r="BI5" s="26" t="s">
        <v>286</v>
      </c>
      <c r="BJ5" s="26" t="s">
        <v>287</v>
      </c>
      <c r="BK5" s="26" t="s">
        <v>288</v>
      </c>
      <c r="BL5" s="26" t="s">
        <v>289</v>
      </c>
      <c r="BM5" s="26" t="s">
        <v>290</v>
      </c>
      <c r="BN5" s="26" t="s">
        <v>291</v>
      </c>
      <c r="BO5" s="26" t="s">
        <v>292</v>
      </c>
      <c r="BP5" s="26" t="s">
        <v>128</v>
      </c>
    </row>
    <row r="6" spans="1:68">
      <c r="A6" s="20"/>
      <c r="B6" s="20"/>
      <c r="C6" s="20"/>
      <c r="D6" s="20"/>
      <c r="F6" s="27" t="s">
        <v>353</v>
      </c>
      <c r="G6" s="27" t="s">
        <v>353</v>
      </c>
      <c r="H6" s="27" t="s">
        <v>353</v>
      </c>
      <c r="I6" s="27" t="s">
        <v>353</v>
      </c>
      <c r="J6" s="27" t="s">
        <v>353</v>
      </c>
      <c r="K6" s="27" t="s">
        <v>353</v>
      </c>
      <c r="L6" s="27" t="s">
        <v>353</v>
      </c>
      <c r="M6" s="27" t="s">
        <v>353</v>
      </c>
      <c r="N6" s="27" t="s">
        <v>353</v>
      </c>
      <c r="O6" s="27" t="s">
        <v>353</v>
      </c>
      <c r="P6" s="27" t="s">
        <v>353</v>
      </c>
      <c r="Q6" s="27" t="s">
        <v>353</v>
      </c>
      <c r="R6" s="27" t="s">
        <v>353</v>
      </c>
      <c r="S6" s="27" t="s">
        <v>353</v>
      </c>
      <c r="T6" s="27" t="s">
        <v>353</v>
      </c>
      <c r="U6" s="27" t="s">
        <v>353</v>
      </c>
      <c r="V6" s="27" t="s">
        <v>353</v>
      </c>
      <c r="W6" s="27" t="s">
        <v>353</v>
      </c>
      <c r="X6" s="27" t="s">
        <v>353</v>
      </c>
      <c r="Y6" s="27" t="s">
        <v>353</v>
      </c>
      <c r="Z6" s="27" t="s">
        <v>353</v>
      </c>
      <c r="AA6" s="27" t="s">
        <v>353</v>
      </c>
      <c r="AB6" s="27" t="s">
        <v>353</v>
      </c>
      <c r="AC6" s="27" t="s">
        <v>353</v>
      </c>
      <c r="AD6" s="27" t="s">
        <v>353</v>
      </c>
      <c r="AE6" s="27" t="s">
        <v>353</v>
      </c>
      <c r="AF6" s="27" t="s">
        <v>353</v>
      </c>
      <c r="AG6" s="27" t="s">
        <v>353</v>
      </c>
      <c r="AH6" s="27" t="s">
        <v>353</v>
      </c>
      <c r="AI6" s="27" t="s">
        <v>353</v>
      </c>
      <c r="AJ6" s="27" t="s">
        <v>353</v>
      </c>
      <c r="AK6" s="27" t="s">
        <v>353</v>
      </c>
      <c r="AL6" s="27" t="s">
        <v>353</v>
      </c>
      <c r="AM6" s="27" t="s">
        <v>353</v>
      </c>
      <c r="AN6" s="27" t="s">
        <v>353</v>
      </c>
      <c r="AO6" s="27" t="s">
        <v>353</v>
      </c>
      <c r="AP6" s="27" t="s">
        <v>353</v>
      </c>
      <c r="AQ6" s="27" t="s">
        <v>353</v>
      </c>
      <c r="AR6" s="27" t="s">
        <v>353</v>
      </c>
      <c r="AS6" s="27" t="s">
        <v>353</v>
      </c>
      <c r="AT6" s="27" t="s">
        <v>353</v>
      </c>
      <c r="AU6" s="27" t="s">
        <v>353</v>
      </c>
      <c r="AV6" s="27" t="s">
        <v>353</v>
      </c>
      <c r="AW6" s="27" t="s">
        <v>353</v>
      </c>
      <c r="AX6" s="27" t="s">
        <v>353</v>
      </c>
      <c r="AY6" s="27" t="s">
        <v>353</v>
      </c>
      <c r="AZ6" s="27" t="s">
        <v>353</v>
      </c>
      <c r="BA6" s="27" t="s">
        <v>353</v>
      </c>
      <c r="BB6" s="27" t="s">
        <v>353</v>
      </c>
      <c r="BC6" s="27" t="s">
        <v>353</v>
      </c>
      <c r="BD6" s="27" t="s">
        <v>353</v>
      </c>
      <c r="BE6" s="27" t="s">
        <v>353</v>
      </c>
      <c r="BF6" s="27" t="s">
        <v>353</v>
      </c>
      <c r="BG6" s="27" t="s">
        <v>353</v>
      </c>
      <c r="BH6" s="27" t="s">
        <v>353</v>
      </c>
      <c r="BI6" s="27" t="s">
        <v>353</v>
      </c>
      <c r="BJ6" s="27" t="s">
        <v>353</v>
      </c>
      <c r="BK6" s="27" t="s">
        <v>353</v>
      </c>
      <c r="BL6" s="27" t="s">
        <v>353</v>
      </c>
      <c r="BM6" s="27" t="s">
        <v>353</v>
      </c>
      <c r="BN6" s="27" t="s">
        <v>353</v>
      </c>
      <c r="BO6" s="27" t="s">
        <v>353</v>
      </c>
      <c r="BP6" s="27" t="s">
        <v>353</v>
      </c>
    </row>
    <row r="7" spans="1:68">
      <c r="A7" s="20"/>
      <c r="B7" s="20"/>
      <c r="C7" s="20"/>
      <c r="D7" s="20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</row>
    <row r="8" spans="1:68">
      <c r="A8" s="20"/>
      <c r="B8" s="20"/>
      <c r="C8" s="20"/>
      <c r="D8" s="20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</row>
    <row r="9" spans="1:68">
      <c r="A9" s="20"/>
      <c r="B9" s="20"/>
      <c r="C9" s="20"/>
      <c r="D9" s="29" t="s">
        <v>294</v>
      </c>
      <c r="E9" s="30"/>
      <c r="F9" s="31">
        <v>23868864.710000001</v>
      </c>
      <c r="G9" s="31">
        <v>21892833.550000001</v>
      </c>
      <c r="H9" s="31">
        <v>5284612.13</v>
      </c>
      <c r="I9" s="31">
        <v>138063976</v>
      </c>
      <c r="J9" s="31">
        <v>24086860.210000001</v>
      </c>
      <c r="K9" s="31">
        <v>10877889.130000001</v>
      </c>
      <c r="L9" s="31">
        <v>19783740.550000001</v>
      </c>
      <c r="M9" s="31">
        <v>3946522.04</v>
      </c>
      <c r="N9" s="31">
        <v>3756170.91</v>
      </c>
      <c r="O9" s="31">
        <v>80656349.799999997</v>
      </c>
      <c r="P9" s="31">
        <v>28356004</v>
      </c>
      <c r="Q9" s="31">
        <v>1895698.4</v>
      </c>
      <c r="R9" s="31">
        <v>217938684</v>
      </c>
      <c r="S9" s="31">
        <v>3838146.72</v>
      </c>
      <c r="T9" s="31">
        <v>488920313.14999998</v>
      </c>
      <c r="U9" s="31">
        <v>61244913.049999997</v>
      </c>
      <c r="V9" s="31">
        <v>22376798.879999999</v>
      </c>
      <c r="W9" s="31">
        <v>44989529.399999999</v>
      </c>
      <c r="X9" s="31">
        <v>11596581.539999999</v>
      </c>
      <c r="Y9" s="31">
        <v>36371447.869999997</v>
      </c>
      <c r="Z9" s="31">
        <v>23982601.82</v>
      </c>
      <c r="AA9" s="31">
        <v>83381022</v>
      </c>
      <c r="AB9" s="31">
        <v>27894451.359999999</v>
      </c>
      <c r="AC9" s="31">
        <v>1897537.7</v>
      </c>
      <c r="AD9" s="31">
        <v>463010.89</v>
      </c>
      <c r="AE9" s="31">
        <v>3999268.25</v>
      </c>
      <c r="AF9" s="31">
        <v>1548040.36</v>
      </c>
      <c r="AG9" s="31">
        <v>1645274.29</v>
      </c>
      <c r="AH9" s="31">
        <v>2194260.7400000002</v>
      </c>
      <c r="AI9" s="31">
        <v>2702111.06</v>
      </c>
      <c r="AJ9" s="31">
        <v>3989897.2</v>
      </c>
      <c r="AK9" s="31">
        <v>5079852.24</v>
      </c>
      <c r="AL9" s="31">
        <v>1842656.69</v>
      </c>
      <c r="AM9" s="31">
        <v>3746470.33</v>
      </c>
      <c r="AN9" s="31">
        <v>1396378.54</v>
      </c>
      <c r="AO9" s="31">
        <v>3963814.54</v>
      </c>
      <c r="AP9" s="31">
        <v>5749619.8600000003</v>
      </c>
      <c r="AQ9" s="31">
        <v>1326640.05</v>
      </c>
      <c r="AR9" s="31">
        <v>1168784.52</v>
      </c>
      <c r="AS9" s="31">
        <v>674682.06</v>
      </c>
      <c r="AT9" s="31">
        <v>744497.7</v>
      </c>
      <c r="AU9" s="31">
        <v>4111590.57</v>
      </c>
      <c r="AV9" s="31">
        <v>3761363.17</v>
      </c>
      <c r="AW9" s="31">
        <v>1625659.33</v>
      </c>
      <c r="AX9" s="31">
        <v>1784123.08</v>
      </c>
      <c r="AY9" s="31">
        <v>7950000</v>
      </c>
      <c r="AZ9" s="31">
        <v>1098574.8600000001</v>
      </c>
      <c r="BA9" s="31">
        <v>1087819.8799999999</v>
      </c>
      <c r="BB9" s="31">
        <v>744481.2</v>
      </c>
      <c r="BC9" s="31">
        <v>514048.52</v>
      </c>
      <c r="BD9" s="31">
        <v>25406132.809999999</v>
      </c>
      <c r="BE9" s="31">
        <v>487650.24</v>
      </c>
      <c r="BF9" s="31">
        <v>3387288.34</v>
      </c>
      <c r="BG9" s="31">
        <v>128913.29</v>
      </c>
      <c r="BH9" s="31">
        <v>660398.17000000004</v>
      </c>
      <c r="BI9" s="31">
        <v>2996118.98</v>
      </c>
      <c r="BJ9" s="31">
        <v>1335308.49</v>
      </c>
      <c r="BK9" s="31">
        <v>23836590.850000001</v>
      </c>
      <c r="BL9" s="31">
        <v>573614.75</v>
      </c>
      <c r="BM9" s="31">
        <v>106374634.68000001</v>
      </c>
      <c r="BN9" s="31">
        <v>89165996.340000004</v>
      </c>
      <c r="BO9" s="31">
        <v>72251856.480000004</v>
      </c>
      <c r="BP9" s="31">
        <v>1778418972.2699995</v>
      </c>
    </row>
    <row r="10" spans="1:68">
      <c r="A10" s="20"/>
      <c r="B10" s="20"/>
      <c r="C10" s="20"/>
      <c r="D10" s="29" t="s">
        <v>295</v>
      </c>
      <c r="E10" s="30"/>
      <c r="F10" s="31">
        <v>3743453.48</v>
      </c>
      <c r="G10" s="31">
        <v>2382677.66</v>
      </c>
      <c r="H10" s="31">
        <v>341247.88</v>
      </c>
      <c r="I10" s="31">
        <v>29723534.359999999</v>
      </c>
      <c r="J10" s="31">
        <v>3678333.79</v>
      </c>
      <c r="K10" s="31">
        <v>1084105.8899999999</v>
      </c>
      <c r="L10" s="31">
        <v>2506394.16</v>
      </c>
      <c r="M10" s="31">
        <v>467981.39</v>
      </c>
      <c r="N10" s="31">
        <v>386871.29</v>
      </c>
      <c r="O10" s="31">
        <v>10487526.359999999</v>
      </c>
      <c r="P10" s="31">
        <v>4602991</v>
      </c>
      <c r="Q10" s="31">
        <v>273163.40000000002</v>
      </c>
      <c r="R10" s="31">
        <v>23596654</v>
      </c>
      <c r="S10" s="31">
        <v>323359.56</v>
      </c>
      <c r="T10" s="31">
        <v>124421295.19</v>
      </c>
      <c r="U10" s="31">
        <v>8051399.9199999999</v>
      </c>
      <c r="V10" s="31">
        <v>2775721.28</v>
      </c>
      <c r="W10" s="31">
        <v>8078967.9500000002</v>
      </c>
      <c r="X10" s="31">
        <v>2028245.96</v>
      </c>
      <c r="Y10" s="31">
        <v>7855261.6900000004</v>
      </c>
      <c r="Z10" s="31">
        <v>5660697.3799999999</v>
      </c>
      <c r="AA10" s="31">
        <v>21111895</v>
      </c>
      <c r="AB10" s="31">
        <v>4269111.95</v>
      </c>
      <c r="AC10" s="31">
        <v>153700.26</v>
      </c>
      <c r="AD10" s="31">
        <v>68371.56</v>
      </c>
      <c r="AE10" s="31">
        <v>654686.36</v>
      </c>
      <c r="AF10" s="31">
        <v>191121.85</v>
      </c>
      <c r="AG10" s="31">
        <v>213134.05</v>
      </c>
      <c r="AH10" s="31">
        <v>234013.63</v>
      </c>
      <c r="AI10" s="31">
        <v>248154.57</v>
      </c>
      <c r="AJ10" s="31">
        <v>600788.99</v>
      </c>
      <c r="AK10" s="31">
        <v>905720.14</v>
      </c>
      <c r="AL10" s="31">
        <v>478257.43</v>
      </c>
      <c r="AM10" s="31">
        <v>487392.73</v>
      </c>
      <c r="AN10" s="31">
        <v>99528.639999999999</v>
      </c>
      <c r="AO10" s="31">
        <v>751863.04</v>
      </c>
      <c r="AP10" s="31">
        <v>1022511.31</v>
      </c>
      <c r="AQ10" s="31">
        <v>284096.7</v>
      </c>
      <c r="AR10" s="31">
        <v>179244.4</v>
      </c>
      <c r="AS10" s="31">
        <v>76864.490000000005</v>
      </c>
      <c r="AT10" s="31">
        <v>79297.56</v>
      </c>
      <c r="AU10" s="31">
        <v>633072.30000000005</v>
      </c>
      <c r="AV10" s="31">
        <v>685881.62</v>
      </c>
      <c r="AW10" s="31">
        <v>418624.99</v>
      </c>
      <c r="AX10" s="31">
        <v>211001.49</v>
      </c>
      <c r="AY10" s="31">
        <v>699000</v>
      </c>
      <c r="AZ10" s="31">
        <v>63140.9</v>
      </c>
      <c r="BA10" s="31">
        <v>90421.89</v>
      </c>
      <c r="BB10" s="31">
        <v>97016</v>
      </c>
      <c r="BC10" s="31">
        <v>104197.14</v>
      </c>
      <c r="BD10" s="31">
        <v>3939538.52</v>
      </c>
      <c r="BE10" s="31">
        <v>84344.26</v>
      </c>
      <c r="BF10" s="31">
        <v>417662.62</v>
      </c>
      <c r="BG10" s="31">
        <v>30683.360000000001</v>
      </c>
      <c r="BH10" s="31">
        <v>60822.1</v>
      </c>
      <c r="BI10" s="31">
        <v>347353.91</v>
      </c>
      <c r="BJ10" s="31">
        <v>95973.43</v>
      </c>
      <c r="BK10" s="31">
        <v>3458004.37</v>
      </c>
      <c r="BL10" s="31">
        <v>69393.509999999995</v>
      </c>
      <c r="BM10" s="31">
        <v>12934558.539999999</v>
      </c>
      <c r="BN10" s="31">
        <v>10343416.789999999</v>
      </c>
      <c r="BO10" s="31">
        <v>14091885.970000001</v>
      </c>
      <c r="BP10" s="31">
        <v>323455631.9600001</v>
      </c>
    </row>
    <row r="11" spans="1:68">
      <c r="A11" s="20"/>
      <c r="B11" s="20"/>
      <c r="C11" s="20"/>
      <c r="D11" s="29" t="s">
        <v>296</v>
      </c>
      <c r="E11" s="30"/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1">
        <v>0</v>
      </c>
      <c r="Z11" s="31">
        <v>0</v>
      </c>
      <c r="AA11" s="31">
        <v>0</v>
      </c>
      <c r="AB11" s="31">
        <v>0</v>
      </c>
      <c r="AC11" s="31">
        <v>0</v>
      </c>
      <c r="AD11" s="31">
        <v>0</v>
      </c>
      <c r="AE11" s="31">
        <v>159.72999999999999</v>
      </c>
      <c r="AF11" s="31">
        <v>0</v>
      </c>
      <c r="AG11" s="31">
        <v>0</v>
      </c>
      <c r="AH11" s="31">
        <v>0</v>
      </c>
      <c r="AI11" s="31">
        <v>0</v>
      </c>
      <c r="AJ11" s="31">
        <v>0</v>
      </c>
      <c r="AK11" s="31">
        <v>0</v>
      </c>
      <c r="AL11" s="31">
        <v>0</v>
      </c>
      <c r="AM11" s="31">
        <v>0</v>
      </c>
      <c r="AN11" s="31">
        <v>0</v>
      </c>
      <c r="AO11" s="31">
        <v>0</v>
      </c>
      <c r="AP11" s="31">
        <v>0</v>
      </c>
      <c r="AQ11" s="31">
        <v>0</v>
      </c>
      <c r="AR11" s="31">
        <v>0</v>
      </c>
      <c r="AS11" s="31">
        <v>0</v>
      </c>
      <c r="AT11" s="31">
        <v>0</v>
      </c>
      <c r="AU11" s="31">
        <v>0</v>
      </c>
      <c r="AV11" s="31">
        <v>0</v>
      </c>
      <c r="AW11" s="31">
        <v>0</v>
      </c>
      <c r="AX11" s="31">
        <v>0</v>
      </c>
      <c r="AY11" s="31">
        <v>0</v>
      </c>
      <c r="AZ11" s="31">
        <v>0</v>
      </c>
      <c r="BA11" s="31">
        <v>0</v>
      </c>
      <c r="BB11" s="31">
        <v>0</v>
      </c>
      <c r="BC11" s="31">
        <v>0</v>
      </c>
      <c r="BD11" s="31">
        <v>0</v>
      </c>
      <c r="BE11" s="31">
        <v>0</v>
      </c>
      <c r="BF11" s="31">
        <v>0</v>
      </c>
      <c r="BG11" s="31">
        <v>0</v>
      </c>
      <c r="BH11" s="31">
        <v>0</v>
      </c>
      <c r="BI11" s="31">
        <v>0</v>
      </c>
      <c r="BJ11" s="31">
        <v>0</v>
      </c>
      <c r="BK11" s="31">
        <v>0</v>
      </c>
      <c r="BL11" s="31">
        <v>0</v>
      </c>
      <c r="BM11" s="31">
        <v>0</v>
      </c>
      <c r="BN11" s="31">
        <v>0</v>
      </c>
      <c r="BO11" s="31">
        <v>0</v>
      </c>
      <c r="BP11" s="31">
        <v>159.72999999999999</v>
      </c>
    </row>
    <row r="12" spans="1:68">
      <c r="A12" s="20"/>
      <c r="B12" s="20"/>
      <c r="C12" s="20"/>
      <c r="D12" s="29" t="s">
        <v>297</v>
      </c>
      <c r="E12" s="30"/>
      <c r="F12" s="31">
        <v>20125411.23</v>
      </c>
      <c r="G12" s="31">
        <v>19510155.890000001</v>
      </c>
      <c r="H12" s="31">
        <v>4943364.25</v>
      </c>
      <c r="I12" s="31">
        <v>108340441.64</v>
      </c>
      <c r="J12" s="31">
        <v>20408526.420000002</v>
      </c>
      <c r="K12" s="31">
        <v>9793783.2400000002</v>
      </c>
      <c r="L12" s="31">
        <v>17277346.390000001</v>
      </c>
      <c r="M12" s="31">
        <v>3478540.65</v>
      </c>
      <c r="N12" s="31">
        <v>3369299.62</v>
      </c>
      <c r="O12" s="31">
        <v>70168823.439999998</v>
      </c>
      <c r="P12" s="31">
        <v>23753013</v>
      </c>
      <c r="Q12" s="31">
        <v>1622535</v>
      </c>
      <c r="R12" s="31">
        <v>194342087</v>
      </c>
      <c r="S12" s="31">
        <v>3514787.16</v>
      </c>
      <c r="T12" s="31">
        <v>364499017.95999998</v>
      </c>
      <c r="U12" s="31">
        <v>53193513.130000003</v>
      </c>
      <c r="V12" s="31">
        <v>19601077.600000001</v>
      </c>
      <c r="W12" s="31">
        <v>36910561.450000003</v>
      </c>
      <c r="X12" s="31">
        <v>9568335.5800000001</v>
      </c>
      <c r="Y12" s="31">
        <v>28516186.18</v>
      </c>
      <c r="Z12" s="31">
        <v>18321904.440000001</v>
      </c>
      <c r="AA12" s="31">
        <v>62269127</v>
      </c>
      <c r="AB12" s="31">
        <v>23625339.41</v>
      </c>
      <c r="AC12" s="31">
        <v>1743837.44</v>
      </c>
      <c r="AD12" s="31">
        <v>394639.33</v>
      </c>
      <c r="AE12" s="31">
        <v>3344422.16</v>
      </c>
      <c r="AF12" s="31">
        <v>1356918.51</v>
      </c>
      <c r="AG12" s="31">
        <v>1432140.24</v>
      </c>
      <c r="AH12" s="31">
        <v>1960247.11</v>
      </c>
      <c r="AI12" s="31">
        <v>2453956.4900000002</v>
      </c>
      <c r="AJ12" s="31">
        <v>3389108.21</v>
      </c>
      <c r="AK12" s="31">
        <v>4174132.1</v>
      </c>
      <c r="AL12" s="31">
        <v>1364399.26</v>
      </c>
      <c r="AM12" s="31">
        <v>3259077.6</v>
      </c>
      <c r="AN12" s="31">
        <v>1296849.8999999999</v>
      </c>
      <c r="AO12" s="31">
        <v>3211951.5</v>
      </c>
      <c r="AP12" s="31">
        <v>4727108.55</v>
      </c>
      <c r="AQ12" s="31">
        <v>1042543.35</v>
      </c>
      <c r="AR12" s="31">
        <v>989540.12</v>
      </c>
      <c r="AS12" s="31">
        <v>597817.56999999995</v>
      </c>
      <c r="AT12" s="31">
        <v>665200.14</v>
      </c>
      <c r="AU12" s="31">
        <v>3478518.27</v>
      </c>
      <c r="AV12" s="31">
        <v>3075481.55</v>
      </c>
      <c r="AW12" s="31">
        <v>1207034.3400000001</v>
      </c>
      <c r="AX12" s="31">
        <v>1573121.59</v>
      </c>
      <c r="AY12" s="31">
        <v>7251000</v>
      </c>
      <c r="AZ12" s="31">
        <v>1035433.96</v>
      </c>
      <c r="BA12" s="31">
        <v>997397.99</v>
      </c>
      <c r="BB12" s="31">
        <v>647465.19999999995</v>
      </c>
      <c r="BC12" s="31">
        <v>409851.38</v>
      </c>
      <c r="BD12" s="31">
        <v>21466594.289999999</v>
      </c>
      <c r="BE12" s="31">
        <v>403305.98</v>
      </c>
      <c r="BF12" s="31">
        <v>2969625.72</v>
      </c>
      <c r="BG12" s="31">
        <v>98229.93</v>
      </c>
      <c r="BH12" s="31">
        <v>599576.06999999995</v>
      </c>
      <c r="BI12" s="31">
        <v>2648765.0699999998</v>
      </c>
      <c r="BJ12" s="31">
        <v>1239335.06</v>
      </c>
      <c r="BK12" s="31">
        <v>20378586.48</v>
      </c>
      <c r="BL12" s="31">
        <v>504221.24</v>
      </c>
      <c r="BM12" s="31">
        <v>93440076.140000001</v>
      </c>
      <c r="BN12" s="31">
        <v>78822579.549999997</v>
      </c>
      <c r="BO12" s="31">
        <v>58159970.509999998</v>
      </c>
      <c r="BP12" s="31">
        <v>1454963237.5799997</v>
      </c>
    </row>
    <row r="13" spans="1:68">
      <c r="A13" s="20"/>
      <c r="B13" s="20"/>
      <c r="C13" s="20"/>
      <c r="D13" s="29" t="s">
        <v>298</v>
      </c>
      <c r="E13" s="30"/>
      <c r="F13" s="31">
        <v>1708999.69</v>
      </c>
      <c r="G13" s="31">
        <v>1625659.38</v>
      </c>
      <c r="H13" s="31">
        <v>268672.84999999998</v>
      </c>
      <c r="I13" s="31">
        <v>7670601.5499999998</v>
      </c>
      <c r="J13" s="31">
        <v>1045282.26</v>
      </c>
      <c r="K13" s="31">
        <v>698734.11</v>
      </c>
      <c r="L13" s="31">
        <v>1172793.54</v>
      </c>
      <c r="M13" s="31">
        <v>178159.04</v>
      </c>
      <c r="N13" s="31">
        <v>100103.53</v>
      </c>
      <c r="O13" s="31">
        <v>4137053.9</v>
      </c>
      <c r="P13" s="31">
        <v>231646</v>
      </c>
      <c r="Q13" s="31">
        <v>0</v>
      </c>
      <c r="R13" s="31">
        <v>13393400</v>
      </c>
      <c r="S13" s="31">
        <v>0.76</v>
      </c>
      <c r="T13" s="31">
        <v>397739.41</v>
      </c>
      <c r="U13" s="31">
        <v>3426365.25</v>
      </c>
      <c r="V13" s="31">
        <v>1300602.58</v>
      </c>
      <c r="W13" s="31">
        <v>1708071.45</v>
      </c>
      <c r="X13" s="31">
        <v>542905.57999999996</v>
      </c>
      <c r="Y13" s="31">
        <v>1415505.57</v>
      </c>
      <c r="Z13" s="31">
        <v>1123873.75</v>
      </c>
      <c r="AA13" s="31">
        <v>9512</v>
      </c>
      <c r="AB13" s="31">
        <v>1249064.8899999999</v>
      </c>
      <c r="AC13" s="31">
        <v>42255.89</v>
      </c>
      <c r="AD13" s="31">
        <v>0.76</v>
      </c>
      <c r="AE13" s="31">
        <v>167194.23000000001</v>
      </c>
      <c r="AF13" s="31">
        <v>40027.67</v>
      </c>
      <c r="AG13" s="31">
        <v>0</v>
      </c>
      <c r="AH13" s="31">
        <v>36782.129999999997</v>
      </c>
      <c r="AI13" s="31">
        <v>0.76</v>
      </c>
      <c r="AJ13" s="31">
        <v>0</v>
      </c>
      <c r="AK13" s="31">
        <v>239045.42</v>
      </c>
      <c r="AL13" s="31">
        <v>0.76</v>
      </c>
      <c r="AM13" s="31">
        <v>171912.69</v>
      </c>
      <c r="AN13" s="31">
        <v>32307.279999999999</v>
      </c>
      <c r="AO13" s="31">
        <v>174542.8</v>
      </c>
      <c r="AP13" s="31">
        <v>0.76</v>
      </c>
      <c r="AQ13" s="31">
        <v>0.76</v>
      </c>
      <c r="AR13" s="31">
        <v>0.76</v>
      </c>
      <c r="AS13" s="31">
        <v>0.76</v>
      </c>
      <c r="AT13" s="31">
        <v>53510.1</v>
      </c>
      <c r="AU13" s="31">
        <v>189391.35999999999</v>
      </c>
      <c r="AV13" s="31">
        <v>177796.1</v>
      </c>
      <c r="AW13" s="31">
        <v>0.76</v>
      </c>
      <c r="AX13" s="31">
        <v>91396.58</v>
      </c>
      <c r="AY13" s="31">
        <v>336000</v>
      </c>
      <c r="AZ13" s="31">
        <v>49459.74</v>
      </c>
      <c r="BA13" s="31">
        <v>67152.789999999994</v>
      </c>
      <c r="BB13" s="31">
        <v>0.76</v>
      </c>
      <c r="BC13" s="31">
        <v>0.76</v>
      </c>
      <c r="BD13" s="31">
        <v>924997.02</v>
      </c>
      <c r="BE13" s="31">
        <v>0.76</v>
      </c>
      <c r="BF13" s="31">
        <v>123581.05</v>
      </c>
      <c r="BG13" s="31">
        <v>0.76</v>
      </c>
      <c r="BH13" s="31">
        <v>33415.24</v>
      </c>
      <c r="BI13" s="31">
        <v>15540.06</v>
      </c>
      <c r="BJ13" s="31">
        <v>0.76</v>
      </c>
      <c r="BK13" s="31">
        <v>0</v>
      </c>
      <c r="BL13" s="31">
        <v>0.76</v>
      </c>
      <c r="BM13" s="31">
        <v>4720191.8499999996</v>
      </c>
      <c r="BN13" s="31">
        <v>4659833.9800000004</v>
      </c>
      <c r="BO13" s="31">
        <v>147911.31</v>
      </c>
      <c r="BP13" s="31">
        <v>55899003.019999981</v>
      </c>
    </row>
    <row r="14" spans="1:68">
      <c r="A14" s="20"/>
      <c r="B14" s="20"/>
      <c r="C14" s="20"/>
      <c r="D14" s="29" t="s">
        <v>299</v>
      </c>
      <c r="E14" s="30"/>
      <c r="F14" s="31">
        <v>4160319.8</v>
      </c>
      <c r="G14" s="31">
        <v>8926276.7100000009</v>
      </c>
      <c r="H14" s="31">
        <v>906181.25</v>
      </c>
      <c r="I14" s="31">
        <v>45253106.079999998</v>
      </c>
      <c r="J14" s="31">
        <v>7022177.75</v>
      </c>
      <c r="K14" s="31">
        <v>5039157.54</v>
      </c>
      <c r="L14" s="31">
        <v>6280812.5300000003</v>
      </c>
      <c r="M14" s="31">
        <v>850345.84</v>
      </c>
      <c r="N14" s="31">
        <v>579258.97</v>
      </c>
      <c r="O14" s="31">
        <v>24062813.850000001</v>
      </c>
      <c r="P14" s="31">
        <v>15797818</v>
      </c>
      <c r="Q14" s="31">
        <v>948144.67</v>
      </c>
      <c r="R14" s="31">
        <v>70145534</v>
      </c>
      <c r="S14" s="31">
        <v>1863450.46</v>
      </c>
      <c r="T14" s="31">
        <v>188499078.56</v>
      </c>
      <c r="U14" s="31">
        <v>13886740.18</v>
      </c>
      <c r="V14" s="31">
        <v>8350507.21</v>
      </c>
      <c r="W14" s="31">
        <v>12058122.390000001</v>
      </c>
      <c r="X14" s="31">
        <v>1652442.7</v>
      </c>
      <c r="Y14" s="31">
        <v>16762983.710000001</v>
      </c>
      <c r="Z14" s="31">
        <v>6926272.4100000001</v>
      </c>
      <c r="AA14" s="31">
        <v>25575153</v>
      </c>
      <c r="AB14" s="31">
        <v>9538123.0700000003</v>
      </c>
      <c r="AC14" s="31">
        <v>147472.78</v>
      </c>
      <c r="AD14" s="31">
        <v>205413.73</v>
      </c>
      <c r="AE14" s="31">
        <v>455464.39</v>
      </c>
      <c r="AF14" s="31">
        <v>102222.08</v>
      </c>
      <c r="AG14" s="31">
        <v>543774.74</v>
      </c>
      <c r="AH14" s="31">
        <v>70800.12</v>
      </c>
      <c r="AI14" s="31">
        <v>1178280.1000000001</v>
      </c>
      <c r="AJ14" s="31">
        <v>1368710.84</v>
      </c>
      <c r="AK14" s="31">
        <v>820647.84</v>
      </c>
      <c r="AL14" s="31">
        <v>732171.56</v>
      </c>
      <c r="AM14" s="31">
        <v>361417.08</v>
      </c>
      <c r="AN14" s="31">
        <v>43987.41</v>
      </c>
      <c r="AO14" s="31">
        <v>1036358.33</v>
      </c>
      <c r="AP14" s="31">
        <v>2732927.41</v>
      </c>
      <c r="AQ14" s="31">
        <v>293486.69</v>
      </c>
      <c r="AR14" s="31">
        <v>528397.34</v>
      </c>
      <c r="AS14" s="31">
        <v>198782.73</v>
      </c>
      <c r="AT14" s="31">
        <v>105686.55</v>
      </c>
      <c r="AU14" s="31">
        <v>530313.06000000006</v>
      </c>
      <c r="AV14" s="31">
        <v>872021.95</v>
      </c>
      <c r="AW14" s="31">
        <v>619403.65</v>
      </c>
      <c r="AX14" s="31">
        <v>171132.21</v>
      </c>
      <c r="AY14" s="31">
        <v>621000</v>
      </c>
      <c r="AZ14" s="31">
        <v>115476.42</v>
      </c>
      <c r="BA14" s="31">
        <v>209124.78</v>
      </c>
      <c r="BB14" s="31">
        <v>234358.15</v>
      </c>
      <c r="BC14" s="31">
        <v>147247.14000000001</v>
      </c>
      <c r="BD14" s="31">
        <v>10540887.83</v>
      </c>
      <c r="BE14" s="31">
        <v>173168.6</v>
      </c>
      <c r="BF14" s="31">
        <v>612279.63</v>
      </c>
      <c r="BG14" s="31">
        <v>52510.85</v>
      </c>
      <c r="BH14" s="31">
        <v>75488.399999999994</v>
      </c>
      <c r="BI14" s="31">
        <v>383129.96</v>
      </c>
      <c r="BJ14" s="31">
        <v>459428.25</v>
      </c>
      <c r="BK14" s="31">
        <v>3638389.49</v>
      </c>
      <c r="BL14" s="31">
        <v>164231.82999999999</v>
      </c>
      <c r="BM14" s="31">
        <v>27887851.84</v>
      </c>
      <c r="BN14" s="31">
        <v>26656171.07</v>
      </c>
      <c r="BO14" s="31">
        <v>23225411.120000001</v>
      </c>
      <c r="BP14" s="31">
        <v>583399848.62999976</v>
      </c>
    </row>
    <row r="15" spans="1:68">
      <c r="A15" s="20"/>
      <c r="B15" s="20"/>
      <c r="C15" s="20"/>
      <c r="D15" s="29" t="s">
        <v>300</v>
      </c>
      <c r="E15" s="30"/>
      <c r="F15" s="31">
        <v>434073.17</v>
      </c>
      <c r="G15" s="31">
        <v>898128.38</v>
      </c>
      <c r="H15" s="31">
        <v>91296.67</v>
      </c>
      <c r="I15" s="31">
        <v>2888825.85</v>
      </c>
      <c r="J15" s="31">
        <v>302686.65999999997</v>
      </c>
      <c r="K15" s="31">
        <v>359022.71</v>
      </c>
      <c r="L15" s="31">
        <v>327894.86</v>
      </c>
      <c r="M15" s="31">
        <v>78894.990000000005</v>
      </c>
      <c r="N15" s="31">
        <v>34556.57</v>
      </c>
      <c r="O15" s="31">
        <v>3068765.98</v>
      </c>
      <c r="P15" s="31">
        <v>1716779</v>
      </c>
      <c r="Q15" s="31">
        <v>27963.78</v>
      </c>
      <c r="R15" s="31">
        <v>4004510</v>
      </c>
      <c r="S15" s="31">
        <v>116557.48</v>
      </c>
      <c r="T15" s="31">
        <v>9919318.25</v>
      </c>
      <c r="U15" s="31">
        <v>876207.31</v>
      </c>
      <c r="V15" s="31">
        <v>1045272.97</v>
      </c>
      <c r="W15" s="31">
        <v>885839.65</v>
      </c>
      <c r="X15" s="31">
        <v>20040.21</v>
      </c>
      <c r="Y15" s="31">
        <v>1721059.74</v>
      </c>
      <c r="Z15" s="31">
        <v>362882.04</v>
      </c>
      <c r="AA15" s="31">
        <v>3264228</v>
      </c>
      <c r="AB15" s="31">
        <v>379021.88</v>
      </c>
      <c r="AC15" s="31">
        <v>15050.54</v>
      </c>
      <c r="AD15" s="31">
        <v>4482.25</v>
      </c>
      <c r="AE15" s="31">
        <v>43852.75</v>
      </c>
      <c r="AF15" s="31">
        <v>6479.45</v>
      </c>
      <c r="AG15" s="31">
        <v>20357.86</v>
      </c>
      <c r="AH15" s="31">
        <v>37041.85</v>
      </c>
      <c r="AI15" s="31">
        <v>85665.39</v>
      </c>
      <c r="AJ15" s="31">
        <v>59272.05</v>
      </c>
      <c r="AK15" s="31">
        <v>67491.86</v>
      </c>
      <c r="AL15" s="31">
        <v>24064.880000000001</v>
      </c>
      <c r="AM15" s="31">
        <v>25426.639999999999</v>
      </c>
      <c r="AN15" s="31">
        <v>54063.8</v>
      </c>
      <c r="AO15" s="31">
        <v>64683.24</v>
      </c>
      <c r="AP15" s="31">
        <v>95302.56</v>
      </c>
      <c r="AQ15" s="31">
        <v>13936.11</v>
      </c>
      <c r="AR15" s="31">
        <v>21683.46</v>
      </c>
      <c r="AS15" s="31">
        <v>7269.71</v>
      </c>
      <c r="AT15" s="31">
        <v>9337.3700000000008</v>
      </c>
      <c r="AU15" s="31">
        <v>49120.18</v>
      </c>
      <c r="AV15" s="31">
        <v>28315.82</v>
      </c>
      <c r="AW15" s="31">
        <v>16238.49</v>
      </c>
      <c r="AX15" s="31">
        <v>14339.67</v>
      </c>
      <c r="AY15" s="31">
        <v>310000</v>
      </c>
      <c r="AZ15" s="31">
        <v>15976.82</v>
      </c>
      <c r="BA15" s="31">
        <v>16180.47</v>
      </c>
      <c r="BB15" s="31">
        <v>7944.53</v>
      </c>
      <c r="BC15" s="31">
        <v>4082.99</v>
      </c>
      <c r="BD15" s="31">
        <v>729546.14</v>
      </c>
      <c r="BE15" s="31">
        <v>4989.42</v>
      </c>
      <c r="BF15" s="31">
        <v>56053.21</v>
      </c>
      <c r="BG15" s="31">
        <v>2524.89</v>
      </c>
      <c r="BH15" s="31">
        <v>5229.72</v>
      </c>
      <c r="BI15" s="31">
        <v>43551.74</v>
      </c>
      <c r="BJ15" s="31">
        <v>14630.8</v>
      </c>
      <c r="BK15" s="31">
        <v>1023100.91</v>
      </c>
      <c r="BL15" s="31">
        <v>4452.74</v>
      </c>
      <c r="BM15" s="31">
        <v>1356789.23</v>
      </c>
      <c r="BN15" s="31">
        <v>1421662.58</v>
      </c>
      <c r="BO15" s="31">
        <v>1097324.68</v>
      </c>
      <c r="BP15" s="31">
        <v>39701342.949999996</v>
      </c>
    </row>
    <row r="16" spans="1:68" ht="14.25" customHeight="1">
      <c r="A16" s="20"/>
      <c r="B16" s="20"/>
      <c r="C16" s="20"/>
      <c r="D16" s="29" t="s">
        <v>301</v>
      </c>
      <c r="E16" s="30"/>
      <c r="F16" s="31">
        <v>-182010.43</v>
      </c>
      <c r="G16" s="31">
        <v>4342365.8</v>
      </c>
      <c r="H16" s="31">
        <v>38644.57</v>
      </c>
      <c r="I16" s="31">
        <v>5033701.4000000004</v>
      </c>
      <c r="J16" s="31">
        <v>677787.63</v>
      </c>
      <c r="K16" s="31">
        <v>-115552.03</v>
      </c>
      <c r="L16" s="31">
        <v>2717307.85</v>
      </c>
      <c r="M16" s="31">
        <v>591647.38</v>
      </c>
      <c r="N16" s="31">
        <v>34643.620000000003</v>
      </c>
      <c r="O16" s="31">
        <v>26281641.219999999</v>
      </c>
      <c r="P16" s="31">
        <v>4725198</v>
      </c>
      <c r="Q16" s="31">
        <v>22107.360000000001</v>
      </c>
      <c r="R16" s="31">
        <v>14829430</v>
      </c>
      <c r="S16" s="31">
        <v>55512.68</v>
      </c>
      <c r="T16" s="31">
        <v>11245021.24</v>
      </c>
      <c r="U16" s="31">
        <v>515250.9</v>
      </c>
      <c r="V16" s="31">
        <v>4012038.65</v>
      </c>
      <c r="W16" s="31">
        <v>2380569.37</v>
      </c>
      <c r="X16" s="31">
        <v>97412.59</v>
      </c>
      <c r="Y16" s="31">
        <v>1697354.62</v>
      </c>
      <c r="Z16" s="31">
        <v>3861673.02</v>
      </c>
      <c r="AA16" s="31">
        <v>4472476</v>
      </c>
      <c r="AB16" s="31">
        <v>1342935.33</v>
      </c>
      <c r="AC16" s="31">
        <v>10295.620000000001</v>
      </c>
      <c r="AD16" s="31">
        <v>2603.38</v>
      </c>
      <c r="AE16" s="31">
        <v>1028542.28</v>
      </c>
      <c r="AF16" s="31">
        <v>5209.12</v>
      </c>
      <c r="AG16" s="31">
        <v>149073.93</v>
      </c>
      <c r="AH16" s="31">
        <v>0</v>
      </c>
      <c r="AI16" s="31">
        <v>21725.61</v>
      </c>
      <c r="AJ16" s="31">
        <v>-479170.06</v>
      </c>
      <c r="AK16" s="31">
        <v>96331.15</v>
      </c>
      <c r="AL16" s="31">
        <v>-34996.14</v>
      </c>
      <c r="AM16" s="31">
        <v>136297.95000000001</v>
      </c>
      <c r="AN16" s="31">
        <v>3515.69</v>
      </c>
      <c r="AO16" s="31">
        <v>360020.38</v>
      </c>
      <c r="AP16" s="31">
        <v>-20124.88</v>
      </c>
      <c r="AQ16" s="31">
        <v>3106.12</v>
      </c>
      <c r="AR16" s="31">
        <v>512026.37</v>
      </c>
      <c r="AS16" s="31">
        <v>240573.09</v>
      </c>
      <c r="AT16" s="31">
        <v>0</v>
      </c>
      <c r="AU16" s="31">
        <v>34898.160000000003</v>
      </c>
      <c r="AV16" s="31">
        <v>32963.839999999997</v>
      </c>
      <c r="AW16" s="31">
        <v>-126766.24</v>
      </c>
      <c r="AX16" s="31">
        <v>9292.85</v>
      </c>
      <c r="AY16" s="31">
        <v>0</v>
      </c>
      <c r="AZ16" s="31">
        <v>0</v>
      </c>
      <c r="BA16" s="31">
        <v>13903.42</v>
      </c>
      <c r="BB16" s="31">
        <v>126897.12</v>
      </c>
      <c r="BC16" s="31">
        <v>-18662.62</v>
      </c>
      <c r="BD16" s="31">
        <v>2047007.29</v>
      </c>
      <c r="BE16" s="31">
        <v>12636.27</v>
      </c>
      <c r="BF16" s="31">
        <v>55446.9</v>
      </c>
      <c r="BG16" s="31">
        <v>1285.1500000000001</v>
      </c>
      <c r="BH16" s="31">
        <v>-14646.97</v>
      </c>
      <c r="BI16" s="31">
        <v>-28.05</v>
      </c>
      <c r="BJ16" s="31">
        <v>5921.65</v>
      </c>
      <c r="BK16" s="31">
        <v>10797564.16</v>
      </c>
      <c r="BL16" s="31">
        <v>-74044.75</v>
      </c>
      <c r="BM16" s="31">
        <v>4019807.29</v>
      </c>
      <c r="BN16" s="31">
        <v>4862856.82</v>
      </c>
      <c r="BO16" s="31">
        <v>13059568.68</v>
      </c>
      <c r="BP16" s="31">
        <v>125558087.35000008</v>
      </c>
    </row>
    <row r="17" spans="1:68">
      <c r="A17" s="20"/>
      <c r="B17" s="20"/>
      <c r="C17" s="20"/>
      <c r="D17" s="29" t="s">
        <v>302</v>
      </c>
      <c r="E17" s="30"/>
      <c r="F17" s="31">
        <v>0</v>
      </c>
      <c r="G17" s="31">
        <v>0</v>
      </c>
      <c r="H17" s="31">
        <v>70437.53</v>
      </c>
      <c r="I17" s="31">
        <v>350951.5</v>
      </c>
      <c r="J17" s="31">
        <v>580534.72</v>
      </c>
      <c r="K17" s="31">
        <v>0</v>
      </c>
      <c r="L17" s="31">
        <v>164558.15</v>
      </c>
      <c r="M17" s="31">
        <v>0</v>
      </c>
      <c r="N17" s="31">
        <v>-0.01</v>
      </c>
      <c r="O17" s="31">
        <v>-307.52999999999997</v>
      </c>
      <c r="P17" s="31">
        <v>-2515301</v>
      </c>
      <c r="Q17" s="31">
        <v>0</v>
      </c>
      <c r="R17" s="31">
        <v>1722316</v>
      </c>
      <c r="S17" s="31">
        <v>0</v>
      </c>
      <c r="T17" s="31">
        <v>-259235.73</v>
      </c>
      <c r="U17" s="31">
        <v>-7.0000000000000007E-2</v>
      </c>
      <c r="V17" s="31">
        <v>-923448.24</v>
      </c>
      <c r="W17" s="31">
        <v>-242240.39</v>
      </c>
      <c r="X17" s="31">
        <v>49875.3</v>
      </c>
      <c r="Y17" s="31">
        <v>763012.52</v>
      </c>
      <c r="Z17" s="31">
        <v>1323533.67</v>
      </c>
      <c r="AA17" s="31">
        <v>-142654</v>
      </c>
      <c r="AB17" s="31">
        <v>-17216.79</v>
      </c>
      <c r="AC17" s="31">
        <v>0</v>
      </c>
      <c r="AD17" s="31">
        <v>0</v>
      </c>
      <c r="AE17" s="31">
        <v>982.13</v>
      </c>
      <c r="AF17" s="31">
        <v>0</v>
      </c>
      <c r="AG17" s="31">
        <v>-81.97</v>
      </c>
      <c r="AH17" s="31">
        <v>0</v>
      </c>
      <c r="AI17" s="31">
        <v>0</v>
      </c>
      <c r="AJ17" s="31">
        <v>0</v>
      </c>
      <c r="AK17" s="31">
        <v>335712.46</v>
      </c>
      <c r="AL17" s="31">
        <v>0</v>
      </c>
      <c r="AM17" s="31">
        <v>14676</v>
      </c>
      <c r="AN17" s="31">
        <v>0</v>
      </c>
      <c r="AO17" s="31">
        <v>40959.82</v>
      </c>
      <c r="AP17" s="31">
        <v>0</v>
      </c>
      <c r="AQ17" s="31">
        <v>0</v>
      </c>
      <c r="AR17" s="31">
        <v>0</v>
      </c>
      <c r="AS17" s="31">
        <v>0</v>
      </c>
      <c r="AT17" s="31">
        <v>0</v>
      </c>
      <c r="AU17" s="31">
        <v>0</v>
      </c>
      <c r="AV17" s="31">
        <v>0</v>
      </c>
      <c r="AW17" s="31">
        <v>0</v>
      </c>
      <c r="AX17" s="31">
        <v>6951.09</v>
      </c>
      <c r="AY17" s="31">
        <v>0</v>
      </c>
      <c r="AZ17" s="31">
        <v>0</v>
      </c>
      <c r="BA17" s="31">
        <v>0</v>
      </c>
      <c r="BB17" s="31">
        <v>0</v>
      </c>
      <c r="BC17" s="31">
        <v>0</v>
      </c>
      <c r="BD17" s="31">
        <v>-80.010000000000005</v>
      </c>
      <c r="BE17" s="31">
        <v>0</v>
      </c>
      <c r="BF17" s="31">
        <v>0</v>
      </c>
      <c r="BG17" s="31">
        <v>0</v>
      </c>
      <c r="BH17" s="31">
        <v>0</v>
      </c>
      <c r="BI17" s="31">
        <v>0</v>
      </c>
      <c r="BJ17" s="31">
        <v>0</v>
      </c>
      <c r="BK17" s="31">
        <v>0</v>
      </c>
      <c r="BL17" s="31">
        <v>0</v>
      </c>
      <c r="BM17" s="31">
        <v>6659116.8700000001</v>
      </c>
      <c r="BN17" s="31">
        <v>132486.82999999999</v>
      </c>
      <c r="BO17" s="31">
        <v>-7300178.8899999997</v>
      </c>
      <c r="BP17" s="31">
        <v>815359.96</v>
      </c>
    </row>
    <row r="18" spans="1:68" ht="14.25" customHeight="1">
      <c r="A18" s="20"/>
      <c r="B18" s="20"/>
      <c r="C18" s="20"/>
      <c r="D18" s="29" t="s">
        <v>303</v>
      </c>
      <c r="E18" s="30"/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-60672.46</v>
      </c>
      <c r="U18" s="31">
        <v>0</v>
      </c>
      <c r="V18" s="31">
        <v>34861.46</v>
      </c>
      <c r="W18" s="31">
        <v>0</v>
      </c>
      <c r="X18" s="31">
        <v>0</v>
      </c>
      <c r="Y18" s="31">
        <v>0</v>
      </c>
      <c r="Z18" s="31">
        <v>0</v>
      </c>
      <c r="AA18" s="31">
        <v>480107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  <c r="AG18" s="31">
        <v>0</v>
      </c>
      <c r="AH18" s="31">
        <v>8575.06</v>
      </c>
      <c r="AI18" s="31">
        <v>0</v>
      </c>
      <c r="AJ18" s="31">
        <v>0</v>
      </c>
      <c r="AK18" s="31">
        <v>0</v>
      </c>
      <c r="AL18" s="31">
        <v>0</v>
      </c>
      <c r="AM18" s="31">
        <v>-6690.31</v>
      </c>
      <c r="AN18" s="31">
        <v>0</v>
      </c>
      <c r="AO18" s="31">
        <v>0</v>
      </c>
      <c r="AP18" s="31">
        <v>0</v>
      </c>
      <c r="AQ18" s="31">
        <v>0</v>
      </c>
      <c r="AR18" s="31">
        <v>0</v>
      </c>
      <c r="AS18" s="31">
        <v>0</v>
      </c>
      <c r="AT18" s="31">
        <v>0</v>
      </c>
      <c r="AU18" s="31">
        <v>0</v>
      </c>
      <c r="AV18" s="31">
        <v>0</v>
      </c>
      <c r="AW18" s="31">
        <v>0</v>
      </c>
      <c r="AX18" s="31">
        <v>0</v>
      </c>
      <c r="AY18" s="31">
        <v>86000</v>
      </c>
      <c r="AZ18" s="31">
        <v>0</v>
      </c>
      <c r="BA18" s="31">
        <v>0</v>
      </c>
      <c r="BB18" s="31">
        <v>0</v>
      </c>
      <c r="BC18" s="31">
        <v>0</v>
      </c>
      <c r="BD18" s="31">
        <v>0</v>
      </c>
      <c r="BE18" s="31">
        <v>0</v>
      </c>
      <c r="BF18" s="31">
        <v>-10200</v>
      </c>
      <c r="BG18" s="31">
        <v>0</v>
      </c>
      <c r="BH18" s="31">
        <v>0</v>
      </c>
      <c r="BI18" s="31">
        <v>0</v>
      </c>
      <c r="BJ18" s="31">
        <v>0</v>
      </c>
      <c r="BK18" s="31">
        <v>0</v>
      </c>
      <c r="BL18" s="31">
        <v>0</v>
      </c>
      <c r="BM18" s="31">
        <v>0</v>
      </c>
      <c r="BN18" s="31">
        <v>0</v>
      </c>
      <c r="BO18" s="31">
        <v>0</v>
      </c>
      <c r="BP18" s="31">
        <v>531980.75</v>
      </c>
    </row>
    <row r="19" spans="1:68">
      <c r="A19" s="20"/>
      <c r="B19" s="20"/>
      <c r="C19" s="20"/>
      <c r="D19" s="29" t="s">
        <v>304</v>
      </c>
      <c r="E19" s="30"/>
      <c r="F19" s="31">
        <v>0</v>
      </c>
      <c r="G19" s="31">
        <v>0</v>
      </c>
      <c r="H19" s="31">
        <v>0</v>
      </c>
      <c r="I19" s="31">
        <v>90943.55</v>
      </c>
      <c r="J19" s="31">
        <v>-6654.35</v>
      </c>
      <c r="K19" s="31">
        <v>70.430000000000007</v>
      </c>
      <c r="L19" s="31">
        <v>-156164.99</v>
      </c>
      <c r="M19" s="31">
        <v>-153.52000000000001</v>
      </c>
      <c r="N19" s="31">
        <v>91.94</v>
      </c>
      <c r="O19" s="31">
        <v>128083.66</v>
      </c>
      <c r="P19" s="31">
        <v>-110563</v>
      </c>
      <c r="Q19" s="31">
        <v>113.26</v>
      </c>
      <c r="R19" s="31">
        <v>278385</v>
      </c>
      <c r="S19" s="31">
        <v>201.7</v>
      </c>
      <c r="T19" s="31">
        <v>-134985.94</v>
      </c>
      <c r="U19" s="31">
        <v>19747.099999999999</v>
      </c>
      <c r="V19" s="31">
        <v>962129.5</v>
      </c>
      <c r="W19" s="31">
        <v>1203.57</v>
      </c>
      <c r="X19" s="31">
        <v>-378.86</v>
      </c>
      <c r="Y19" s="31">
        <v>72968.11</v>
      </c>
      <c r="Z19" s="31">
        <v>1701.59</v>
      </c>
      <c r="AA19" s="31">
        <v>0</v>
      </c>
      <c r="AB19" s="31">
        <v>31869.45</v>
      </c>
      <c r="AC19" s="31">
        <v>0</v>
      </c>
      <c r="AD19" s="31">
        <v>39.909999999999997</v>
      </c>
      <c r="AE19" s="31">
        <v>-1927.29</v>
      </c>
      <c r="AF19" s="31">
        <v>0</v>
      </c>
      <c r="AG19" s="31">
        <v>153.08000000000001</v>
      </c>
      <c r="AH19" s="31">
        <v>0</v>
      </c>
      <c r="AI19" s="31">
        <v>44.11</v>
      </c>
      <c r="AJ19" s="31">
        <v>121.26</v>
      </c>
      <c r="AK19" s="31">
        <v>0</v>
      </c>
      <c r="AL19" s="31">
        <v>12.26</v>
      </c>
      <c r="AM19" s="31">
        <v>-107.48</v>
      </c>
      <c r="AN19" s="31">
        <v>0</v>
      </c>
      <c r="AO19" s="31">
        <v>0</v>
      </c>
      <c r="AP19" s="31">
        <v>430.13</v>
      </c>
      <c r="AQ19" s="31">
        <v>53.66</v>
      </c>
      <c r="AR19" s="31">
        <v>4.6500000000000004</v>
      </c>
      <c r="AS19" s="31">
        <v>3.37</v>
      </c>
      <c r="AT19" s="31">
        <v>0</v>
      </c>
      <c r="AU19" s="31">
        <v>0</v>
      </c>
      <c r="AV19" s="31">
        <v>1410.05</v>
      </c>
      <c r="AW19" s="31">
        <v>19.14</v>
      </c>
      <c r="AX19" s="31">
        <v>264.31</v>
      </c>
      <c r="AY19" s="31">
        <v>0</v>
      </c>
      <c r="AZ19" s="31">
        <v>0</v>
      </c>
      <c r="BA19" s="31">
        <v>0</v>
      </c>
      <c r="BB19" s="31">
        <v>58.67</v>
      </c>
      <c r="BC19" s="31">
        <v>0</v>
      </c>
      <c r="BD19" s="31">
        <v>-27259.200000000001</v>
      </c>
      <c r="BE19" s="31">
        <v>11.39</v>
      </c>
      <c r="BF19" s="31">
        <v>-14127.2</v>
      </c>
      <c r="BG19" s="31">
        <v>8.4700000000000006</v>
      </c>
      <c r="BH19" s="31">
        <v>0</v>
      </c>
      <c r="BI19" s="31">
        <v>-3.55</v>
      </c>
      <c r="BJ19" s="31">
        <v>10.37</v>
      </c>
      <c r="BK19" s="31">
        <v>0</v>
      </c>
      <c r="BL19" s="31">
        <v>0</v>
      </c>
      <c r="BM19" s="31">
        <v>24184.93</v>
      </c>
      <c r="BN19" s="31">
        <v>301155.14</v>
      </c>
      <c r="BO19" s="31">
        <v>341309.58</v>
      </c>
      <c r="BP19" s="31">
        <v>1804477.96</v>
      </c>
    </row>
    <row r="20" spans="1:68">
      <c r="A20" s="20"/>
      <c r="B20" s="20"/>
      <c r="C20" s="20"/>
      <c r="D20" s="29" t="s">
        <v>305</v>
      </c>
      <c r="E20" s="30"/>
      <c r="F20" s="31">
        <v>0</v>
      </c>
      <c r="G20" s="31">
        <v>182091.63</v>
      </c>
      <c r="H20" s="31">
        <v>-27718.55</v>
      </c>
      <c r="I20" s="31">
        <v>707941.52</v>
      </c>
      <c r="J20" s="31">
        <v>17139.73</v>
      </c>
      <c r="K20" s="31">
        <v>20104.919999999998</v>
      </c>
      <c r="L20" s="31">
        <v>87746.01</v>
      </c>
      <c r="M20" s="31">
        <v>1171.02</v>
      </c>
      <c r="N20" s="31">
        <v>389.35</v>
      </c>
      <c r="O20" s="31">
        <v>101866.51</v>
      </c>
      <c r="P20" s="31">
        <v>7652</v>
      </c>
      <c r="Q20" s="31">
        <v>4209.03</v>
      </c>
      <c r="R20" s="31">
        <v>516345</v>
      </c>
      <c r="S20" s="31">
        <v>6641.7</v>
      </c>
      <c r="T20" s="31">
        <v>1782951.02</v>
      </c>
      <c r="U20" s="31">
        <v>92600.19</v>
      </c>
      <c r="V20" s="31">
        <v>0</v>
      </c>
      <c r="W20" s="31">
        <v>3822.04</v>
      </c>
      <c r="X20" s="31">
        <v>23423.06</v>
      </c>
      <c r="Y20" s="31">
        <v>0</v>
      </c>
      <c r="Z20" s="31">
        <v>20251.61</v>
      </c>
      <c r="AA20" s="31">
        <v>121040</v>
      </c>
      <c r="AB20" s="31">
        <v>22689.7</v>
      </c>
      <c r="AC20" s="31">
        <v>28.52</v>
      </c>
      <c r="AD20" s="31">
        <v>230.58</v>
      </c>
      <c r="AE20" s="31">
        <v>0</v>
      </c>
      <c r="AF20" s="31">
        <v>-20.56</v>
      </c>
      <c r="AG20" s="31">
        <v>2206.1999999999998</v>
      </c>
      <c r="AH20" s="31">
        <v>24.13</v>
      </c>
      <c r="AI20" s="31">
        <v>1292.51</v>
      </c>
      <c r="AJ20" s="31">
        <v>2654.62</v>
      </c>
      <c r="AK20" s="31">
        <v>2053.7199999999998</v>
      </c>
      <c r="AL20" s="31">
        <v>1211.94</v>
      </c>
      <c r="AM20" s="31">
        <v>-96.34</v>
      </c>
      <c r="AN20" s="31">
        <v>-150.49</v>
      </c>
      <c r="AO20" s="31">
        <v>0</v>
      </c>
      <c r="AP20" s="31">
        <v>4435.68</v>
      </c>
      <c r="AQ20" s="31">
        <v>245.64</v>
      </c>
      <c r="AR20" s="31">
        <v>1174.69</v>
      </c>
      <c r="AS20" s="31">
        <v>318.57</v>
      </c>
      <c r="AT20" s="31">
        <v>0</v>
      </c>
      <c r="AU20" s="31">
        <v>5400.95</v>
      </c>
      <c r="AV20" s="31">
        <v>2644.53</v>
      </c>
      <c r="AW20" s="31">
        <v>762.53</v>
      </c>
      <c r="AX20" s="31">
        <v>971.83</v>
      </c>
      <c r="AY20" s="31">
        <v>0</v>
      </c>
      <c r="AZ20" s="31">
        <v>-77.5</v>
      </c>
      <c r="BA20" s="31">
        <v>-10.78</v>
      </c>
      <c r="BB20" s="31">
        <v>438.68</v>
      </c>
      <c r="BC20" s="31">
        <v>90.11</v>
      </c>
      <c r="BD20" s="31">
        <v>422371.37</v>
      </c>
      <c r="BE20" s="31">
        <v>218.73</v>
      </c>
      <c r="BF20" s="31">
        <v>5809.67</v>
      </c>
      <c r="BG20" s="31">
        <v>94.66</v>
      </c>
      <c r="BH20" s="31">
        <v>378.18</v>
      </c>
      <c r="BI20" s="31">
        <v>1323.32</v>
      </c>
      <c r="BJ20" s="31">
        <v>578.77</v>
      </c>
      <c r="BK20" s="31">
        <v>0</v>
      </c>
      <c r="BL20" s="31">
        <v>277.74</v>
      </c>
      <c r="BM20" s="31">
        <v>72481.17</v>
      </c>
      <c r="BN20" s="31">
        <v>127484.31</v>
      </c>
      <c r="BO20" s="31">
        <v>113323.94</v>
      </c>
      <c r="BP20" s="31">
        <v>4462529.1100000013</v>
      </c>
    </row>
    <row r="21" spans="1:68">
      <c r="A21" s="20"/>
      <c r="B21" s="20"/>
      <c r="C21" s="20"/>
      <c r="D21" s="29" t="s">
        <v>306</v>
      </c>
      <c r="E21" s="30"/>
      <c r="F21" s="31">
        <v>1637200.68</v>
      </c>
      <c r="G21" s="31">
        <v>759899.46</v>
      </c>
      <c r="H21" s="31">
        <v>88978.15</v>
      </c>
      <c r="I21" s="31">
        <v>2439118.4500000002</v>
      </c>
      <c r="J21" s="31">
        <v>1169823.1299999999</v>
      </c>
      <c r="K21" s="31">
        <v>541107.16</v>
      </c>
      <c r="L21" s="31">
        <v>744533.18</v>
      </c>
      <c r="M21" s="31">
        <v>95896.01</v>
      </c>
      <c r="N21" s="31">
        <v>134731.73000000001</v>
      </c>
      <c r="O21" s="31">
        <v>3897226.08</v>
      </c>
      <c r="P21" s="31">
        <v>847895</v>
      </c>
      <c r="Q21" s="31">
        <v>68970.98</v>
      </c>
      <c r="R21" s="31">
        <v>25445134</v>
      </c>
      <c r="S21" s="31">
        <v>131200.29999999999</v>
      </c>
      <c r="T21" s="31">
        <v>126953758.02</v>
      </c>
      <c r="U21" s="31">
        <v>1554336.36</v>
      </c>
      <c r="V21" s="31">
        <v>708184.42</v>
      </c>
      <c r="W21" s="31">
        <v>1351489.22</v>
      </c>
      <c r="X21" s="31">
        <v>852990.59</v>
      </c>
      <c r="Y21" s="31">
        <v>1632751.07</v>
      </c>
      <c r="Z21" s="31">
        <v>1246322.42</v>
      </c>
      <c r="AA21" s="31">
        <v>1413937</v>
      </c>
      <c r="AB21" s="31">
        <v>3619763.5</v>
      </c>
      <c r="AC21" s="31">
        <v>45262.36</v>
      </c>
      <c r="AD21" s="31">
        <v>64259.31</v>
      </c>
      <c r="AE21" s="31">
        <v>32595.18</v>
      </c>
      <c r="AF21" s="31">
        <v>34254.839999999997</v>
      </c>
      <c r="AG21" s="31">
        <v>530744.75</v>
      </c>
      <c r="AH21" s="31">
        <v>28320.29</v>
      </c>
      <c r="AI21" s="31">
        <v>84508.24</v>
      </c>
      <c r="AJ21" s="31">
        <v>2634158.6</v>
      </c>
      <c r="AK21" s="31">
        <v>258882.88</v>
      </c>
      <c r="AL21" s="31">
        <v>837282.2</v>
      </c>
      <c r="AM21" s="31">
        <v>36730.83</v>
      </c>
      <c r="AN21" s="31">
        <v>13067.33</v>
      </c>
      <c r="AO21" s="31">
        <v>99033.88</v>
      </c>
      <c r="AP21" s="31">
        <v>1789503.26</v>
      </c>
      <c r="AQ21" s="31">
        <v>1502287.21</v>
      </c>
      <c r="AR21" s="31">
        <v>25938.57</v>
      </c>
      <c r="AS21" s="31">
        <v>18346.11</v>
      </c>
      <c r="AT21" s="31">
        <v>26307.27</v>
      </c>
      <c r="AU21" s="31">
        <v>93683.13</v>
      </c>
      <c r="AV21" s="31">
        <v>51347.98</v>
      </c>
      <c r="AW21" s="31">
        <v>2356815.75</v>
      </c>
      <c r="AX21" s="31">
        <v>68607.55</v>
      </c>
      <c r="AY21" s="31">
        <v>0</v>
      </c>
      <c r="AZ21" s="31">
        <v>16893.060000000001</v>
      </c>
      <c r="BA21" s="31">
        <v>41844.410000000003</v>
      </c>
      <c r="BB21" s="31">
        <v>46586.37</v>
      </c>
      <c r="BC21" s="31">
        <v>10432.1</v>
      </c>
      <c r="BD21" s="31">
        <v>1139085.3500000001</v>
      </c>
      <c r="BE21" s="31">
        <v>39653.760000000002</v>
      </c>
      <c r="BF21" s="31">
        <v>115886.54</v>
      </c>
      <c r="BG21" s="31">
        <v>119988.97</v>
      </c>
      <c r="BH21" s="31">
        <v>34826.839999999997</v>
      </c>
      <c r="BI21" s="31">
        <v>57403.01</v>
      </c>
      <c r="BJ21" s="31">
        <v>31099.45</v>
      </c>
      <c r="BK21" s="31">
        <v>435136.79</v>
      </c>
      <c r="BL21" s="31">
        <v>120718.33</v>
      </c>
      <c r="BM21" s="31">
        <v>2260695.85</v>
      </c>
      <c r="BN21" s="31">
        <v>1937087.37</v>
      </c>
      <c r="BO21" s="31">
        <v>2415692.29</v>
      </c>
      <c r="BP21" s="31">
        <v>196790214.91999996</v>
      </c>
    </row>
    <row r="22" spans="1:68">
      <c r="A22" s="20"/>
      <c r="B22" s="20"/>
      <c r="C22" s="20"/>
      <c r="D22" s="29" t="s">
        <v>307</v>
      </c>
      <c r="E22" s="30"/>
      <c r="F22" s="31">
        <v>5813241.71</v>
      </c>
      <c r="G22" s="31">
        <v>2884327.25</v>
      </c>
      <c r="H22" s="31">
        <v>466045.6</v>
      </c>
      <c r="I22" s="31">
        <v>13350777.68</v>
      </c>
      <c r="J22" s="31">
        <v>1762696.42</v>
      </c>
      <c r="K22" s="31">
        <v>1169272.42</v>
      </c>
      <c r="L22" s="31">
        <v>2735584.33</v>
      </c>
      <c r="M22" s="31">
        <v>271921.88</v>
      </c>
      <c r="N22" s="31">
        <v>358508.02</v>
      </c>
      <c r="O22" s="31">
        <v>12709366.390000001</v>
      </c>
      <c r="P22" s="31">
        <v>3705806</v>
      </c>
      <c r="Q22" s="31">
        <v>271471.67</v>
      </c>
      <c r="R22" s="31">
        <v>30282056</v>
      </c>
      <c r="S22" s="31">
        <v>898759.64</v>
      </c>
      <c r="T22" s="31">
        <v>28309509.32</v>
      </c>
      <c r="U22" s="31">
        <v>6044016.0700000003</v>
      </c>
      <c r="V22" s="31">
        <v>3021227.16</v>
      </c>
      <c r="W22" s="31">
        <v>8051283.7300000004</v>
      </c>
      <c r="X22" s="31">
        <v>1174557.94</v>
      </c>
      <c r="Y22" s="31">
        <v>3595513.26</v>
      </c>
      <c r="Z22" s="31">
        <v>1512101.96</v>
      </c>
      <c r="AA22" s="31">
        <v>7601715</v>
      </c>
      <c r="AB22" s="31">
        <v>4956243.1399999997</v>
      </c>
      <c r="AC22" s="31">
        <v>164457.70000000001</v>
      </c>
      <c r="AD22" s="31">
        <v>41184.160000000003</v>
      </c>
      <c r="AE22" s="31">
        <v>457202.49</v>
      </c>
      <c r="AF22" s="31">
        <v>128239.74</v>
      </c>
      <c r="AG22" s="31">
        <v>102847.22</v>
      </c>
      <c r="AH22" s="31">
        <v>114132.8</v>
      </c>
      <c r="AI22" s="31">
        <v>412096.66</v>
      </c>
      <c r="AJ22" s="31">
        <v>353163.58</v>
      </c>
      <c r="AK22" s="31">
        <v>1041755.42</v>
      </c>
      <c r="AL22" s="31">
        <v>207803.74</v>
      </c>
      <c r="AM22" s="31">
        <v>449054.89</v>
      </c>
      <c r="AN22" s="31">
        <v>111589</v>
      </c>
      <c r="AO22" s="31">
        <v>315272.88</v>
      </c>
      <c r="AP22" s="31">
        <v>608627.15</v>
      </c>
      <c r="AQ22" s="31">
        <v>106586.12</v>
      </c>
      <c r="AR22" s="31">
        <v>675077.79</v>
      </c>
      <c r="AS22" s="31">
        <v>351618.09</v>
      </c>
      <c r="AT22" s="31">
        <v>86024.08</v>
      </c>
      <c r="AU22" s="31">
        <v>528699.57999999996</v>
      </c>
      <c r="AV22" s="31">
        <v>312755.34000000003</v>
      </c>
      <c r="AW22" s="31">
        <v>140030.94</v>
      </c>
      <c r="AX22" s="31">
        <v>108285.47</v>
      </c>
      <c r="AY22" s="31">
        <v>530000</v>
      </c>
      <c r="AZ22" s="31">
        <v>81308.990000000005</v>
      </c>
      <c r="BA22" s="31">
        <v>118089.49</v>
      </c>
      <c r="BB22" s="31">
        <v>323889.31</v>
      </c>
      <c r="BC22" s="31">
        <v>134026.16</v>
      </c>
      <c r="BD22" s="31">
        <v>2187925.0699999998</v>
      </c>
      <c r="BE22" s="31">
        <v>213467.27</v>
      </c>
      <c r="BF22" s="31">
        <v>362367.32</v>
      </c>
      <c r="BG22" s="31">
        <v>23609.77</v>
      </c>
      <c r="BH22" s="31">
        <v>76587.41</v>
      </c>
      <c r="BI22" s="31">
        <v>246078.48</v>
      </c>
      <c r="BJ22" s="31">
        <v>414101.66</v>
      </c>
      <c r="BK22" s="31">
        <v>1858925.48</v>
      </c>
      <c r="BL22" s="31">
        <v>45306.22</v>
      </c>
      <c r="BM22" s="31">
        <v>13110139.140000001</v>
      </c>
      <c r="BN22" s="31">
        <v>9775935.4399999995</v>
      </c>
      <c r="BO22" s="31">
        <v>5395171.8600000003</v>
      </c>
      <c r="BP22" s="31">
        <v>182659436.5</v>
      </c>
    </row>
    <row r="23" spans="1:68">
      <c r="A23" s="20"/>
      <c r="B23" s="20"/>
      <c r="C23" s="20"/>
      <c r="D23" s="29" t="s">
        <v>308</v>
      </c>
      <c r="E23" s="30"/>
      <c r="F23" s="31">
        <v>620000</v>
      </c>
      <c r="G23" s="31">
        <v>561301.89</v>
      </c>
      <c r="H23" s="31">
        <v>328387.96999999997</v>
      </c>
      <c r="I23" s="31">
        <v>5277113.62</v>
      </c>
      <c r="J23" s="31">
        <v>289134.77</v>
      </c>
      <c r="K23" s="31">
        <v>255400</v>
      </c>
      <c r="L23" s="31">
        <v>984463.04</v>
      </c>
      <c r="M23" s="31">
        <v>54000</v>
      </c>
      <c r="N23" s="31">
        <v>144585.70000000001</v>
      </c>
      <c r="O23" s="31">
        <v>3255171.96</v>
      </c>
      <c r="P23" s="31">
        <v>776477</v>
      </c>
      <c r="Q23" s="31">
        <v>2197.84</v>
      </c>
      <c r="R23" s="31">
        <v>5778000</v>
      </c>
      <c r="S23" s="31">
        <v>16940.86</v>
      </c>
      <c r="T23" s="31">
        <v>65565.679999999993</v>
      </c>
      <c r="U23" s="31">
        <v>1898412.67</v>
      </c>
      <c r="V23" s="31">
        <v>711749.97</v>
      </c>
      <c r="W23" s="31">
        <v>1425000</v>
      </c>
      <c r="X23" s="31">
        <v>187146.53</v>
      </c>
      <c r="Y23" s="31">
        <v>650000</v>
      </c>
      <c r="Z23" s="31">
        <v>154975.07</v>
      </c>
      <c r="AA23" s="31">
        <v>1216203</v>
      </c>
      <c r="AB23" s="31">
        <v>799540.98</v>
      </c>
      <c r="AC23" s="31">
        <v>50000</v>
      </c>
      <c r="AD23" s="31">
        <v>2221.6</v>
      </c>
      <c r="AE23" s="31">
        <v>277202.49</v>
      </c>
      <c r="AF23" s="31">
        <v>48000</v>
      </c>
      <c r="AG23" s="31">
        <v>3798.44</v>
      </c>
      <c r="AH23" s="31">
        <v>36000</v>
      </c>
      <c r="AI23" s="31">
        <v>6885.22</v>
      </c>
      <c r="AJ23" s="31">
        <v>12374.36</v>
      </c>
      <c r="AK23" s="31">
        <v>41815.24</v>
      </c>
      <c r="AL23" s="31">
        <v>11020.9</v>
      </c>
      <c r="AM23" s="31">
        <v>259309.28</v>
      </c>
      <c r="AN23" s="31">
        <v>50989</v>
      </c>
      <c r="AO23" s="31">
        <v>27466.7</v>
      </c>
      <c r="AP23" s="31">
        <v>27481.79</v>
      </c>
      <c r="AQ23" s="31">
        <v>6682.08</v>
      </c>
      <c r="AR23" s="31">
        <v>6577.47</v>
      </c>
      <c r="AS23" s="31">
        <v>4770.2700000000004</v>
      </c>
      <c r="AT23" s="31">
        <v>49650.48</v>
      </c>
      <c r="AU23" s="31">
        <v>136486.16</v>
      </c>
      <c r="AV23" s="31">
        <v>92984.02</v>
      </c>
      <c r="AW23" s="31">
        <v>4096.45</v>
      </c>
      <c r="AX23" s="31">
        <v>34921.75</v>
      </c>
      <c r="AY23" s="31">
        <v>0</v>
      </c>
      <c r="AZ23" s="31">
        <v>37852.11</v>
      </c>
      <c r="BA23" s="31">
        <v>44878.16</v>
      </c>
      <c r="BB23" s="31">
        <v>4279.38</v>
      </c>
      <c r="BC23" s="31">
        <v>1698.54</v>
      </c>
      <c r="BD23" s="31">
        <v>459952.35</v>
      </c>
      <c r="BE23" s="31">
        <v>2650.8</v>
      </c>
      <c r="BF23" s="31">
        <v>77893.5</v>
      </c>
      <c r="BG23" s="31">
        <v>1688.55</v>
      </c>
      <c r="BH23" s="31">
        <v>25995.9</v>
      </c>
      <c r="BI23" s="31">
        <v>71000</v>
      </c>
      <c r="BJ23" s="31">
        <v>4376.3999999999996</v>
      </c>
      <c r="BK23" s="31">
        <v>0</v>
      </c>
      <c r="BL23" s="31">
        <v>2691.7</v>
      </c>
      <c r="BM23" s="31">
        <v>6410478.4400000004</v>
      </c>
      <c r="BN23" s="31">
        <v>2069000</v>
      </c>
      <c r="BO23" s="31">
        <v>186000</v>
      </c>
      <c r="BP23" s="31">
        <v>36042938.079999991</v>
      </c>
    </row>
    <row r="24" spans="1:68">
      <c r="A24" s="20"/>
      <c r="B24" s="20"/>
      <c r="C24" s="20"/>
      <c r="D24" s="29" t="s">
        <v>309</v>
      </c>
      <c r="E24" s="30"/>
      <c r="F24" s="31">
        <v>21202606.09</v>
      </c>
      <c r="G24" s="31">
        <v>31563993.239999998</v>
      </c>
      <c r="H24" s="31">
        <v>5731217.7800000003</v>
      </c>
      <c r="I24" s="31">
        <v>153647902.16</v>
      </c>
      <c r="J24" s="31">
        <v>28849234.210000001</v>
      </c>
      <c r="K24" s="31">
        <v>14449110.24</v>
      </c>
      <c r="L24" s="31">
        <v>25225453</v>
      </c>
      <c r="M24" s="31">
        <v>4844789.55</v>
      </c>
      <c r="N24" s="31">
        <v>3825255.56</v>
      </c>
      <c r="O24" s="31">
        <v>112999068.76000001</v>
      </c>
      <c r="P24" s="31">
        <v>37314774</v>
      </c>
      <c r="Q24" s="31">
        <v>2366644.85</v>
      </c>
      <c r="R24" s="31">
        <v>286386069</v>
      </c>
      <c r="S24" s="31">
        <v>4556477.6399999997</v>
      </c>
      <c r="T24" s="31">
        <v>654693844.50999999</v>
      </c>
      <c r="U24" s="31">
        <v>65768329.729999997</v>
      </c>
      <c r="V24" s="31">
        <v>29979453.050000001</v>
      </c>
      <c r="W24" s="31">
        <v>45234475.719999999</v>
      </c>
      <c r="X24" s="31">
        <v>11592408.390000001</v>
      </c>
      <c r="Y24" s="31">
        <v>45544188.780000001</v>
      </c>
      <c r="Z24" s="31">
        <v>30951195.84</v>
      </c>
      <c r="AA24" s="31">
        <v>83332755</v>
      </c>
      <c r="AB24" s="31">
        <v>34077303.539999999</v>
      </c>
      <c r="AC24" s="31">
        <v>1809644.37</v>
      </c>
      <c r="AD24" s="31">
        <v>621520.59</v>
      </c>
      <c r="AE24" s="31">
        <v>4526217.84</v>
      </c>
      <c r="AF24" s="31">
        <v>1403892.47</v>
      </c>
      <c r="AG24" s="31">
        <v>2534805.89</v>
      </c>
      <c r="AH24" s="31">
        <v>1953574.19</v>
      </c>
      <c r="AI24" s="31">
        <v>3242045.77</v>
      </c>
      <c r="AJ24" s="31">
        <v>6503147.8399999999</v>
      </c>
      <c r="AK24" s="31">
        <v>4817558.29</v>
      </c>
      <c r="AL24" s="31">
        <v>2668213.2200000002</v>
      </c>
      <c r="AM24" s="31">
        <v>3498736.49</v>
      </c>
      <c r="AN24" s="31">
        <v>1223924.32</v>
      </c>
      <c r="AO24" s="31">
        <v>4542910.59</v>
      </c>
      <c r="AP24" s="31">
        <v>8530351.1999999993</v>
      </c>
      <c r="AQ24" s="31">
        <v>2721201.2</v>
      </c>
      <c r="AR24" s="31">
        <v>1360321.25</v>
      </c>
      <c r="AS24" s="31">
        <v>696954.4</v>
      </c>
      <c r="AT24" s="31">
        <v>755342.61</v>
      </c>
      <c r="AU24" s="31">
        <v>3754385.17</v>
      </c>
      <c r="AV24" s="31">
        <v>3872594.84</v>
      </c>
      <c r="AW24" s="31">
        <v>3901000.5</v>
      </c>
      <c r="AX24" s="31">
        <v>1799112.87</v>
      </c>
      <c r="AY24" s="31">
        <v>7454000</v>
      </c>
      <c r="AZ24" s="31">
        <v>1119899.8700000001</v>
      </c>
      <c r="BA24" s="31">
        <v>1195142.6499999999</v>
      </c>
      <c r="BB24" s="31">
        <v>723971.11</v>
      </c>
      <c r="BC24" s="31">
        <v>410849.72</v>
      </c>
      <c r="BD24" s="31">
        <v>33596132.729999997</v>
      </c>
      <c r="BE24" s="31">
        <v>410538.8</v>
      </c>
      <c r="BF24" s="31">
        <v>3439881.78</v>
      </c>
      <c r="BG24" s="31">
        <v>245984.13</v>
      </c>
      <c r="BH24" s="31">
        <v>647220.63</v>
      </c>
      <c r="BI24" s="31">
        <v>2816499.6</v>
      </c>
      <c r="BJ24" s="31">
        <v>1307641.8500000001</v>
      </c>
      <c r="BK24" s="31">
        <v>32367650.530000001</v>
      </c>
      <c r="BL24" s="31">
        <v>665646.18999999994</v>
      </c>
      <c r="BM24" s="31">
        <v>124617477.56999999</v>
      </c>
      <c r="BN24" s="31">
        <v>106302057.05</v>
      </c>
      <c r="BO24" s="31">
        <v>83670512</v>
      </c>
      <c r="BP24" s="31">
        <v>2201865112.7599993</v>
      </c>
    </row>
    <row r="25" spans="1:68">
      <c r="A25" s="20"/>
      <c r="B25" s="20"/>
      <c r="C25" s="20"/>
      <c r="D25" s="29" t="s">
        <v>310</v>
      </c>
      <c r="E25" s="30"/>
      <c r="F25" s="31">
        <v>11631293.029999999</v>
      </c>
      <c r="G25" s="31">
        <v>17161555.989999998</v>
      </c>
      <c r="H25" s="31">
        <v>2750386.3</v>
      </c>
      <c r="I25" s="31">
        <v>63309952.890000001</v>
      </c>
      <c r="J25" s="31">
        <v>16788527.75</v>
      </c>
      <c r="K25" s="31">
        <v>9831537.6799999997</v>
      </c>
      <c r="L25" s="31">
        <v>13802513.01</v>
      </c>
      <c r="M25" s="31">
        <v>2784620.35</v>
      </c>
      <c r="N25" s="31">
        <v>1871743.77</v>
      </c>
      <c r="O25" s="31">
        <v>47717035.57</v>
      </c>
      <c r="P25" s="31">
        <v>30102024</v>
      </c>
      <c r="Q25" s="31">
        <v>2111289.7000000002</v>
      </c>
      <c r="R25" s="31">
        <v>142670964</v>
      </c>
      <c r="S25" s="31">
        <v>3696903.24</v>
      </c>
      <c r="T25" s="31">
        <v>365036832.49000001</v>
      </c>
      <c r="U25" s="31">
        <v>32633578.73</v>
      </c>
      <c r="V25" s="31">
        <v>17241486.129999999</v>
      </c>
      <c r="W25" s="31">
        <v>24100439.199999999</v>
      </c>
      <c r="X25" s="31">
        <v>7041339.5499999998</v>
      </c>
      <c r="Y25" s="31">
        <v>21158141.579999998</v>
      </c>
      <c r="Z25" s="31">
        <v>11318446.65</v>
      </c>
      <c r="AA25" s="31">
        <v>46257170</v>
      </c>
      <c r="AB25" s="31">
        <v>13511890.109999999</v>
      </c>
      <c r="AC25" s="31">
        <v>786979.19</v>
      </c>
      <c r="AD25" s="31">
        <v>440069.99</v>
      </c>
      <c r="AE25" s="31">
        <v>1900742.24</v>
      </c>
      <c r="AF25" s="31">
        <v>547598.31999999995</v>
      </c>
      <c r="AG25" s="31">
        <v>1421171.51</v>
      </c>
      <c r="AH25" s="31">
        <v>560687.43000000005</v>
      </c>
      <c r="AI25" s="31">
        <v>2253429.6800000002</v>
      </c>
      <c r="AJ25" s="31">
        <v>3540093.71</v>
      </c>
      <c r="AK25" s="31">
        <v>2793027.56</v>
      </c>
      <c r="AL25" s="31">
        <v>2295158.7000000002</v>
      </c>
      <c r="AM25" s="31">
        <v>1343385.9</v>
      </c>
      <c r="AN25" s="31">
        <v>385854.2</v>
      </c>
      <c r="AO25" s="31">
        <v>2800244.81</v>
      </c>
      <c r="AP25" s="31">
        <v>6620268.46</v>
      </c>
      <c r="AQ25" s="31">
        <v>837092.29</v>
      </c>
      <c r="AR25" s="31">
        <v>1060018.8500000001</v>
      </c>
      <c r="AS25" s="31">
        <v>697476.06</v>
      </c>
      <c r="AT25" s="31">
        <v>437069.93</v>
      </c>
      <c r="AU25" s="31">
        <v>1719991.87</v>
      </c>
      <c r="AV25" s="31">
        <v>2281451.7999999998</v>
      </c>
      <c r="AW25" s="31">
        <v>1640989.08</v>
      </c>
      <c r="AX25" s="31">
        <v>1427619.86</v>
      </c>
      <c r="AY25" s="31">
        <v>1773000</v>
      </c>
      <c r="AZ25" s="31">
        <v>439717.96</v>
      </c>
      <c r="BA25" s="31">
        <v>889098.21</v>
      </c>
      <c r="BB25" s="31">
        <v>626024.37</v>
      </c>
      <c r="BC25" s="31">
        <v>310346.40999999997</v>
      </c>
      <c r="BD25" s="31">
        <v>17308422.82</v>
      </c>
      <c r="BE25" s="31">
        <v>393572.8</v>
      </c>
      <c r="BF25" s="31">
        <v>1852079.23</v>
      </c>
      <c r="BG25" s="31">
        <v>221098.11</v>
      </c>
      <c r="BH25" s="31">
        <v>419135.92</v>
      </c>
      <c r="BI25" s="31">
        <v>1511680.21</v>
      </c>
      <c r="BJ25" s="31">
        <v>1052850.1200000001</v>
      </c>
      <c r="BK25" s="31">
        <v>14319750.619999999</v>
      </c>
      <c r="BL25" s="31">
        <v>532414.30000000005</v>
      </c>
      <c r="BM25" s="31">
        <v>74010923.269999996</v>
      </c>
      <c r="BN25" s="31">
        <v>54348206.469999999</v>
      </c>
      <c r="BO25" s="31">
        <v>46837862.420000002</v>
      </c>
      <c r="BP25" s="31">
        <v>1159166276.4000001</v>
      </c>
    </row>
    <row r="26" spans="1:68">
      <c r="A26" s="20"/>
      <c r="B26" s="20"/>
      <c r="C26" s="20"/>
      <c r="D26" s="29" t="s">
        <v>311</v>
      </c>
      <c r="E26" s="30"/>
      <c r="F26" s="31">
        <v>7744811.0800000001</v>
      </c>
      <c r="G26" s="31">
        <v>11006089.789999999</v>
      </c>
      <c r="H26" s="31">
        <v>1773602.76</v>
      </c>
      <c r="I26" s="31">
        <v>37714696.530000001</v>
      </c>
      <c r="J26" s="31">
        <v>10006972.74</v>
      </c>
      <c r="K26" s="31">
        <v>6863685.4199999999</v>
      </c>
      <c r="L26" s="31">
        <v>8792267.6899999995</v>
      </c>
      <c r="M26" s="31">
        <v>1729178.25</v>
      </c>
      <c r="N26" s="31">
        <v>1002703.1</v>
      </c>
      <c r="O26" s="31">
        <v>31319277.879999999</v>
      </c>
      <c r="P26" s="31">
        <v>17964326</v>
      </c>
      <c r="Q26" s="31">
        <v>1217420.19</v>
      </c>
      <c r="R26" s="31">
        <v>89642894</v>
      </c>
      <c r="S26" s="31">
        <v>2222865.31</v>
      </c>
      <c r="T26" s="31">
        <v>189209333.93000001</v>
      </c>
      <c r="U26" s="31">
        <v>17616289.460000001</v>
      </c>
      <c r="V26" s="31">
        <v>10306713.869999999</v>
      </c>
      <c r="W26" s="31">
        <v>15855483.390000001</v>
      </c>
      <c r="X26" s="31">
        <v>4523543</v>
      </c>
      <c r="Y26" s="31">
        <v>13232490.880000001</v>
      </c>
      <c r="Z26" s="31">
        <v>7049534.5199999996</v>
      </c>
      <c r="AA26" s="31">
        <v>31129324</v>
      </c>
      <c r="AB26" s="31">
        <v>8162884.5099999998</v>
      </c>
      <c r="AC26" s="31">
        <v>431514.31</v>
      </c>
      <c r="AD26" s="31">
        <v>225615.41</v>
      </c>
      <c r="AE26" s="31">
        <v>975833.33</v>
      </c>
      <c r="AF26" s="31">
        <v>319870.27</v>
      </c>
      <c r="AG26" s="31">
        <v>754228.36</v>
      </c>
      <c r="AH26" s="31">
        <v>254132.27</v>
      </c>
      <c r="AI26" s="31">
        <v>1201185.52</v>
      </c>
      <c r="AJ26" s="31">
        <v>1820385.14</v>
      </c>
      <c r="AK26" s="31">
        <v>1720407.41</v>
      </c>
      <c r="AL26" s="31">
        <v>1317727.29</v>
      </c>
      <c r="AM26" s="31">
        <v>901157.12</v>
      </c>
      <c r="AN26" s="31">
        <v>240591.84</v>
      </c>
      <c r="AO26" s="31">
        <v>1597040.75</v>
      </c>
      <c r="AP26" s="31">
        <v>3614952.81</v>
      </c>
      <c r="AQ26" s="31">
        <v>339555.78</v>
      </c>
      <c r="AR26" s="31">
        <v>537842.47</v>
      </c>
      <c r="AS26" s="31">
        <v>369488.77</v>
      </c>
      <c r="AT26" s="31">
        <v>273903.92</v>
      </c>
      <c r="AU26" s="31">
        <v>944177.37</v>
      </c>
      <c r="AV26" s="31">
        <v>1316259.3700000001</v>
      </c>
      <c r="AW26" s="31">
        <v>786732.89</v>
      </c>
      <c r="AX26" s="31">
        <v>808690.61</v>
      </c>
      <c r="AY26" s="31">
        <v>1043000</v>
      </c>
      <c r="AZ26" s="31">
        <v>265757.84999999998</v>
      </c>
      <c r="BA26" s="31">
        <v>508466.77</v>
      </c>
      <c r="BB26" s="31">
        <v>288208.99</v>
      </c>
      <c r="BC26" s="31">
        <v>147352.4</v>
      </c>
      <c r="BD26" s="31">
        <v>9946292.0700000003</v>
      </c>
      <c r="BE26" s="31">
        <v>167654.68</v>
      </c>
      <c r="BF26" s="31">
        <v>1071332.94</v>
      </c>
      <c r="BG26" s="31">
        <v>143067.32</v>
      </c>
      <c r="BH26" s="31">
        <v>210181.94</v>
      </c>
      <c r="BI26" s="31">
        <v>757380.92</v>
      </c>
      <c r="BJ26" s="31">
        <v>532207.87</v>
      </c>
      <c r="BK26" s="31">
        <v>8287078.1100000003</v>
      </c>
      <c r="BL26" s="31">
        <v>253004.93</v>
      </c>
      <c r="BM26" s="31">
        <v>46675759.890000001</v>
      </c>
      <c r="BN26" s="31">
        <v>36951038.619999997</v>
      </c>
      <c r="BO26" s="31">
        <v>29522480.719999999</v>
      </c>
      <c r="BP26" s="31">
        <v>683607947.32999992</v>
      </c>
    </row>
    <row r="27" spans="1:68">
      <c r="A27" s="20"/>
      <c r="B27" s="20"/>
      <c r="C27" s="20"/>
      <c r="D27" s="29" t="s">
        <v>312</v>
      </c>
      <c r="E27" s="30"/>
      <c r="F27" s="31">
        <v>3886481.95</v>
      </c>
      <c r="G27" s="31">
        <v>6155466.2000000002</v>
      </c>
      <c r="H27" s="31">
        <v>976783.54</v>
      </c>
      <c r="I27" s="31">
        <v>25595256.359999999</v>
      </c>
      <c r="J27" s="31">
        <v>6781555.0099999998</v>
      </c>
      <c r="K27" s="31">
        <v>2967852.26</v>
      </c>
      <c r="L27" s="31">
        <v>5010245.32</v>
      </c>
      <c r="M27" s="31">
        <v>1055442.1000000001</v>
      </c>
      <c r="N27" s="31">
        <v>869040.67</v>
      </c>
      <c r="O27" s="31">
        <v>16397757.689999999</v>
      </c>
      <c r="P27" s="31">
        <v>12137698</v>
      </c>
      <c r="Q27" s="31">
        <v>893869.51</v>
      </c>
      <c r="R27" s="31">
        <v>53028070</v>
      </c>
      <c r="S27" s="31">
        <v>1474037.93</v>
      </c>
      <c r="T27" s="31">
        <v>175827498.56</v>
      </c>
      <c r="U27" s="31">
        <v>15017289.27</v>
      </c>
      <c r="V27" s="31">
        <v>6934772.2599999998</v>
      </c>
      <c r="W27" s="31">
        <v>8244955.8099999996</v>
      </c>
      <c r="X27" s="31">
        <v>2517796.5499999998</v>
      </c>
      <c r="Y27" s="31">
        <v>7925650.7000000002</v>
      </c>
      <c r="Z27" s="31">
        <v>4268912.13</v>
      </c>
      <c r="AA27" s="31">
        <v>15127846</v>
      </c>
      <c r="AB27" s="31">
        <v>5349005.5999999996</v>
      </c>
      <c r="AC27" s="31">
        <v>355464.88</v>
      </c>
      <c r="AD27" s="31">
        <v>214454.58</v>
      </c>
      <c r="AE27" s="31">
        <v>924908.91</v>
      </c>
      <c r="AF27" s="31">
        <v>227728.05</v>
      </c>
      <c r="AG27" s="31">
        <v>666943.15</v>
      </c>
      <c r="AH27" s="31">
        <v>306555.15999999997</v>
      </c>
      <c r="AI27" s="31">
        <v>1052244.1599999999</v>
      </c>
      <c r="AJ27" s="31">
        <v>1719708.57</v>
      </c>
      <c r="AK27" s="31">
        <v>1072620.1499999999</v>
      </c>
      <c r="AL27" s="31">
        <v>977431.41</v>
      </c>
      <c r="AM27" s="31">
        <v>442228.78</v>
      </c>
      <c r="AN27" s="31">
        <v>145262.35999999999</v>
      </c>
      <c r="AO27" s="31">
        <v>1203204.06</v>
      </c>
      <c r="AP27" s="31">
        <v>3005315.65</v>
      </c>
      <c r="AQ27" s="31">
        <v>497536.51</v>
      </c>
      <c r="AR27" s="31">
        <v>522176.38</v>
      </c>
      <c r="AS27" s="31">
        <v>327987.28999999998</v>
      </c>
      <c r="AT27" s="31">
        <v>163166.01</v>
      </c>
      <c r="AU27" s="31">
        <v>775814.5</v>
      </c>
      <c r="AV27" s="31">
        <v>965192.43</v>
      </c>
      <c r="AW27" s="31">
        <v>854256.19</v>
      </c>
      <c r="AX27" s="31">
        <v>618929.25</v>
      </c>
      <c r="AY27" s="31">
        <v>730000</v>
      </c>
      <c r="AZ27" s="31">
        <v>173960.11</v>
      </c>
      <c r="BA27" s="31">
        <v>380631.44</v>
      </c>
      <c r="BB27" s="31">
        <v>337815.38</v>
      </c>
      <c r="BC27" s="31">
        <v>162994.01</v>
      </c>
      <c r="BD27" s="31">
        <v>7362130.75</v>
      </c>
      <c r="BE27" s="31">
        <v>225918.12</v>
      </c>
      <c r="BF27" s="31">
        <v>780746.29</v>
      </c>
      <c r="BG27" s="31">
        <v>78030.789999999994</v>
      </c>
      <c r="BH27" s="31">
        <v>208953.98</v>
      </c>
      <c r="BI27" s="31">
        <v>754299.29</v>
      </c>
      <c r="BJ27" s="31">
        <v>520642.25</v>
      </c>
      <c r="BK27" s="31">
        <v>6032672.5099999998</v>
      </c>
      <c r="BL27" s="31">
        <v>279409.37</v>
      </c>
      <c r="BM27" s="31">
        <v>27335163.379999999</v>
      </c>
      <c r="BN27" s="31">
        <v>17397167.850000001</v>
      </c>
      <c r="BO27" s="31">
        <v>17315381.699999999</v>
      </c>
      <c r="BP27" s="31">
        <v>475558329.07000011</v>
      </c>
    </row>
    <row r="28" spans="1:68">
      <c r="A28" s="20"/>
      <c r="B28" s="20"/>
      <c r="C28" s="20"/>
      <c r="D28" s="29" t="s">
        <v>313</v>
      </c>
      <c r="E28" s="30"/>
      <c r="F28" s="31">
        <v>1193250.04</v>
      </c>
      <c r="G28" s="31">
        <v>918026.22</v>
      </c>
      <c r="H28" s="31">
        <v>121214.52</v>
      </c>
      <c r="I28" s="31">
        <v>5232651.34</v>
      </c>
      <c r="J28" s="31">
        <v>906804.94</v>
      </c>
      <c r="K28" s="31">
        <v>605544.01</v>
      </c>
      <c r="L28" s="31">
        <v>688045.96</v>
      </c>
      <c r="M28" s="31">
        <v>140674.15</v>
      </c>
      <c r="N28" s="31">
        <v>89194.72</v>
      </c>
      <c r="O28" s="31">
        <v>4871354.5599999996</v>
      </c>
      <c r="P28" s="31">
        <v>3382529</v>
      </c>
      <c r="Q28" s="31">
        <v>226008.26</v>
      </c>
      <c r="R28" s="31">
        <v>14285370</v>
      </c>
      <c r="S28" s="31">
        <v>290253.75</v>
      </c>
      <c r="T28" s="31">
        <v>54142374.530000001</v>
      </c>
      <c r="U28" s="31">
        <v>1339342.8</v>
      </c>
      <c r="V28" s="31">
        <v>893652.64</v>
      </c>
      <c r="W28" s="31">
        <v>2460909.91</v>
      </c>
      <c r="X28" s="31">
        <v>333555.46999999997</v>
      </c>
      <c r="Y28" s="31">
        <v>2434811.48</v>
      </c>
      <c r="Z28" s="31">
        <v>553450.65</v>
      </c>
      <c r="AA28" s="31">
        <v>2275904</v>
      </c>
      <c r="AB28" s="31">
        <v>1815183.26</v>
      </c>
      <c r="AC28" s="31">
        <v>67733.649999999994</v>
      </c>
      <c r="AD28" s="31">
        <v>14596.5</v>
      </c>
      <c r="AE28" s="31">
        <v>63664.66</v>
      </c>
      <c r="AF28" s="31">
        <v>36832.9</v>
      </c>
      <c r="AG28" s="31">
        <v>83911.93</v>
      </c>
      <c r="AH28" s="31">
        <v>54995.73</v>
      </c>
      <c r="AI28" s="31">
        <v>157103.51</v>
      </c>
      <c r="AJ28" s="31">
        <v>208830.41</v>
      </c>
      <c r="AK28" s="31">
        <v>247402.34</v>
      </c>
      <c r="AL28" s="31">
        <v>94998</v>
      </c>
      <c r="AM28" s="31">
        <v>64533.53</v>
      </c>
      <c r="AN28" s="31">
        <v>12286.66</v>
      </c>
      <c r="AO28" s="31">
        <v>154236.62</v>
      </c>
      <c r="AP28" s="31">
        <v>297778.36</v>
      </c>
      <c r="AQ28" s="31">
        <v>90318.71</v>
      </c>
      <c r="AR28" s="31">
        <v>52514.04</v>
      </c>
      <c r="AS28" s="31">
        <v>23445.72</v>
      </c>
      <c r="AT28" s="31">
        <v>14535.08</v>
      </c>
      <c r="AU28" s="31">
        <v>133572.42000000001</v>
      </c>
      <c r="AV28" s="31">
        <v>102672.87</v>
      </c>
      <c r="AW28" s="31">
        <v>169505.8</v>
      </c>
      <c r="AX28" s="31">
        <v>75457.83</v>
      </c>
      <c r="AY28" s="31">
        <v>44000</v>
      </c>
      <c r="AZ28" s="31">
        <v>6357.24</v>
      </c>
      <c r="BA28" s="31">
        <v>34708.92</v>
      </c>
      <c r="BB28" s="31">
        <v>80712.929999999993</v>
      </c>
      <c r="BC28" s="31">
        <v>12566.39</v>
      </c>
      <c r="BD28" s="31">
        <v>1020373.33</v>
      </c>
      <c r="BE28" s="31">
        <v>17591.080000000002</v>
      </c>
      <c r="BF28" s="31">
        <v>196036.68</v>
      </c>
      <c r="BG28" s="31">
        <v>4358.03</v>
      </c>
      <c r="BH28" s="31">
        <v>14927.31</v>
      </c>
      <c r="BI28" s="31">
        <v>51191.75</v>
      </c>
      <c r="BJ28" s="31">
        <v>42049.72</v>
      </c>
      <c r="BK28" s="31">
        <v>722255.9</v>
      </c>
      <c r="BL28" s="31">
        <v>21759.14</v>
      </c>
      <c r="BM28" s="31">
        <v>4974906.66</v>
      </c>
      <c r="BN28" s="31">
        <v>3063588.59</v>
      </c>
      <c r="BO28" s="31">
        <v>3859306.27</v>
      </c>
      <c r="BP28" s="31">
        <v>115587723.42000005</v>
      </c>
    </row>
    <row r="29" spans="1:68">
      <c r="A29" s="20"/>
      <c r="B29" s="20"/>
      <c r="C29" s="20"/>
      <c r="D29" s="29" t="s">
        <v>314</v>
      </c>
      <c r="E29" s="30"/>
      <c r="F29" s="31">
        <v>858525.68</v>
      </c>
      <c r="G29" s="31">
        <v>1797835.98</v>
      </c>
      <c r="H29" s="31">
        <v>-91155.35</v>
      </c>
      <c r="I29" s="31">
        <v>3549355.96</v>
      </c>
      <c r="J29" s="31">
        <v>-341440.99</v>
      </c>
      <c r="K29" s="31">
        <v>-227353.63</v>
      </c>
      <c r="L29" s="31">
        <v>-177996.01</v>
      </c>
      <c r="M29" s="31">
        <v>8838.0400000000009</v>
      </c>
      <c r="N29" s="31">
        <v>717.74</v>
      </c>
      <c r="O29" s="31">
        <v>12062668.02</v>
      </c>
      <c r="P29" s="31">
        <v>-52730</v>
      </c>
      <c r="Q29" s="31">
        <v>-16691.330000000002</v>
      </c>
      <c r="R29" s="31">
        <v>-8455060</v>
      </c>
      <c r="S29" s="31">
        <v>-433.83</v>
      </c>
      <c r="T29" s="31">
        <v>-26270645.370000001</v>
      </c>
      <c r="U29" s="31">
        <v>1737706.54</v>
      </c>
      <c r="V29" s="31">
        <v>5008410.22</v>
      </c>
      <c r="W29" s="31">
        <v>3060817.03</v>
      </c>
      <c r="X29" s="31">
        <v>457781.7</v>
      </c>
      <c r="Y29" s="31">
        <v>4138969.3</v>
      </c>
      <c r="Z29" s="31">
        <v>224136.45</v>
      </c>
      <c r="AA29" s="31">
        <v>16974553</v>
      </c>
      <c r="AB29" s="31">
        <v>5655847.25</v>
      </c>
      <c r="AC29" s="31">
        <v>135637.09</v>
      </c>
      <c r="AD29" s="31">
        <v>-46484.17</v>
      </c>
      <c r="AE29" s="31">
        <v>-16767.150000000001</v>
      </c>
      <c r="AF29" s="31">
        <v>29989.52</v>
      </c>
      <c r="AG29" s="31">
        <v>1567.1</v>
      </c>
      <c r="AH29" s="31">
        <v>129120.63</v>
      </c>
      <c r="AI29" s="31">
        <v>39890.15</v>
      </c>
      <c r="AJ29" s="31">
        <v>7797.17</v>
      </c>
      <c r="AK29" s="31">
        <v>-64632.7</v>
      </c>
      <c r="AL29" s="31">
        <v>-7730.84</v>
      </c>
      <c r="AM29" s="31">
        <v>365000</v>
      </c>
      <c r="AN29" s="31">
        <v>75000</v>
      </c>
      <c r="AO29" s="31">
        <v>-17099.650000000001</v>
      </c>
      <c r="AP29" s="31">
        <v>18027.62</v>
      </c>
      <c r="AQ29" s="31">
        <v>-8689.9599999999991</v>
      </c>
      <c r="AR29" s="31">
        <v>-2965.45</v>
      </c>
      <c r="AS29" s="31">
        <v>1325</v>
      </c>
      <c r="AT29" s="31">
        <v>-7927.04</v>
      </c>
      <c r="AU29" s="31">
        <v>77826.25</v>
      </c>
      <c r="AV29" s="31">
        <v>303802.73</v>
      </c>
      <c r="AW29" s="31">
        <v>14639.29</v>
      </c>
      <c r="AX29" s="31">
        <v>-181.84</v>
      </c>
      <c r="AY29" s="31">
        <v>0</v>
      </c>
      <c r="AZ29" s="31">
        <v>83038.03</v>
      </c>
      <c r="BA29" s="31">
        <v>19999.63</v>
      </c>
      <c r="BB29" s="31">
        <v>-7708.89</v>
      </c>
      <c r="BC29" s="31">
        <v>-18792.8</v>
      </c>
      <c r="BD29" s="31">
        <v>2899024.06</v>
      </c>
      <c r="BE29" s="31">
        <v>-905.08</v>
      </c>
      <c r="BF29" s="31">
        <v>14546.22</v>
      </c>
      <c r="BG29" s="31">
        <v>95.49</v>
      </c>
      <c r="BH29" s="31">
        <v>69672.929999999993</v>
      </c>
      <c r="BI29" s="31">
        <v>9840.2000000000007</v>
      </c>
      <c r="BJ29" s="31">
        <v>1129.3499999999999</v>
      </c>
      <c r="BK29" s="31">
        <v>1675435.66</v>
      </c>
      <c r="BL29" s="31">
        <v>-11283.03</v>
      </c>
      <c r="BM29" s="31">
        <v>20677922.129999999</v>
      </c>
      <c r="BN29" s="31">
        <v>9657943.3000000007</v>
      </c>
      <c r="BO29" s="31">
        <v>-508358.04</v>
      </c>
      <c r="BP29" s="31">
        <v>55491399.309999995</v>
      </c>
    </row>
    <row r="30" spans="1:68">
      <c r="A30" s="20"/>
      <c r="B30" s="20"/>
      <c r="C30" s="20"/>
      <c r="D30" s="29" t="s">
        <v>315</v>
      </c>
      <c r="E30" s="30"/>
      <c r="F30" s="31">
        <v>1491247.24</v>
      </c>
      <c r="G30" s="31">
        <v>3920228.07</v>
      </c>
      <c r="H30" s="31">
        <v>-92610.74</v>
      </c>
      <c r="I30" s="31">
        <v>27178740.940000001</v>
      </c>
      <c r="J30" s="31">
        <v>7226232.9500000002</v>
      </c>
      <c r="K30" s="31">
        <v>1453813.75</v>
      </c>
      <c r="L30" s="31">
        <v>964470.84</v>
      </c>
      <c r="M30" s="31">
        <v>1023959.97</v>
      </c>
      <c r="N30" s="31">
        <v>888518.61</v>
      </c>
      <c r="O30" s="31">
        <v>13159555.810000001</v>
      </c>
      <c r="P30" s="31">
        <v>-6082434</v>
      </c>
      <c r="Q30" s="31">
        <v>-181204.73</v>
      </c>
      <c r="R30" s="31">
        <v>54439247</v>
      </c>
      <c r="S30" s="31">
        <v>348225.1</v>
      </c>
      <c r="T30" s="31">
        <v>110328614.97</v>
      </c>
      <c r="U30" s="31">
        <v>8101074.3600000003</v>
      </c>
      <c r="V30" s="31">
        <v>3667258.58</v>
      </c>
      <c r="W30" s="31">
        <v>4344618.25</v>
      </c>
      <c r="X30" s="31">
        <v>1981299.77</v>
      </c>
      <c r="Y30" s="31">
        <v>11523049.49</v>
      </c>
      <c r="Z30" s="31">
        <v>16607338.800000001</v>
      </c>
      <c r="AA30" s="31">
        <v>2699390</v>
      </c>
      <c r="AB30" s="31">
        <v>5185777.12</v>
      </c>
      <c r="AC30" s="31">
        <v>78497.69</v>
      </c>
      <c r="AD30" s="31">
        <v>159848.13</v>
      </c>
      <c r="AE30" s="31">
        <v>1084829.69</v>
      </c>
      <c r="AF30" s="31">
        <v>254650.4</v>
      </c>
      <c r="AG30" s="31">
        <v>977271.49</v>
      </c>
      <c r="AH30" s="31">
        <v>680919.58</v>
      </c>
      <c r="AI30" s="31">
        <v>301254.33</v>
      </c>
      <c r="AJ30" s="31">
        <v>2151402.92</v>
      </c>
      <c r="AK30" s="31">
        <v>1160793.1100000001</v>
      </c>
      <c r="AL30" s="31">
        <v>-61685.79</v>
      </c>
      <c r="AM30" s="31">
        <v>-26672.5</v>
      </c>
      <c r="AN30" s="31">
        <v>195697.98</v>
      </c>
      <c r="AO30" s="31">
        <v>1235210.68</v>
      </c>
      <c r="AP30" s="31">
        <v>707269.52</v>
      </c>
      <c r="AQ30" s="31">
        <v>1707133.11</v>
      </c>
      <c r="AR30" s="31">
        <v>157778.26</v>
      </c>
      <c r="AS30" s="31">
        <v>-89093.99</v>
      </c>
      <c r="AT30" s="31">
        <v>-37016.54</v>
      </c>
      <c r="AU30" s="31">
        <v>366177.37</v>
      </c>
      <c r="AV30" s="31">
        <v>-345712.54</v>
      </c>
      <c r="AW30" s="31">
        <v>1839743.49</v>
      </c>
      <c r="AX30" s="31">
        <v>-85296.77</v>
      </c>
      <c r="AY30" s="31">
        <v>-905000</v>
      </c>
      <c r="AZ30" s="31">
        <v>64232.15</v>
      </c>
      <c r="BA30" s="31">
        <v>62534.86</v>
      </c>
      <c r="BB30" s="31">
        <v>-25966.28</v>
      </c>
      <c r="BC30" s="31">
        <v>84846.63</v>
      </c>
      <c r="BD30" s="31">
        <v>4160072.35</v>
      </c>
      <c r="BE30" s="31">
        <v>-34083.14</v>
      </c>
      <c r="BF30" s="31">
        <v>740473.68</v>
      </c>
      <c r="BG30" s="31">
        <v>424.12</v>
      </c>
      <c r="BH30" s="31">
        <v>13062.86</v>
      </c>
      <c r="BI30" s="31">
        <v>861147.52</v>
      </c>
      <c r="BJ30" s="31">
        <v>126355.05</v>
      </c>
      <c r="BK30" s="31">
        <v>-2871352.4</v>
      </c>
      <c r="BL30" s="31">
        <v>45827.54</v>
      </c>
      <c r="BM30" s="31">
        <v>-11034788.67</v>
      </c>
      <c r="BN30" s="31">
        <v>25430404.239999998</v>
      </c>
      <c r="BO30" s="31">
        <v>20513535.41</v>
      </c>
      <c r="BP30" s="31">
        <v>319821137.69000012</v>
      </c>
    </row>
    <row r="31" spans="1:68">
      <c r="A31" s="20"/>
      <c r="B31" s="20"/>
      <c r="C31" s="20"/>
      <c r="D31" s="29" t="s">
        <v>316</v>
      </c>
      <c r="E31" s="30"/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36020.800000000003</v>
      </c>
      <c r="Z31" s="31">
        <v>849226.63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>
        <v>0</v>
      </c>
      <c r="AH31" s="31">
        <v>0</v>
      </c>
      <c r="AI31" s="31">
        <v>0</v>
      </c>
      <c r="AJ31" s="31">
        <v>0</v>
      </c>
      <c r="AK31" s="31">
        <v>0</v>
      </c>
      <c r="AL31" s="31">
        <v>0</v>
      </c>
      <c r="AM31" s="31">
        <v>0</v>
      </c>
      <c r="AN31" s="31">
        <v>0</v>
      </c>
      <c r="AO31" s="31">
        <v>0</v>
      </c>
      <c r="AP31" s="31">
        <v>0</v>
      </c>
      <c r="AQ31" s="31">
        <v>0</v>
      </c>
      <c r="AR31" s="31">
        <v>0</v>
      </c>
      <c r="AS31" s="31">
        <v>0</v>
      </c>
      <c r="AT31" s="31">
        <v>0</v>
      </c>
      <c r="AU31" s="31">
        <v>0</v>
      </c>
      <c r="AV31" s="31">
        <v>0</v>
      </c>
      <c r="AW31" s="31">
        <v>0</v>
      </c>
      <c r="AX31" s="31">
        <v>0</v>
      </c>
      <c r="AY31" s="31">
        <v>0</v>
      </c>
      <c r="AZ31" s="31">
        <v>0</v>
      </c>
      <c r="BA31" s="31">
        <v>0</v>
      </c>
      <c r="BB31" s="31">
        <v>0</v>
      </c>
      <c r="BC31" s="31">
        <v>0</v>
      </c>
      <c r="BD31" s="31">
        <v>0</v>
      </c>
      <c r="BE31" s="31">
        <v>0</v>
      </c>
      <c r="BF31" s="31">
        <v>0</v>
      </c>
      <c r="BG31" s="31">
        <v>0</v>
      </c>
      <c r="BH31" s="31">
        <v>0</v>
      </c>
      <c r="BI31" s="31">
        <v>0</v>
      </c>
      <c r="BJ31" s="31">
        <v>0</v>
      </c>
      <c r="BK31" s="31">
        <v>0</v>
      </c>
      <c r="BL31" s="31">
        <v>0</v>
      </c>
      <c r="BM31" s="31">
        <v>0</v>
      </c>
      <c r="BN31" s="31">
        <v>0</v>
      </c>
      <c r="BO31" s="31">
        <v>0</v>
      </c>
      <c r="BP31" s="31">
        <v>885247.43</v>
      </c>
    </row>
    <row r="32" spans="1:68">
      <c r="A32" s="20"/>
      <c r="B32" s="20"/>
      <c r="C32" s="20"/>
      <c r="D32" s="29" t="s">
        <v>317</v>
      </c>
      <c r="E32" s="30"/>
      <c r="F32" s="31">
        <v>0</v>
      </c>
      <c r="G32" s="31">
        <v>39908.5</v>
      </c>
      <c r="H32" s="31">
        <v>0</v>
      </c>
      <c r="I32" s="31">
        <v>990844.11</v>
      </c>
      <c r="J32" s="31">
        <v>148591.32</v>
      </c>
      <c r="K32" s="31">
        <v>0</v>
      </c>
      <c r="L32" s="31">
        <v>0</v>
      </c>
      <c r="M32" s="31">
        <v>0</v>
      </c>
      <c r="N32" s="31">
        <v>0</v>
      </c>
      <c r="O32" s="31">
        <v>55414.02</v>
      </c>
      <c r="P32" s="31">
        <v>-13824</v>
      </c>
      <c r="Q32" s="31">
        <v>94.02</v>
      </c>
      <c r="R32" s="31">
        <v>1325191</v>
      </c>
      <c r="S32" s="31">
        <v>142.85</v>
      </c>
      <c r="T32" s="31">
        <v>14647492.25</v>
      </c>
      <c r="U32" s="31">
        <v>490688.92</v>
      </c>
      <c r="V32" s="31">
        <v>300820.78000000003</v>
      </c>
      <c r="W32" s="31">
        <v>-13425.53</v>
      </c>
      <c r="X32" s="31">
        <v>16998.66</v>
      </c>
      <c r="Y32" s="31">
        <v>0</v>
      </c>
      <c r="Z32" s="31">
        <v>0</v>
      </c>
      <c r="AA32" s="31">
        <v>-356286</v>
      </c>
      <c r="AB32" s="31">
        <v>313446.27</v>
      </c>
      <c r="AC32" s="31">
        <v>0</v>
      </c>
      <c r="AD32" s="31">
        <v>7.85</v>
      </c>
      <c r="AE32" s="31">
        <v>361378.62</v>
      </c>
      <c r="AF32" s="31">
        <v>0</v>
      </c>
      <c r="AG32" s="31">
        <v>94.02</v>
      </c>
      <c r="AH32" s="31">
        <v>0</v>
      </c>
      <c r="AI32" s="31">
        <v>86.17</v>
      </c>
      <c r="AJ32" s="31">
        <v>1651.37</v>
      </c>
      <c r="AK32" s="31">
        <v>543.51</v>
      </c>
      <c r="AL32" s="31">
        <v>142.85</v>
      </c>
      <c r="AM32" s="31">
        <v>83000</v>
      </c>
      <c r="AN32" s="31">
        <v>0</v>
      </c>
      <c r="AO32" s="31">
        <v>31569.31</v>
      </c>
      <c r="AP32" s="31">
        <v>381.26</v>
      </c>
      <c r="AQ32" s="31">
        <v>12028.09</v>
      </c>
      <c r="AR32" s="31">
        <v>94.02</v>
      </c>
      <c r="AS32" s="31">
        <v>86.17</v>
      </c>
      <c r="AT32" s="31">
        <v>29300.73</v>
      </c>
      <c r="AU32" s="31">
        <v>50329.91</v>
      </c>
      <c r="AV32" s="31">
        <v>0</v>
      </c>
      <c r="AW32" s="31">
        <v>94.02</v>
      </c>
      <c r="AX32" s="31">
        <v>33951.57</v>
      </c>
      <c r="AY32" s="31">
        <v>0</v>
      </c>
      <c r="AZ32" s="31">
        <v>36156.39</v>
      </c>
      <c r="BA32" s="31">
        <v>0</v>
      </c>
      <c r="BB32" s="31">
        <v>94.02</v>
      </c>
      <c r="BC32" s="31">
        <v>7.85</v>
      </c>
      <c r="BD32" s="31">
        <v>21000</v>
      </c>
      <c r="BE32" s="31">
        <v>0</v>
      </c>
      <c r="BF32" s="31">
        <v>195017.84</v>
      </c>
      <c r="BG32" s="31">
        <v>7.85</v>
      </c>
      <c r="BH32" s="31">
        <v>22467.63</v>
      </c>
      <c r="BI32" s="31">
        <v>157526.93</v>
      </c>
      <c r="BJ32" s="31">
        <v>86.17</v>
      </c>
      <c r="BK32" s="31">
        <v>0</v>
      </c>
      <c r="BL32" s="31">
        <v>86.17</v>
      </c>
      <c r="BM32" s="31">
        <v>-2834300.74</v>
      </c>
      <c r="BN32" s="31">
        <v>288676.56</v>
      </c>
      <c r="BO32" s="31">
        <v>0</v>
      </c>
      <c r="BP32" s="31">
        <v>16437663.310000017</v>
      </c>
    </row>
    <row r="33" spans="1:68">
      <c r="A33" s="20"/>
      <c r="B33" s="20"/>
      <c r="C33" s="20"/>
      <c r="D33" s="29" t="s">
        <v>318</v>
      </c>
      <c r="E33" s="30"/>
      <c r="F33" s="31">
        <v>1543159.66</v>
      </c>
      <c r="G33" s="31">
        <v>3880319.57</v>
      </c>
      <c r="H33" s="31">
        <v>-92610.74</v>
      </c>
      <c r="I33" s="31">
        <v>25480896.829999998</v>
      </c>
      <c r="J33" s="31">
        <v>7077641.6299999999</v>
      </c>
      <c r="K33" s="31">
        <v>1453813.75</v>
      </c>
      <c r="L33" s="31">
        <v>964470.84</v>
      </c>
      <c r="M33" s="31">
        <v>1023959.97</v>
      </c>
      <c r="N33" s="31">
        <v>888518.61</v>
      </c>
      <c r="O33" s="31">
        <v>13104141.789999999</v>
      </c>
      <c r="P33" s="31">
        <v>-6037008</v>
      </c>
      <c r="Q33" s="31">
        <v>-181298.75</v>
      </c>
      <c r="R33" s="31">
        <v>53114055</v>
      </c>
      <c r="S33" s="31">
        <v>348082.25</v>
      </c>
      <c r="T33" s="31">
        <v>95681122.719999999</v>
      </c>
      <c r="U33" s="31">
        <v>7610385.4400000004</v>
      </c>
      <c r="V33" s="31">
        <v>3366437.8</v>
      </c>
      <c r="W33" s="31">
        <v>4358043.78</v>
      </c>
      <c r="X33" s="31">
        <v>1964301.11</v>
      </c>
      <c r="Y33" s="31">
        <v>11487028.689999999</v>
      </c>
      <c r="Z33" s="31">
        <v>15758112.17</v>
      </c>
      <c r="AA33" s="31">
        <v>3055676</v>
      </c>
      <c r="AB33" s="31">
        <v>4872330.8499999996</v>
      </c>
      <c r="AC33" s="31">
        <v>56297.34</v>
      </c>
      <c r="AD33" s="31">
        <v>159840.28</v>
      </c>
      <c r="AE33" s="31">
        <v>723451.07</v>
      </c>
      <c r="AF33" s="31">
        <v>254650.4</v>
      </c>
      <c r="AG33" s="31">
        <v>977177.47</v>
      </c>
      <c r="AH33" s="31">
        <v>680919.58</v>
      </c>
      <c r="AI33" s="31">
        <v>301168.15999999997</v>
      </c>
      <c r="AJ33" s="31">
        <v>2149751.5499999998</v>
      </c>
      <c r="AK33" s="31">
        <v>1160249.6000000001</v>
      </c>
      <c r="AL33" s="31">
        <v>-61828.639999999999</v>
      </c>
      <c r="AM33" s="31">
        <v>-120672.5</v>
      </c>
      <c r="AN33" s="31">
        <v>195697.98</v>
      </c>
      <c r="AO33" s="31">
        <v>1203641.3700000001</v>
      </c>
      <c r="AP33" s="31">
        <v>706888.26</v>
      </c>
      <c r="AQ33" s="31">
        <v>1695105.02</v>
      </c>
      <c r="AR33" s="31">
        <v>157684.24</v>
      </c>
      <c r="AS33" s="31">
        <v>-89180.160000000003</v>
      </c>
      <c r="AT33" s="31">
        <v>-66317.27</v>
      </c>
      <c r="AU33" s="31">
        <v>315847.46000000002</v>
      </c>
      <c r="AV33" s="31">
        <v>-351231.19</v>
      </c>
      <c r="AW33" s="31">
        <v>1839649.47</v>
      </c>
      <c r="AX33" s="31">
        <v>-119248.34</v>
      </c>
      <c r="AY33" s="31">
        <v>0</v>
      </c>
      <c r="AZ33" s="31">
        <v>28075.759999999998</v>
      </c>
      <c r="BA33" s="31">
        <v>56193.31</v>
      </c>
      <c r="BB33" s="31">
        <v>-26060.3</v>
      </c>
      <c r="BC33" s="31">
        <v>84838.78</v>
      </c>
      <c r="BD33" s="31">
        <v>4139072.35</v>
      </c>
      <c r="BE33" s="31">
        <v>-34083.14</v>
      </c>
      <c r="BF33" s="31">
        <v>545455.84</v>
      </c>
      <c r="BG33" s="31">
        <v>416.27</v>
      </c>
      <c r="BH33" s="31">
        <v>-9404.77</v>
      </c>
      <c r="BI33" s="31">
        <v>703620.59</v>
      </c>
      <c r="BJ33" s="31">
        <v>126268.88</v>
      </c>
      <c r="BK33" s="31">
        <v>-2871352.4</v>
      </c>
      <c r="BL33" s="31">
        <v>45741.37</v>
      </c>
      <c r="BM33" s="31">
        <v>-6858557.0300000003</v>
      </c>
      <c r="BN33" s="31">
        <v>25154068.09</v>
      </c>
      <c r="BO33" s="31">
        <v>20513535.41</v>
      </c>
      <c r="BP33" s="31">
        <v>304088951.13000005</v>
      </c>
    </row>
    <row r="34" spans="1:68">
      <c r="A34" s="20"/>
      <c r="B34" s="20"/>
      <c r="C34" s="20"/>
      <c r="D34" s="29" t="s">
        <v>319</v>
      </c>
      <c r="E34" s="30"/>
      <c r="F34" s="31">
        <v>-51912.42</v>
      </c>
      <c r="G34" s="31">
        <v>0</v>
      </c>
      <c r="H34" s="31">
        <v>0</v>
      </c>
      <c r="I34" s="31">
        <v>707000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-31601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22200.35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11000</v>
      </c>
      <c r="AN34" s="31">
        <v>0</v>
      </c>
      <c r="AO34" s="31">
        <v>0</v>
      </c>
      <c r="AP34" s="31">
        <v>0</v>
      </c>
      <c r="AQ34" s="31">
        <v>0</v>
      </c>
      <c r="AR34" s="31">
        <v>0</v>
      </c>
      <c r="AS34" s="31">
        <v>0</v>
      </c>
      <c r="AT34" s="31">
        <v>0</v>
      </c>
      <c r="AU34" s="31">
        <v>0</v>
      </c>
      <c r="AV34" s="31">
        <v>5518.65</v>
      </c>
      <c r="AW34" s="31">
        <v>0</v>
      </c>
      <c r="AX34" s="31">
        <v>0</v>
      </c>
      <c r="AY34" s="31">
        <v>-905000</v>
      </c>
      <c r="AZ34" s="31">
        <v>0</v>
      </c>
      <c r="BA34" s="31">
        <v>6341.55</v>
      </c>
      <c r="BB34" s="31">
        <v>0</v>
      </c>
      <c r="BC34" s="31">
        <v>0</v>
      </c>
      <c r="BD34" s="31">
        <v>0</v>
      </c>
      <c r="BE34" s="31">
        <v>0</v>
      </c>
      <c r="BF34" s="31">
        <v>0</v>
      </c>
      <c r="BG34" s="31">
        <v>0</v>
      </c>
      <c r="BH34" s="31">
        <v>0</v>
      </c>
      <c r="BI34" s="31">
        <v>0</v>
      </c>
      <c r="BJ34" s="31">
        <v>0</v>
      </c>
      <c r="BK34" s="31">
        <v>0</v>
      </c>
      <c r="BL34" s="31">
        <v>0</v>
      </c>
      <c r="BM34" s="31">
        <v>-1341930.8999999999</v>
      </c>
      <c r="BN34" s="31">
        <v>-12340.41</v>
      </c>
      <c r="BO34" s="31">
        <v>0</v>
      </c>
      <c r="BP34" s="31">
        <v>-1590724.18</v>
      </c>
    </row>
    <row r="35" spans="1:68">
      <c r="A35" s="20"/>
      <c r="B35" s="20"/>
      <c r="C35" s="20"/>
      <c r="D35" s="29" t="s">
        <v>320</v>
      </c>
      <c r="E35" s="30"/>
      <c r="F35" s="31">
        <v>6028290.0999999996</v>
      </c>
      <c r="G35" s="31">
        <v>7766346.9800000004</v>
      </c>
      <c r="H35" s="31">
        <v>3043383.05</v>
      </c>
      <c r="I35" s="31">
        <v>54377201.030000001</v>
      </c>
      <c r="J35" s="31">
        <v>4269109.5599999996</v>
      </c>
      <c r="K35" s="31">
        <v>2785568.43</v>
      </c>
      <c r="L35" s="31">
        <v>9948420</v>
      </c>
      <c r="M35" s="31">
        <v>886697.04</v>
      </c>
      <c r="N35" s="31">
        <v>975080.72</v>
      </c>
      <c r="O35" s="31">
        <v>35188454.799999997</v>
      </c>
      <c r="P35" s="31">
        <v>9965384</v>
      </c>
      <c r="Q35" s="31">
        <v>227242.95</v>
      </c>
      <c r="R35" s="31">
        <v>83445547</v>
      </c>
      <c r="S35" s="31">
        <v>221529.38</v>
      </c>
      <c r="T35" s="31">
        <v>151456667.88999999</v>
      </c>
      <c r="U35" s="31">
        <v>21956627.300000001</v>
      </c>
      <c r="V35" s="31">
        <v>3168645.48</v>
      </c>
      <c r="W35" s="31">
        <v>11267691.33</v>
      </c>
      <c r="X35" s="31">
        <v>1778431.9</v>
      </c>
      <c r="Y35" s="31">
        <v>6289216.9299999997</v>
      </c>
      <c r="Z35" s="31">
        <v>2247823.29</v>
      </c>
      <c r="AA35" s="31">
        <v>15125738</v>
      </c>
      <c r="AB35" s="31">
        <v>7908605.7999999998</v>
      </c>
      <c r="AC35" s="31">
        <v>740796.75</v>
      </c>
      <c r="AD35" s="31">
        <v>53490.14</v>
      </c>
      <c r="AE35" s="31">
        <v>1493748.4</v>
      </c>
      <c r="AF35" s="31">
        <v>534821.32999999996</v>
      </c>
      <c r="AG35" s="31">
        <v>50883.86</v>
      </c>
      <c r="AH35" s="31">
        <v>527850.81999999995</v>
      </c>
      <c r="AI35" s="31">
        <v>490368.1</v>
      </c>
      <c r="AJ35" s="31">
        <v>595023.63</v>
      </c>
      <c r="AK35" s="31">
        <v>680967.98</v>
      </c>
      <c r="AL35" s="31">
        <v>347473.15</v>
      </c>
      <c r="AM35" s="31">
        <v>1752489.56</v>
      </c>
      <c r="AN35" s="31">
        <v>555085.48</v>
      </c>
      <c r="AO35" s="31">
        <v>370318.13</v>
      </c>
      <c r="AP35" s="31">
        <v>887007.24</v>
      </c>
      <c r="AQ35" s="31">
        <v>95347.05</v>
      </c>
      <c r="AR35" s="31">
        <v>92975.55</v>
      </c>
      <c r="AS35" s="31">
        <v>63801.61</v>
      </c>
      <c r="AT35" s="31">
        <v>348681.18</v>
      </c>
      <c r="AU35" s="31">
        <v>1456817.26</v>
      </c>
      <c r="AV35" s="31">
        <v>1530379.98</v>
      </c>
      <c r="AW35" s="31">
        <v>236122.84</v>
      </c>
      <c r="AX35" s="31">
        <v>381513.79</v>
      </c>
      <c r="AY35" s="31">
        <v>6542000</v>
      </c>
      <c r="AZ35" s="31">
        <v>526554.49</v>
      </c>
      <c r="BA35" s="31">
        <v>188801.03</v>
      </c>
      <c r="BB35" s="31">
        <v>50908.98</v>
      </c>
      <c r="BC35" s="31">
        <v>21883.09</v>
      </c>
      <c r="BD35" s="31">
        <v>8208240.1699999999</v>
      </c>
      <c r="BE35" s="31">
        <v>34363.14</v>
      </c>
      <c r="BF35" s="31">
        <v>636745.97</v>
      </c>
      <c r="BG35" s="31">
        <v>20008.38</v>
      </c>
      <c r="BH35" s="31">
        <v>130421.61</v>
      </c>
      <c r="BI35" s="31">
        <v>382639.92</v>
      </c>
      <c r="BJ35" s="31">
        <v>85257.61</v>
      </c>
      <c r="BK35" s="31">
        <v>18521560.75</v>
      </c>
      <c r="BL35" s="31">
        <v>76928.240000000005</v>
      </c>
      <c r="BM35" s="31">
        <v>35988514.18</v>
      </c>
      <c r="BN35" s="31">
        <v>13801914.449999999</v>
      </c>
      <c r="BO35" s="31">
        <v>12968165.939999999</v>
      </c>
      <c r="BP35" s="31">
        <v>551798574.74000013</v>
      </c>
    </row>
    <row r="36" spans="1:68">
      <c r="A36" s="20"/>
      <c r="B36" s="20"/>
      <c r="C36" s="20"/>
      <c r="D36" s="29" t="s">
        <v>321</v>
      </c>
      <c r="E36" s="30"/>
      <c r="F36" s="31">
        <v>-15248.73</v>
      </c>
      <c r="G36" s="31">
        <v>780000</v>
      </c>
      <c r="H36" s="31">
        <v>0</v>
      </c>
      <c r="I36" s="31">
        <v>527724.88</v>
      </c>
      <c r="J36" s="31">
        <v>0</v>
      </c>
      <c r="K36" s="31">
        <v>0</v>
      </c>
      <c r="L36" s="31">
        <v>149551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110167224.67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329716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254851.99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31">
        <v>0</v>
      </c>
      <c r="AS36" s="31">
        <v>0</v>
      </c>
      <c r="AT36" s="31">
        <v>0</v>
      </c>
      <c r="AU36" s="31">
        <v>0</v>
      </c>
      <c r="AV36" s="31">
        <v>0</v>
      </c>
      <c r="AW36" s="31">
        <v>0</v>
      </c>
      <c r="AX36" s="31">
        <v>0</v>
      </c>
      <c r="AY36" s="31">
        <v>0</v>
      </c>
      <c r="AZ36" s="31">
        <v>0</v>
      </c>
      <c r="BA36" s="31">
        <v>0</v>
      </c>
      <c r="BB36" s="31">
        <v>0</v>
      </c>
      <c r="BC36" s="31">
        <v>0</v>
      </c>
      <c r="BD36" s="31">
        <v>0</v>
      </c>
      <c r="BE36" s="31">
        <v>0</v>
      </c>
      <c r="BF36" s="31">
        <v>0</v>
      </c>
      <c r="BG36" s="31">
        <v>0</v>
      </c>
      <c r="BH36" s="31">
        <v>0</v>
      </c>
      <c r="BI36" s="31">
        <v>0</v>
      </c>
      <c r="BJ36" s="31">
        <v>0</v>
      </c>
      <c r="BK36" s="31">
        <v>0</v>
      </c>
      <c r="BL36" s="31">
        <v>0</v>
      </c>
      <c r="BM36" s="31">
        <v>12384534.060000001</v>
      </c>
      <c r="BN36" s="31">
        <v>1006418.26</v>
      </c>
      <c r="BO36" s="31">
        <v>8402548.1500000004</v>
      </c>
      <c r="BP36" s="31">
        <v>133987320.28000002</v>
      </c>
    </row>
    <row r="37" spans="1:68">
      <c r="A37" s="20"/>
      <c r="B37" s="20"/>
      <c r="C37" s="20"/>
      <c r="D37" s="29" t="s">
        <v>322</v>
      </c>
      <c r="E37" s="30"/>
      <c r="F37" s="31">
        <v>0</v>
      </c>
      <c r="G37" s="31">
        <v>16775.080000000002</v>
      </c>
      <c r="H37" s="31">
        <v>-2761.86</v>
      </c>
      <c r="I37" s="31">
        <v>81920.03</v>
      </c>
      <c r="J37" s="31">
        <v>-6165.04</v>
      </c>
      <c r="K37" s="31">
        <v>57592.46</v>
      </c>
      <c r="L37" s="31">
        <v>0</v>
      </c>
      <c r="M37" s="31">
        <v>0</v>
      </c>
      <c r="N37" s="31">
        <v>575.79999999999995</v>
      </c>
      <c r="O37" s="31">
        <v>30843.72</v>
      </c>
      <c r="P37" s="31">
        <v>0</v>
      </c>
      <c r="Q37" s="31">
        <v>3222.86</v>
      </c>
      <c r="R37" s="31">
        <v>-326248</v>
      </c>
      <c r="S37" s="31">
        <v>0</v>
      </c>
      <c r="T37" s="31">
        <v>1064519.56</v>
      </c>
      <c r="U37" s="31">
        <v>-557.52</v>
      </c>
      <c r="V37" s="31">
        <v>23386.799999999999</v>
      </c>
      <c r="W37" s="31">
        <v>7741.43</v>
      </c>
      <c r="X37" s="31">
        <v>0</v>
      </c>
      <c r="Y37" s="31">
        <v>21638.18</v>
      </c>
      <c r="Z37" s="31">
        <v>2454.06</v>
      </c>
      <c r="AA37" s="31">
        <v>31322</v>
      </c>
      <c r="AB37" s="31">
        <v>-3052.66</v>
      </c>
      <c r="AC37" s="31">
        <v>174.61</v>
      </c>
      <c r="AD37" s="31">
        <v>0</v>
      </c>
      <c r="AE37" s="31">
        <v>0</v>
      </c>
      <c r="AF37" s="31">
        <v>0</v>
      </c>
      <c r="AG37" s="31">
        <v>0</v>
      </c>
      <c r="AH37" s="31">
        <v>0</v>
      </c>
      <c r="AI37" s="31">
        <v>0</v>
      </c>
      <c r="AJ37" s="31">
        <v>166657.62</v>
      </c>
      <c r="AK37" s="31">
        <v>-7884.9</v>
      </c>
      <c r="AL37" s="31">
        <v>23356.47</v>
      </c>
      <c r="AM37" s="31">
        <v>0</v>
      </c>
      <c r="AN37" s="31">
        <v>0</v>
      </c>
      <c r="AO37" s="31">
        <v>0</v>
      </c>
      <c r="AP37" s="31">
        <v>0</v>
      </c>
      <c r="AQ37" s="31">
        <v>0</v>
      </c>
      <c r="AR37" s="31">
        <v>-518.84</v>
      </c>
      <c r="AS37" s="31">
        <v>0</v>
      </c>
      <c r="AT37" s="31">
        <v>0</v>
      </c>
      <c r="AU37" s="31">
        <v>-289.95</v>
      </c>
      <c r="AV37" s="31">
        <v>0</v>
      </c>
      <c r="AW37" s="31">
        <v>0</v>
      </c>
      <c r="AX37" s="31">
        <v>0</v>
      </c>
      <c r="AY37" s="31">
        <v>0</v>
      </c>
      <c r="AZ37" s="31">
        <v>0</v>
      </c>
      <c r="BA37" s="31">
        <v>-5932.64</v>
      </c>
      <c r="BB37" s="31">
        <v>0</v>
      </c>
      <c r="BC37" s="31">
        <v>0</v>
      </c>
      <c r="BD37" s="31">
        <v>9478.6200000000008</v>
      </c>
      <c r="BE37" s="31">
        <v>0</v>
      </c>
      <c r="BF37" s="31">
        <v>2303.4899999999998</v>
      </c>
      <c r="BG37" s="31">
        <v>0</v>
      </c>
      <c r="BH37" s="31">
        <v>0</v>
      </c>
      <c r="BI37" s="31">
        <v>-16253.61</v>
      </c>
      <c r="BJ37" s="31">
        <v>0</v>
      </c>
      <c r="BK37" s="31">
        <v>0</v>
      </c>
      <c r="BL37" s="31">
        <v>0</v>
      </c>
      <c r="BM37" s="31">
        <v>0</v>
      </c>
      <c r="BN37" s="31">
        <v>297860.8</v>
      </c>
      <c r="BO37" s="31">
        <v>329357.31</v>
      </c>
      <c r="BP37" s="31">
        <v>1801515.8800000006</v>
      </c>
    </row>
    <row r="38" spans="1:68">
      <c r="A38" s="20"/>
      <c r="B38" s="20"/>
      <c r="C38" s="20"/>
      <c r="D38" s="29" t="s">
        <v>323</v>
      </c>
      <c r="E38" s="30"/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54361.48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v>3222.86</v>
      </c>
      <c r="R38" s="31">
        <v>-326248</v>
      </c>
      <c r="S38" s="31">
        <v>0</v>
      </c>
      <c r="T38" s="31">
        <v>1026519.96</v>
      </c>
      <c r="U38" s="31">
        <v>0</v>
      </c>
      <c r="V38" s="31">
        <v>0</v>
      </c>
      <c r="W38" s="31">
        <v>0</v>
      </c>
      <c r="X38" s="31">
        <v>0</v>
      </c>
      <c r="Y38" s="31">
        <v>0</v>
      </c>
      <c r="Z38" s="31">
        <v>2454.06</v>
      </c>
      <c r="AA38" s="31">
        <v>0</v>
      </c>
      <c r="AB38" s="31">
        <v>0</v>
      </c>
      <c r="AC38" s="31">
        <v>0</v>
      </c>
      <c r="AD38" s="31">
        <v>0</v>
      </c>
      <c r="AE38" s="31">
        <v>0</v>
      </c>
      <c r="AF38" s="31">
        <v>0</v>
      </c>
      <c r="AG38" s="31">
        <v>0</v>
      </c>
      <c r="AH38" s="31">
        <v>0</v>
      </c>
      <c r="AI38" s="31">
        <v>0</v>
      </c>
      <c r="AJ38" s="31">
        <v>166657.62</v>
      </c>
      <c r="AK38" s="31">
        <v>0</v>
      </c>
      <c r="AL38" s="31">
        <v>23356.47</v>
      </c>
      <c r="AM38" s="31">
        <v>0</v>
      </c>
      <c r="AN38" s="31">
        <v>0</v>
      </c>
      <c r="AO38" s="31">
        <v>0</v>
      </c>
      <c r="AP38" s="31">
        <v>0</v>
      </c>
      <c r="AQ38" s="31">
        <v>0</v>
      </c>
      <c r="AR38" s="31">
        <v>-518.84</v>
      </c>
      <c r="AS38" s="31">
        <v>0</v>
      </c>
      <c r="AT38" s="31">
        <v>0</v>
      </c>
      <c r="AU38" s="31">
        <v>0</v>
      </c>
      <c r="AV38" s="31">
        <v>0</v>
      </c>
      <c r="AW38" s="31">
        <v>0</v>
      </c>
      <c r="AX38" s="31">
        <v>0</v>
      </c>
      <c r="AY38" s="31">
        <v>0</v>
      </c>
      <c r="AZ38" s="31">
        <v>0</v>
      </c>
      <c r="BA38" s="31">
        <v>0</v>
      </c>
      <c r="BB38" s="31">
        <v>0</v>
      </c>
      <c r="BC38" s="31">
        <v>0</v>
      </c>
      <c r="BD38" s="31">
        <v>0</v>
      </c>
      <c r="BE38" s="31">
        <v>0</v>
      </c>
      <c r="BF38" s="31">
        <v>0</v>
      </c>
      <c r="BG38" s="31">
        <v>0</v>
      </c>
      <c r="BH38" s="31">
        <v>0</v>
      </c>
      <c r="BI38" s="31">
        <v>0</v>
      </c>
      <c r="BJ38" s="31">
        <v>0</v>
      </c>
      <c r="BK38" s="31">
        <v>0</v>
      </c>
      <c r="BL38" s="31">
        <v>0</v>
      </c>
      <c r="BM38" s="31">
        <v>0</v>
      </c>
      <c r="BN38" s="31">
        <v>-174.7</v>
      </c>
      <c r="BO38" s="31">
        <v>329357.31</v>
      </c>
      <c r="BP38" s="31">
        <v>1278988.2200000002</v>
      </c>
    </row>
    <row r="39" spans="1:68">
      <c r="A39" s="20"/>
      <c r="B39" s="20"/>
      <c r="C39" s="20"/>
      <c r="D39" s="29" t="s">
        <v>324</v>
      </c>
      <c r="E39" s="30"/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31">
        <v>0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1">
        <v>0</v>
      </c>
      <c r="AH39" s="31">
        <v>0</v>
      </c>
      <c r="AI39" s="31">
        <v>0</v>
      </c>
      <c r="AJ39" s="31">
        <v>0</v>
      </c>
      <c r="AK39" s="31">
        <v>0</v>
      </c>
      <c r="AL39" s="31">
        <v>0</v>
      </c>
      <c r="AM39" s="31">
        <v>0</v>
      </c>
      <c r="AN39" s="31">
        <v>0</v>
      </c>
      <c r="AO39" s="31">
        <v>0</v>
      </c>
      <c r="AP39" s="31">
        <v>0</v>
      </c>
      <c r="AQ39" s="31">
        <v>0</v>
      </c>
      <c r="AR39" s="31">
        <v>0</v>
      </c>
      <c r="AS39" s="31">
        <v>0</v>
      </c>
      <c r="AT39" s="31">
        <v>0</v>
      </c>
      <c r="AU39" s="31">
        <v>0</v>
      </c>
      <c r="AV39" s="31">
        <v>0</v>
      </c>
      <c r="AW39" s="31">
        <v>0</v>
      </c>
      <c r="AX39" s="31">
        <v>0</v>
      </c>
      <c r="AY39" s="31">
        <v>0</v>
      </c>
      <c r="AZ39" s="31">
        <v>0</v>
      </c>
      <c r="BA39" s="31">
        <v>0</v>
      </c>
      <c r="BB39" s="31">
        <v>0</v>
      </c>
      <c r="BC39" s="31">
        <v>0</v>
      </c>
      <c r="BD39" s="31">
        <v>0</v>
      </c>
      <c r="BE39" s="31">
        <v>0</v>
      </c>
      <c r="BF39" s="31">
        <v>0</v>
      </c>
      <c r="BG39" s="31">
        <v>0</v>
      </c>
      <c r="BH39" s="31">
        <v>0</v>
      </c>
      <c r="BI39" s="31">
        <v>0</v>
      </c>
      <c r="BJ39" s="31">
        <v>0</v>
      </c>
      <c r="BK39" s="31">
        <v>0</v>
      </c>
      <c r="BL39" s="31">
        <v>0</v>
      </c>
      <c r="BM39" s="31">
        <v>0</v>
      </c>
      <c r="BN39" s="31">
        <v>0</v>
      </c>
      <c r="BO39" s="31">
        <v>0</v>
      </c>
      <c r="BP39" s="31">
        <v>0</v>
      </c>
    </row>
    <row r="40" spans="1:68">
      <c r="A40" s="20"/>
      <c r="B40" s="20"/>
      <c r="C40" s="20"/>
      <c r="D40" s="29" t="s">
        <v>325</v>
      </c>
      <c r="E40" s="30"/>
      <c r="F40" s="31">
        <v>0</v>
      </c>
      <c r="G40" s="31">
        <v>16775.080000000002</v>
      </c>
      <c r="H40" s="31">
        <v>-2761.86</v>
      </c>
      <c r="I40" s="31">
        <v>81920.03</v>
      </c>
      <c r="J40" s="31">
        <v>-6165.04</v>
      </c>
      <c r="K40" s="31">
        <v>3230.98</v>
      </c>
      <c r="L40" s="31">
        <v>0</v>
      </c>
      <c r="M40" s="31">
        <v>0</v>
      </c>
      <c r="N40" s="31">
        <v>575.79999999999995</v>
      </c>
      <c r="O40" s="31">
        <v>30843.72</v>
      </c>
      <c r="P40" s="31">
        <v>0</v>
      </c>
      <c r="Q40" s="31">
        <v>0</v>
      </c>
      <c r="R40" s="31">
        <v>0</v>
      </c>
      <c r="S40" s="31">
        <v>0</v>
      </c>
      <c r="T40" s="31">
        <v>37999.599999999999</v>
      </c>
      <c r="U40" s="31">
        <v>-557.52</v>
      </c>
      <c r="V40" s="31">
        <v>23386.799999999999</v>
      </c>
      <c r="W40" s="31">
        <v>7741.43</v>
      </c>
      <c r="X40" s="31">
        <v>0</v>
      </c>
      <c r="Y40" s="31">
        <v>21638.18</v>
      </c>
      <c r="Z40" s="31">
        <v>0</v>
      </c>
      <c r="AA40" s="31">
        <v>31322</v>
      </c>
      <c r="AB40" s="31">
        <v>-3052.66</v>
      </c>
      <c r="AC40" s="31">
        <v>174.61</v>
      </c>
      <c r="AD40" s="31">
        <v>0</v>
      </c>
      <c r="AE40" s="31">
        <v>0</v>
      </c>
      <c r="AF40" s="31">
        <v>0</v>
      </c>
      <c r="AG40" s="31">
        <v>0</v>
      </c>
      <c r="AH40" s="31">
        <v>0</v>
      </c>
      <c r="AI40" s="31">
        <v>0</v>
      </c>
      <c r="AJ40" s="31">
        <v>0</v>
      </c>
      <c r="AK40" s="31">
        <v>-7884.9</v>
      </c>
      <c r="AL40" s="31">
        <v>0</v>
      </c>
      <c r="AM40" s="31">
        <v>0</v>
      </c>
      <c r="AN40" s="31">
        <v>0</v>
      </c>
      <c r="AO40" s="31">
        <v>0</v>
      </c>
      <c r="AP40" s="31">
        <v>0</v>
      </c>
      <c r="AQ40" s="31">
        <v>0</v>
      </c>
      <c r="AR40" s="31">
        <v>0</v>
      </c>
      <c r="AS40" s="31">
        <v>0</v>
      </c>
      <c r="AT40" s="31">
        <v>0</v>
      </c>
      <c r="AU40" s="31">
        <v>-289.95</v>
      </c>
      <c r="AV40" s="31">
        <v>0</v>
      </c>
      <c r="AW40" s="31">
        <v>0</v>
      </c>
      <c r="AX40" s="31">
        <v>0</v>
      </c>
      <c r="AY40" s="31">
        <v>0</v>
      </c>
      <c r="AZ40" s="31">
        <v>0</v>
      </c>
      <c r="BA40" s="31">
        <v>-5932.64</v>
      </c>
      <c r="BB40" s="31">
        <v>0</v>
      </c>
      <c r="BC40" s="31">
        <v>0</v>
      </c>
      <c r="BD40" s="31">
        <v>9478.6200000000008</v>
      </c>
      <c r="BE40" s="31">
        <v>0</v>
      </c>
      <c r="BF40" s="31">
        <v>2303.4899999999998</v>
      </c>
      <c r="BG40" s="31">
        <v>0</v>
      </c>
      <c r="BH40" s="31">
        <v>0</v>
      </c>
      <c r="BI40" s="31">
        <v>-16253.61</v>
      </c>
      <c r="BJ40" s="31">
        <v>0</v>
      </c>
      <c r="BK40" s="31">
        <v>0</v>
      </c>
      <c r="BL40" s="31">
        <v>0</v>
      </c>
      <c r="BM40" s="31">
        <v>0</v>
      </c>
      <c r="BN40" s="31">
        <v>298035.5</v>
      </c>
      <c r="BO40" s="31">
        <v>0</v>
      </c>
      <c r="BP40" s="31">
        <v>522527.65999999992</v>
      </c>
    </row>
    <row r="41" spans="1:68">
      <c r="A41" s="20"/>
      <c r="B41" s="20"/>
      <c r="C41" s="20"/>
      <c r="D41" s="29" t="s">
        <v>326</v>
      </c>
      <c r="E41" s="30"/>
      <c r="F41" s="31">
        <v>23428.560000000001</v>
      </c>
      <c r="G41" s="31">
        <v>-303342.17</v>
      </c>
      <c r="H41" s="31">
        <v>-7001.44</v>
      </c>
      <c r="I41" s="31">
        <v>1129507.26</v>
      </c>
      <c r="J41" s="31">
        <v>15560.6</v>
      </c>
      <c r="K41" s="31">
        <v>442622.68</v>
      </c>
      <c r="L41" s="31">
        <v>618155.03</v>
      </c>
      <c r="M41" s="31">
        <v>33093.379999999997</v>
      </c>
      <c r="N41" s="31">
        <v>79677.679999999993</v>
      </c>
      <c r="O41" s="31">
        <v>6198.35</v>
      </c>
      <c r="P41" s="31">
        <v>0</v>
      </c>
      <c r="Q41" s="31">
        <v>3833.27</v>
      </c>
      <c r="R41" s="31">
        <v>-184033</v>
      </c>
      <c r="S41" s="31">
        <v>-800.2</v>
      </c>
      <c r="T41" s="31">
        <v>-621202.16</v>
      </c>
      <c r="U41" s="31">
        <v>987742.5</v>
      </c>
      <c r="V41" s="31">
        <v>0</v>
      </c>
      <c r="W41" s="31">
        <v>-904183.75</v>
      </c>
      <c r="X41" s="31">
        <v>176288.84</v>
      </c>
      <c r="Y41" s="31">
        <v>-2552.42</v>
      </c>
      <c r="Z41" s="31">
        <v>-646.92999999999995</v>
      </c>
      <c r="AA41" s="31">
        <v>-1855914</v>
      </c>
      <c r="AB41" s="31">
        <v>0</v>
      </c>
      <c r="AC41" s="31">
        <v>0</v>
      </c>
      <c r="AD41" s="31">
        <v>213.25</v>
      </c>
      <c r="AE41" s="31">
        <v>-31390.42</v>
      </c>
      <c r="AF41" s="31">
        <v>26164.06</v>
      </c>
      <c r="AG41" s="31">
        <v>5068.5600000000004</v>
      </c>
      <c r="AH41" s="31">
        <v>0</v>
      </c>
      <c r="AI41" s="31">
        <v>42.65</v>
      </c>
      <c r="AJ41" s="31">
        <v>42.65</v>
      </c>
      <c r="AK41" s="31">
        <v>0</v>
      </c>
      <c r="AL41" s="31">
        <v>-2159.1</v>
      </c>
      <c r="AM41" s="31">
        <v>63922.9</v>
      </c>
      <c r="AN41" s="31">
        <v>843.05</v>
      </c>
      <c r="AO41" s="31">
        <v>417.69</v>
      </c>
      <c r="AP41" s="31">
        <v>-36410.93</v>
      </c>
      <c r="AQ41" s="31">
        <v>682.4</v>
      </c>
      <c r="AR41" s="31">
        <v>1049.6199999999999</v>
      </c>
      <c r="AS41" s="31">
        <v>-855.66</v>
      </c>
      <c r="AT41" s="31">
        <v>-23.49</v>
      </c>
      <c r="AU41" s="31">
        <v>0</v>
      </c>
      <c r="AV41" s="31">
        <v>0</v>
      </c>
      <c r="AW41" s="31">
        <v>-6101.05</v>
      </c>
      <c r="AX41" s="31">
        <v>-6476.59</v>
      </c>
      <c r="AY41" s="31">
        <v>0</v>
      </c>
      <c r="AZ41" s="31">
        <v>425.87</v>
      </c>
      <c r="BA41" s="31">
        <v>1452.36</v>
      </c>
      <c r="BB41" s="31">
        <v>0</v>
      </c>
      <c r="BC41" s="31">
        <v>80.09</v>
      </c>
      <c r="BD41" s="31">
        <v>117857.60000000001</v>
      </c>
      <c r="BE41" s="31">
        <v>421.44</v>
      </c>
      <c r="BF41" s="31">
        <v>78389.03</v>
      </c>
      <c r="BG41" s="31">
        <v>0</v>
      </c>
      <c r="BH41" s="31">
        <v>0</v>
      </c>
      <c r="BI41" s="31">
        <v>274.5</v>
      </c>
      <c r="BJ41" s="31">
        <v>1620.7</v>
      </c>
      <c r="BK41" s="31">
        <v>0</v>
      </c>
      <c r="BL41" s="31">
        <v>481.45</v>
      </c>
      <c r="BM41" s="31">
        <v>900</v>
      </c>
      <c r="BN41" s="31">
        <v>-141712.03</v>
      </c>
      <c r="BO41" s="31">
        <v>0</v>
      </c>
      <c r="BP41" s="31">
        <v>-288347.31999999972</v>
      </c>
    </row>
    <row r="42" spans="1:68">
      <c r="A42" s="20"/>
      <c r="B42" s="20"/>
      <c r="C42" s="20"/>
      <c r="D42" s="29" t="s">
        <v>327</v>
      </c>
      <c r="E42" s="30"/>
      <c r="F42" s="31">
        <v>0</v>
      </c>
      <c r="G42" s="31">
        <v>0</v>
      </c>
      <c r="H42" s="31">
        <v>0</v>
      </c>
      <c r="I42" s="31">
        <v>2889.2</v>
      </c>
      <c r="J42" s="31">
        <v>0</v>
      </c>
      <c r="K42" s="31">
        <v>0</v>
      </c>
      <c r="L42" s="31">
        <v>-104749.85</v>
      </c>
      <c r="M42" s="31">
        <v>50406.14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31">
        <v>0</v>
      </c>
      <c r="Y42" s="31">
        <v>0</v>
      </c>
      <c r="Z42" s="31">
        <v>0</v>
      </c>
      <c r="AA42" s="31">
        <v>-615937</v>
      </c>
      <c r="AB42" s="31">
        <v>0</v>
      </c>
      <c r="AC42" s="31">
        <v>0</v>
      </c>
      <c r="AD42" s="31">
        <v>0</v>
      </c>
      <c r="AE42" s="31">
        <v>0</v>
      </c>
      <c r="AF42" s="31">
        <v>0</v>
      </c>
      <c r="AG42" s="31">
        <v>0</v>
      </c>
      <c r="AH42" s="31">
        <v>0</v>
      </c>
      <c r="AI42" s="31">
        <v>0</v>
      </c>
      <c r="AJ42" s="31">
        <v>0</v>
      </c>
      <c r="AK42" s="31">
        <v>0</v>
      </c>
      <c r="AL42" s="31">
        <v>0</v>
      </c>
      <c r="AM42" s="31">
        <v>0</v>
      </c>
      <c r="AN42" s="31">
        <v>0</v>
      </c>
      <c r="AO42" s="31">
        <v>0</v>
      </c>
      <c r="AP42" s="31">
        <v>0</v>
      </c>
      <c r="AQ42" s="31">
        <v>0</v>
      </c>
      <c r="AR42" s="31">
        <v>0</v>
      </c>
      <c r="AS42" s="31">
        <v>0</v>
      </c>
      <c r="AT42" s="31">
        <v>0</v>
      </c>
      <c r="AU42" s="31">
        <v>0</v>
      </c>
      <c r="AV42" s="31">
        <v>0</v>
      </c>
      <c r="AW42" s="31">
        <v>0</v>
      </c>
      <c r="AX42" s="31">
        <v>0</v>
      </c>
      <c r="AY42" s="31">
        <v>0</v>
      </c>
      <c r="AZ42" s="31">
        <v>0</v>
      </c>
      <c r="BA42" s="31">
        <v>0</v>
      </c>
      <c r="BB42" s="31">
        <v>0</v>
      </c>
      <c r="BC42" s="31">
        <v>0</v>
      </c>
      <c r="BD42" s="31">
        <v>0</v>
      </c>
      <c r="BE42" s="31">
        <v>0</v>
      </c>
      <c r="BF42" s="31">
        <v>0</v>
      </c>
      <c r="BG42" s="31">
        <v>0</v>
      </c>
      <c r="BH42" s="31">
        <v>0</v>
      </c>
      <c r="BI42" s="31">
        <v>0</v>
      </c>
      <c r="BJ42" s="31">
        <v>0</v>
      </c>
      <c r="BK42" s="31">
        <v>0</v>
      </c>
      <c r="BL42" s="31">
        <v>0</v>
      </c>
      <c r="BM42" s="31">
        <v>0</v>
      </c>
      <c r="BN42" s="31">
        <v>0</v>
      </c>
      <c r="BO42" s="31">
        <v>0</v>
      </c>
      <c r="BP42" s="31">
        <v>-667391.51</v>
      </c>
    </row>
    <row r="43" spans="1:68">
      <c r="A43" s="20"/>
      <c r="B43" s="20"/>
      <c r="C43" s="20"/>
      <c r="D43" s="29" t="s">
        <v>328</v>
      </c>
      <c r="E43" s="30"/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31">
        <v>0</v>
      </c>
      <c r="Z43" s="31">
        <v>0</v>
      </c>
      <c r="AA43" s="31">
        <v>0</v>
      </c>
      <c r="AB43" s="31">
        <v>0</v>
      </c>
      <c r="AC43" s="31">
        <v>0</v>
      </c>
      <c r="AD43" s="31">
        <v>0</v>
      </c>
      <c r="AE43" s="31">
        <v>0</v>
      </c>
      <c r="AF43" s="31">
        <v>0</v>
      </c>
      <c r="AG43" s="31">
        <v>0</v>
      </c>
      <c r="AH43" s="31">
        <v>0</v>
      </c>
      <c r="AI43" s="31">
        <v>0</v>
      </c>
      <c r="AJ43" s="31">
        <v>0</v>
      </c>
      <c r="AK43" s="31">
        <v>0</v>
      </c>
      <c r="AL43" s="31">
        <v>0</v>
      </c>
      <c r="AM43" s="31">
        <v>0</v>
      </c>
      <c r="AN43" s="31">
        <v>0</v>
      </c>
      <c r="AO43" s="31">
        <v>0</v>
      </c>
      <c r="AP43" s="31">
        <v>0</v>
      </c>
      <c r="AQ43" s="31">
        <v>0</v>
      </c>
      <c r="AR43" s="31">
        <v>0</v>
      </c>
      <c r="AS43" s="31">
        <v>0</v>
      </c>
      <c r="AT43" s="31">
        <v>0</v>
      </c>
      <c r="AU43" s="31">
        <v>0</v>
      </c>
      <c r="AV43" s="31">
        <v>0</v>
      </c>
      <c r="AW43" s="31">
        <v>0</v>
      </c>
      <c r="AX43" s="31">
        <v>0</v>
      </c>
      <c r="AY43" s="31">
        <v>0</v>
      </c>
      <c r="AZ43" s="31">
        <v>0</v>
      </c>
      <c r="BA43" s="31">
        <v>0</v>
      </c>
      <c r="BB43" s="31">
        <v>0</v>
      </c>
      <c r="BC43" s="31">
        <v>0</v>
      </c>
      <c r="BD43" s="31">
        <v>0</v>
      </c>
      <c r="BE43" s="31">
        <v>0</v>
      </c>
      <c r="BF43" s="31">
        <v>0</v>
      </c>
      <c r="BG43" s="31">
        <v>0</v>
      </c>
      <c r="BH43" s="31">
        <v>0</v>
      </c>
      <c r="BI43" s="31">
        <v>0</v>
      </c>
      <c r="BJ43" s="31">
        <v>0</v>
      </c>
      <c r="BK43" s="31">
        <v>0</v>
      </c>
      <c r="BL43" s="31">
        <v>0</v>
      </c>
      <c r="BM43" s="31">
        <v>0</v>
      </c>
      <c r="BN43" s="31">
        <v>0</v>
      </c>
      <c r="BO43" s="31">
        <v>0</v>
      </c>
      <c r="BP43" s="31">
        <v>0</v>
      </c>
    </row>
    <row r="44" spans="1:68">
      <c r="A44" s="20"/>
      <c r="B44" s="20"/>
      <c r="C44" s="20"/>
      <c r="D44" s="29" t="s">
        <v>329</v>
      </c>
      <c r="E44" s="30"/>
      <c r="F44" s="31">
        <v>-104962.3</v>
      </c>
      <c r="G44" s="31">
        <v>30832.93</v>
      </c>
      <c r="H44" s="31">
        <v>31002.58</v>
      </c>
      <c r="I44" s="31">
        <v>-1494691.2</v>
      </c>
      <c r="J44" s="31">
        <v>-1729969.53</v>
      </c>
      <c r="K44" s="31">
        <v>49037.42</v>
      </c>
      <c r="L44" s="31">
        <v>-1340122.5900000001</v>
      </c>
      <c r="M44" s="31">
        <v>-332198.8</v>
      </c>
      <c r="N44" s="31">
        <v>-5611.86</v>
      </c>
      <c r="O44" s="31">
        <v>4264719.67</v>
      </c>
      <c r="P44" s="31">
        <v>90046</v>
      </c>
      <c r="Q44" s="31">
        <v>-75060.42</v>
      </c>
      <c r="R44" s="31">
        <v>6150117</v>
      </c>
      <c r="S44" s="31">
        <v>-20469.73</v>
      </c>
      <c r="T44" s="31">
        <v>-19326162.309999999</v>
      </c>
      <c r="U44" s="31">
        <v>-1694289.35</v>
      </c>
      <c r="V44" s="31">
        <v>1635844.98</v>
      </c>
      <c r="W44" s="31">
        <v>496902.3</v>
      </c>
      <c r="X44" s="31">
        <v>-62461.36</v>
      </c>
      <c r="Y44" s="31">
        <v>-1380620.19</v>
      </c>
      <c r="Z44" s="31">
        <v>-515866.89</v>
      </c>
      <c r="AA44" s="31">
        <v>1020831</v>
      </c>
      <c r="AB44" s="31">
        <v>602703.75</v>
      </c>
      <c r="AC44" s="31">
        <v>-5868.47</v>
      </c>
      <c r="AD44" s="31">
        <v>-29174.49</v>
      </c>
      <c r="AE44" s="31">
        <v>-123958.08</v>
      </c>
      <c r="AF44" s="31">
        <v>0</v>
      </c>
      <c r="AG44" s="31">
        <v>-2232.12</v>
      </c>
      <c r="AH44" s="31">
        <v>-358.4</v>
      </c>
      <c r="AI44" s="31">
        <v>-366453.25</v>
      </c>
      <c r="AJ44" s="31">
        <v>-249441.97</v>
      </c>
      <c r="AK44" s="31">
        <v>23508.32</v>
      </c>
      <c r="AL44" s="31">
        <v>-154948.98000000001</v>
      </c>
      <c r="AM44" s="31">
        <v>-5388.16</v>
      </c>
      <c r="AN44" s="31">
        <v>0</v>
      </c>
      <c r="AO44" s="31">
        <v>-68152.240000000005</v>
      </c>
      <c r="AP44" s="31">
        <v>-503129.43</v>
      </c>
      <c r="AQ44" s="31">
        <v>-5709.78</v>
      </c>
      <c r="AR44" s="31">
        <v>-17126.2</v>
      </c>
      <c r="AS44" s="31">
        <v>-12297.8</v>
      </c>
      <c r="AT44" s="31">
        <v>-26092.57</v>
      </c>
      <c r="AU44" s="31">
        <v>-228731.79</v>
      </c>
      <c r="AV44" s="31">
        <v>-461214.9</v>
      </c>
      <c r="AW44" s="31">
        <v>-157736.68</v>
      </c>
      <c r="AX44" s="31">
        <v>0</v>
      </c>
      <c r="AY44" s="31">
        <v>-75000</v>
      </c>
      <c r="AZ44" s="31">
        <v>0</v>
      </c>
      <c r="BA44" s="31">
        <v>15858.5</v>
      </c>
      <c r="BB44" s="31">
        <v>-2340.9</v>
      </c>
      <c r="BC44" s="31">
        <v>0</v>
      </c>
      <c r="BD44" s="31">
        <v>-4195581.47</v>
      </c>
      <c r="BE44" s="31">
        <v>-2118.41</v>
      </c>
      <c r="BF44" s="31">
        <v>-10657.65</v>
      </c>
      <c r="BG44" s="31">
        <v>0</v>
      </c>
      <c r="BH44" s="31">
        <v>3</v>
      </c>
      <c r="BI44" s="31">
        <v>92713.71</v>
      </c>
      <c r="BJ44" s="31">
        <v>-27902.03</v>
      </c>
      <c r="BK44" s="31">
        <v>1689977.66</v>
      </c>
      <c r="BL44" s="31">
        <v>-44282.95</v>
      </c>
      <c r="BM44" s="31">
        <v>-2441003.69</v>
      </c>
      <c r="BN44" s="31">
        <v>670068.6</v>
      </c>
      <c r="BO44" s="31">
        <v>-636911.26</v>
      </c>
      <c r="BP44" s="31">
        <v>-21072132.779999997</v>
      </c>
    </row>
    <row r="45" spans="1:68">
      <c r="A45" s="20"/>
      <c r="B45" s="20"/>
      <c r="C45" s="20"/>
      <c r="D45" s="29" t="s">
        <v>330</v>
      </c>
      <c r="E45" s="30"/>
      <c r="F45" s="31">
        <v>5962005.0899999999</v>
      </c>
      <c r="G45" s="31">
        <v>6697062.6600000001</v>
      </c>
      <c r="H45" s="31">
        <v>3070146.05</v>
      </c>
      <c r="I45" s="31">
        <v>53402372.18</v>
      </c>
      <c r="J45" s="31">
        <v>2560865.67</v>
      </c>
      <c r="K45" s="31">
        <v>3219636.07</v>
      </c>
      <c r="L45" s="31">
        <v>9076901.1099999994</v>
      </c>
      <c r="M45" s="31">
        <v>587591.62</v>
      </c>
      <c r="N45" s="31">
        <v>1048570.74</v>
      </c>
      <c r="O45" s="31">
        <v>39428529.100000001</v>
      </c>
      <c r="P45" s="31">
        <v>10055431</v>
      </c>
      <c r="Q45" s="31">
        <v>152792.94</v>
      </c>
      <c r="R45" s="31">
        <v>89737879</v>
      </c>
      <c r="S45" s="31">
        <v>200259.45</v>
      </c>
      <c r="T45" s="31">
        <v>20277559.190000001</v>
      </c>
      <c r="U45" s="31">
        <v>21250637.899999999</v>
      </c>
      <c r="V45" s="31">
        <v>4781103.66</v>
      </c>
      <c r="W45" s="31">
        <v>10852668.449999999</v>
      </c>
      <c r="X45" s="31">
        <v>1892259.38</v>
      </c>
      <c r="Y45" s="31">
        <v>4884406.1399999997</v>
      </c>
      <c r="Z45" s="31">
        <v>1728855.41</v>
      </c>
      <c r="AA45" s="31">
        <v>13929617</v>
      </c>
      <c r="AB45" s="31">
        <v>8514362.2100000009</v>
      </c>
      <c r="AC45" s="31">
        <v>734753.67</v>
      </c>
      <c r="AD45" s="31">
        <v>24528.9</v>
      </c>
      <c r="AE45" s="31">
        <v>1338399.8999999999</v>
      </c>
      <c r="AF45" s="31">
        <v>560985.39</v>
      </c>
      <c r="AG45" s="31">
        <v>53720.3</v>
      </c>
      <c r="AH45" s="31">
        <v>527492.42000000004</v>
      </c>
      <c r="AI45" s="31">
        <v>123957.5</v>
      </c>
      <c r="AJ45" s="31">
        <v>178966.69</v>
      </c>
      <c r="AK45" s="31">
        <v>457509.21</v>
      </c>
      <c r="AL45" s="31">
        <v>167008.6</v>
      </c>
      <c r="AM45" s="31">
        <v>1811024.3</v>
      </c>
      <c r="AN45" s="31">
        <v>555928.53</v>
      </c>
      <c r="AO45" s="31">
        <v>302583.58</v>
      </c>
      <c r="AP45" s="31">
        <v>347466.88</v>
      </c>
      <c r="AQ45" s="31">
        <v>90319.67</v>
      </c>
      <c r="AR45" s="31">
        <v>77417.81</v>
      </c>
      <c r="AS45" s="31">
        <v>50648.15</v>
      </c>
      <c r="AT45" s="31">
        <v>322565.12</v>
      </c>
      <c r="AU45" s="31">
        <v>1228375.42</v>
      </c>
      <c r="AV45" s="31">
        <v>1069165.08</v>
      </c>
      <c r="AW45" s="31">
        <v>72285.11</v>
      </c>
      <c r="AX45" s="31">
        <v>375037.2</v>
      </c>
      <c r="AY45" s="31">
        <v>6467000</v>
      </c>
      <c r="AZ45" s="31">
        <v>526980.36</v>
      </c>
      <c r="BA45" s="31">
        <v>212044.53</v>
      </c>
      <c r="BB45" s="31">
        <v>48568.08</v>
      </c>
      <c r="BC45" s="31">
        <v>21963.18</v>
      </c>
      <c r="BD45" s="31">
        <v>4121037.68</v>
      </c>
      <c r="BE45" s="31">
        <v>32666.17</v>
      </c>
      <c r="BF45" s="31">
        <v>702173.86</v>
      </c>
      <c r="BG45" s="31">
        <v>20008.38</v>
      </c>
      <c r="BH45" s="31">
        <v>130424.61</v>
      </c>
      <c r="BI45" s="31">
        <v>491881.74</v>
      </c>
      <c r="BJ45" s="31">
        <v>58976.28</v>
      </c>
      <c r="BK45" s="31">
        <v>20211538.41</v>
      </c>
      <c r="BL45" s="31">
        <v>33126.74</v>
      </c>
      <c r="BM45" s="31">
        <v>21163876.43</v>
      </c>
      <c r="BN45" s="31">
        <v>13025991.960000001</v>
      </c>
      <c r="BO45" s="31">
        <v>3599349.22</v>
      </c>
      <c r="BP45" s="31">
        <v>394649259.07999998</v>
      </c>
    </row>
    <row r="46" spans="1:68">
      <c r="A46" s="20"/>
      <c r="B46" s="20"/>
      <c r="C46" s="20"/>
      <c r="D46" s="29" t="s">
        <v>331</v>
      </c>
      <c r="E46" s="30"/>
      <c r="F46" s="31">
        <v>858000</v>
      </c>
      <c r="G46" s="31">
        <v>981795.67</v>
      </c>
      <c r="H46" s="31">
        <v>619774.53</v>
      </c>
      <c r="I46" s="31">
        <v>4348368.38</v>
      </c>
      <c r="J46" s="31">
        <v>296019.53999999998</v>
      </c>
      <c r="K46" s="31">
        <v>672409.45</v>
      </c>
      <c r="L46" s="31">
        <v>1583232.42</v>
      </c>
      <c r="M46" s="31">
        <v>90000</v>
      </c>
      <c r="N46" s="31">
        <v>197535.11</v>
      </c>
      <c r="O46" s="31">
        <v>6478211.8899999997</v>
      </c>
      <c r="P46" s="31">
        <v>966283</v>
      </c>
      <c r="Q46" s="31">
        <v>128258.73</v>
      </c>
      <c r="R46" s="31">
        <v>5545870</v>
      </c>
      <c r="S46" s="31">
        <v>36861.279999999999</v>
      </c>
      <c r="T46" s="31">
        <v>-6037071.6600000001</v>
      </c>
      <c r="U46" s="31">
        <v>2362972.1</v>
      </c>
      <c r="V46" s="31">
        <v>648000</v>
      </c>
      <c r="W46" s="31">
        <v>1807668.45</v>
      </c>
      <c r="X46" s="31">
        <v>207940.59</v>
      </c>
      <c r="Y46" s="31">
        <v>562800.12</v>
      </c>
      <c r="Z46" s="31">
        <v>145449.62</v>
      </c>
      <c r="AA46" s="31">
        <v>1730887</v>
      </c>
      <c r="AB46" s="31">
        <v>884156.59</v>
      </c>
      <c r="AC46" s="31">
        <v>93491.78</v>
      </c>
      <c r="AD46" s="31">
        <v>2777.2</v>
      </c>
      <c r="AE46" s="31">
        <v>229589.94</v>
      </c>
      <c r="AF46" s="31">
        <v>86000</v>
      </c>
      <c r="AG46" s="31">
        <v>9452.5300000000007</v>
      </c>
      <c r="AH46" s="31">
        <v>63000</v>
      </c>
      <c r="AI46" s="31">
        <v>27015.119999999999</v>
      </c>
      <c r="AJ46" s="31">
        <v>43277.279999999999</v>
      </c>
      <c r="AK46" s="31">
        <v>81172.039999999994</v>
      </c>
      <c r="AL46" s="31">
        <v>60989.58</v>
      </c>
      <c r="AM46" s="31">
        <v>341605.04</v>
      </c>
      <c r="AN46" s="31">
        <v>78157</v>
      </c>
      <c r="AO46" s="31">
        <v>55383.26</v>
      </c>
      <c r="AP46" s="31">
        <v>53503.41</v>
      </c>
      <c r="AQ46" s="31">
        <v>17830.990000000002</v>
      </c>
      <c r="AR46" s="31">
        <v>14357.94</v>
      </c>
      <c r="AS46" s="31">
        <v>5496.19</v>
      </c>
      <c r="AT46" s="31">
        <v>46807.92</v>
      </c>
      <c r="AU46" s="31">
        <v>196540.07</v>
      </c>
      <c r="AV46" s="31">
        <v>232308.86</v>
      </c>
      <c r="AW46" s="31">
        <v>16122.23</v>
      </c>
      <c r="AX46" s="31">
        <v>60741.41</v>
      </c>
      <c r="AY46" s="31">
        <v>941000</v>
      </c>
      <c r="AZ46" s="31">
        <v>83895.23</v>
      </c>
      <c r="BA46" s="31">
        <v>30676.05</v>
      </c>
      <c r="BB46" s="31">
        <v>7290.71</v>
      </c>
      <c r="BC46" s="31">
        <v>3835.88</v>
      </c>
      <c r="BD46" s="31">
        <v>-18533.46</v>
      </c>
      <c r="BE46" s="31">
        <v>6202</v>
      </c>
      <c r="BF46" s="31">
        <v>116840.26</v>
      </c>
      <c r="BG46" s="31">
        <v>3635.01</v>
      </c>
      <c r="BH46" s="31">
        <v>25187.279999999999</v>
      </c>
      <c r="BI46" s="31">
        <v>89262.12</v>
      </c>
      <c r="BJ46" s="31">
        <v>11763.86</v>
      </c>
      <c r="BK46" s="31">
        <v>4561668.3</v>
      </c>
      <c r="BL46" s="31">
        <v>5054.21</v>
      </c>
      <c r="BM46" s="31">
        <v>1298344.33</v>
      </c>
      <c r="BN46" s="31">
        <v>1323247.25</v>
      </c>
      <c r="BO46" s="31">
        <v>-5003527.93</v>
      </c>
      <c r="BP46" s="31">
        <v>30416883.700000018</v>
      </c>
    </row>
    <row r="47" spans="1:68">
      <c r="A47" s="20"/>
      <c r="B47" s="20"/>
      <c r="C47" s="20"/>
      <c r="D47" s="29" t="s">
        <v>332</v>
      </c>
      <c r="E47" s="30"/>
      <c r="F47" s="31">
        <v>5104005.09</v>
      </c>
      <c r="G47" s="31">
        <v>5715266.9900000002</v>
      </c>
      <c r="H47" s="31">
        <v>2450371.52</v>
      </c>
      <c r="I47" s="31">
        <v>49054003.799999997</v>
      </c>
      <c r="J47" s="31">
        <v>2264846.13</v>
      </c>
      <c r="K47" s="31">
        <v>2547226.62</v>
      </c>
      <c r="L47" s="31">
        <v>7493668.6900000004</v>
      </c>
      <c r="M47" s="31">
        <v>497591.62</v>
      </c>
      <c r="N47" s="31">
        <v>851035.63</v>
      </c>
      <c r="O47" s="31">
        <v>32950317.210000001</v>
      </c>
      <c r="P47" s="31">
        <v>9089148</v>
      </c>
      <c r="Q47" s="31">
        <v>24534.21</v>
      </c>
      <c r="R47" s="31">
        <v>84192009</v>
      </c>
      <c r="S47" s="31">
        <v>163398.17000000001</v>
      </c>
      <c r="T47" s="31">
        <v>26314630.850000001</v>
      </c>
      <c r="U47" s="31">
        <v>18887665.800000001</v>
      </c>
      <c r="V47" s="31">
        <v>4133103.66</v>
      </c>
      <c r="W47" s="31">
        <v>9045000</v>
      </c>
      <c r="X47" s="31">
        <v>1684318.79</v>
      </c>
      <c r="Y47" s="31">
        <v>4321606.0199999996</v>
      </c>
      <c r="Z47" s="31">
        <v>1583405.79</v>
      </c>
      <c r="AA47" s="31">
        <v>12198730</v>
      </c>
      <c r="AB47" s="31">
        <v>7630205.6200000001</v>
      </c>
      <c r="AC47" s="31">
        <v>641261.89</v>
      </c>
      <c r="AD47" s="31">
        <v>21751.7</v>
      </c>
      <c r="AE47" s="31">
        <v>1108809.96</v>
      </c>
      <c r="AF47" s="31">
        <v>474985.39</v>
      </c>
      <c r="AG47" s="31">
        <v>44267.77</v>
      </c>
      <c r="AH47" s="31">
        <v>464492.42</v>
      </c>
      <c r="AI47" s="31">
        <v>96942.38</v>
      </c>
      <c r="AJ47" s="31">
        <v>135689.41</v>
      </c>
      <c r="AK47" s="31">
        <v>376337.17</v>
      </c>
      <c r="AL47" s="31">
        <v>106019.02</v>
      </c>
      <c r="AM47" s="31">
        <v>1469419.26</v>
      </c>
      <c r="AN47" s="31">
        <v>477771.53</v>
      </c>
      <c r="AO47" s="31">
        <v>247200.32</v>
      </c>
      <c r="AP47" s="31">
        <v>293963.46999999997</v>
      </c>
      <c r="AQ47" s="31">
        <v>72488.679999999993</v>
      </c>
      <c r="AR47" s="31">
        <v>63059.87</v>
      </c>
      <c r="AS47" s="31">
        <v>45151.96</v>
      </c>
      <c r="AT47" s="31">
        <v>275757.2</v>
      </c>
      <c r="AU47" s="31">
        <v>1031835.35</v>
      </c>
      <c r="AV47" s="31">
        <v>836856.22</v>
      </c>
      <c r="AW47" s="31">
        <v>56162.879999999997</v>
      </c>
      <c r="AX47" s="31">
        <v>314295.78999999998</v>
      </c>
      <c r="AY47" s="31">
        <v>5526000</v>
      </c>
      <c r="AZ47" s="31">
        <v>443085.13</v>
      </c>
      <c r="BA47" s="31">
        <v>181368.48</v>
      </c>
      <c r="BB47" s="31">
        <v>41277.370000000003</v>
      </c>
      <c r="BC47" s="31">
        <v>18127.3</v>
      </c>
      <c r="BD47" s="31">
        <v>4139571.14</v>
      </c>
      <c r="BE47" s="31">
        <v>26464.17</v>
      </c>
      <c r="BF47" s="31">
        <v>585333.6</v>
      </c>
      <c r="BG47" s="31">
        <v>16373.37</v>
      </c>
      <c r="BH47" s="31">
        <v>105237.33</v>
      </c>
      <c r="BI47" s="31">
        <v>402619.62</v>
      </c>
      <c r="BJ47" s="31">
        <v>47212.42</v>
      </c>
      <c r="BK47" s="31">
        <v>15649870.109999999</v>
      </c>
      <c r="BL47" s="31">
        <v>28072.53</v>
      </c>
      <c r="BM47" s="31">
        <v>19865532.100000001</v>
      </c>
      <c r="BN47" s="31">
        <v>11702744.710000001</v>
      </c>
      <c r="BO47" s="31">
        <v>8602877.1500000004</v>
      </c>
      <c r="BP47" s="31">
        <v>364232375.38</v>
      </c>
    </row>
    <row r="48" spans="1:68">
      <c r="A48" s="20"/>
      <c r="B48" s="20"/>
      <c r="C48" s="20"/>
      <c r="D48" s="29" t="s">
        <v>333</v>
      </c>
      <c r="E48" s="30"/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1">
        <v>0</v>
      </c>
      <c r="AA48" s="31">
        <v>0</v>
      </c>
      <c r="AB48" s="31">
        <v>0</v>
      </c>
      <c r="AC48" s="31">
        <v>0</v>
      </c>
      <c r="AD48" s="31">
        <v>0</v>
      </c>
      <c r="AE48" s="31">
        <v>0</v>
      </c>
      <c r="AF48" s="31">
        <v>0</v>
      </c>
      <c r="AG48" s="31">
        <v>0</v>
      </c>
      <c r="AH48" s="31">
        <v>0</v>
      </c>
      <c r="AI48" s="31">
        <v>0</v>
      </c>
      <c r="AJ48" s="31">
        <v>0</v>
      </c>
      <c r="AK48" s="31">
        <v>0</v>
      </c>
      <c r="AL48" s="31">
        <v>0</v>
      </c>
      <c r="AM48" s="31">
        <v>0</v>
      </c>
      <c r="AN48" s="31">
        <v>0</v>
      </c>
      <c r="AO48" s="31">
        <v>0</v>
      </c>
      <c r="AP48" s="31">
        <v>0</v>
      </c>
      <c r="AQ48" s="31">
        <v>0</v>
      </c>
      <c r="AR48" s="31">
        <v>0</v>
      </c>
      <c r="AS48" s="31">
        <v>0</v>
      </c>
      <c r="AT48" s="31">
        <v>0</v>
      </c>
      <c r="AU48" s="31">
        <v>0</v>
      </c>
      <c r="AV48" s="31">
        <v>0</v>
      </c>
      <c r="AW48" s="31">
        <v>0</v>
      </c>
      <c r="AX48" s="31">
        <v>0</v>
      </c>
      <c r="AY48" s="31">
        <v>0</v>
      </c>
      <c r="AZ48" s="31">
        <v>0</v>
      </c>
      <c r="BA48" s="31">
        <v>0</v>
      </c>
      <c r="BB48" s="31">
        <v>0</v>
      </c>
      <c r="BC48" s="31">
        <v>0</v>
      </c>
      <c r="BD48" s="31">
        <v>0</v>
      </c>
      <c r="BE48" s="31">
        <v>0</v>
      </c>
      <c r="BF48" s="31">
        <v>0</v>
      </c>
      <c r="BG48" s="31">
        <v>0</v>
      </c>
      <c r="BH48" s="31">
        <v>0</v>
      </c>
      <c r="BI48" s="31">
        <v>0</v>
      </c>
      <c r="BJ48" s="31">
        <v>0</v>
      </c>
      <c r="BK48" s="31">
        <v>0</v>
      </c>
      <c r="BL48" s="31">
        <v>0</v>
      </c>
      <c r="BM48" s="31">
        <v>0</v>
      </c>
      <c r="BN48" s="31">
        <v>0</v>
      </c>
      <c r="BO48" s="31">
        <v>0</v>
      </c>
      <c r="BP48" s="31">
        <v>0</v>
      </c>
    </row>
    <row r="49" spans="1:68">
      <c r="A49" s="20"/>
      <c r="B49" s="20"/>
      <c r="C49" s="20"/>
      <c r="D49" s="29" t="s">
        <v>334</v>
      </c>
      <c r="E49" s="30"/>
      <c r="F49" s="31">
        <v>5104005.09</v>
      </c>
      <c r="G49" s="31">
        <v>5715266.9900000002</v>
      </c>
      <c r="H49" s="31">
        <v>2450371.52</v>
      </c>
      <c r="I49" s="31">
        <v>49054003.799999997</v>
      </c>
      <c r="J49" s="31">
        <v>2264846.13</v>
      </c>
      <c r="K49" s="31">
        <v>2547226.62</v>
      </c>
      <c r="L49" s="31">
        <v>7493668.6900000004</v>
      </c>
      <c r="M49" s="31">
        <v>497591.62</v>
      </c>
      <c r="N49" s="31">
        <v>851035.63</v>
      </c>
      <c r="O49" s="31">
        <v>32950317.210000001</v>
      </c>
      <c r="P49" s="31">
        <v>9089148</v>
      </c>
      <c r="Q49" s="31">
        <v>24534.21</v>
      </c>
      <c r="R49" s="31">
        <v>84192009</v>
      </c>
      <c r="S49" s="31">
        <v>163398.17000000001</v>
      </c>
      <c r="T49" s="31">
        <v>26314630.850000001</v>
      </c>
      <c r="U49" s="31">
        <v>18887665.800000001</v>
      </c>
      <c r="V49" s="31">
        <v>4133103.66</v>
      </c>
      <c r="W49" s="31">
        <v>9045000</v>
      </c>
      <c r="X49" s="31">
        <v>1684318.79</v>
      </c>
      <c r="Y49" s="31">
        <v>4321606.0199999996</v>
      </c>
      <c r="Z49" s="31">
        <v>1583405.79</v>
      </c>
      <c r="AA49" s="31">
        <v>12198730</v>
      </c>
      <c r="AB49" s="31">
        <v>7630205.6200000001</v>
      </c>
      <c r="AC49" s="31">
        <v>641261.89</v>
      </c>
      <c r="AD49" s="31">
        <v>21751.7</v>
      </c>
      <c r="AE49" s="31">
        <v>1108809.96</v>
      </c>
      <c r="AF49" s="31">
        <v>474985.39</v>
      </c>
      <c r="AG49" s="31">
        <v>44267.77</v>
      </c>
      <c r="AH49" s="31">
        <v>464492.42</v>
      </c>
      <c r="AI49" s="31">
        <v>96942.38</v>
      </c>
      <c r="AJ49" s="31">
        <v>135689.41</v>
      </c>
      <c r="AK49" s="31">
        <v>376337.17</v>
      </c>
      <c r="AL49" s="31">
        <v>106019.02</v>
      </c>
      <c r="AM49" s="31">
        <v>1469419.26</v>
      </c>
      <c r="AN49" s="31">
        <v>477771.53</v>
      </c>
      <c r="AO49" s="31">
        <v>247200.32</v>
      </c>
      <c r="AP49" s="31">
        <v>293963.46999999997</v>
      </c>
      <c r="AQ49" s="31">
        <v>72488.679999999993</v>
      </c>
      <c r="AR49" s="31">
        <v>63059.87</v>
      </c>
      <c r="AS49" s="31">
        <v>45151.96</v>
      </c>
      <c r="AT49" s="31">
        <v>275757.2</v>
      </c>
      <c r="AU49" s="31">
        <v>1031835.35</v>
      </c>
      <c r="AV49" s="31">
        <v>836856.22</v>
      </c>
      <c r="AW49" s="31">
        <v>56162.879999999997</v>
      </c>
      <c r="AX49" s="31">
        <v>314295.78999999998</v>
      </c>
      <c r="AY49" s="31">
        <v>5526000</v>
      </c>
      <c r="AZ49" s="31">
        <v>443085.13</v>
      </c>
      <c r="BA49" s="31">
        <v>181368.48</v>
      </c>
      <c r="BB49" s="31">
        <v>41277.370000000003</v>
      </c>
      <c r="BC49" s="31">
        <v>18127.3</v>
      </c>
      <c r="BD49" s="31">
        <v>4139571.14</v>
      </c>
      <c r="BE49" s="31">
        <v>26464.17</v>
      </c>
      <c r="BF49" s="31">
        <v>585333.6</v>
      </c>
      <c r="BG49" s="31">
        <v>16373.37</v>
      </c>
      <c r="BH49" s="31">
        <v>105237.33</v>
      </c>
      <c r="BI49" s="31">
        <v>402619.62</v>
      </c>
      <c r="BJ49" s="31">
        <v>47212.42</v>
      </c>
      <c r="BK49" s="31">
        <v>15649870.109999999</v>
      </c>
      <c r="BL49" s="31">
        <v>28072.53</v>
      </c>
      <c r="BM49" s="31">
        <v>19865532.100000001</v>
      </c>
      <c r="BN49" s="31">
        <v>11702744.710000001</v>
      </c>
      <c r="BO49" s="31">
        <v>8602877.1500000004</v>
      </c>
      <c r="BP49" s="31">
        <v>364232375.38</v>
      </c>
    </row>
    <row r="50" spans="1:68">
      <c r="A50" s="20"/>
      <c r="B50" s="20"/>
      <c r="C50" s="20"/>
      <c r="D50" s="20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P50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BQ13" sqref="BQ13"/>
    </sheetView>
  </sheetViews>
  <sheetFormatPr baseColWidth="10" defaultRowHeight="14.25"/>
  <cols>
    <col min="1" max="3" width="1.7109375" style="32" customWidth="1"/>
    <col min="4" max="4" width="87.140625" style="32" customWidth="1"/>
    <col min="5" max="5" width="1.7109375" style="20" customWidth="1"/>
    <col min="6" max="68" width="14.7109375" style="3" customWidth="1"/>
    <col min="69" max="16384" width="11.42578125" style="3"/>
  </cols>
  <sheetData>
    <row r="1" spans="1:68" ht="22.5" customHeight="1">
      <c r="A1" s="18" t="s">
        <v>167</v>
      </c>
      <c r="B1" s="19"/>
      <c r="C1" s="19"/>
      <c r="D1" s="19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</row>
    <row r="2" spans="1:68">
      <c r="A2" s="22" t="s">
        <v>359</v>
      </c>
      <c r="B2" s="22"/>
      <c r="C2" s="20"/>
      <c r="D2" s="20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</row>
    <row r="3" spans="1:68">
      <c r="A3" s="20"/>
      <c r="B3" s="20"/>
      <c r="C3" s="20"/>
      <c r="D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</row>
    <row r="4" spans="1:68" s="25" customFormat="1" ht="12">
      <c r="A4" s="23"/>
      <c r="B4" s="23"/>
      <c r="C4" s="23"/>
      <c r="D4" s="23"/>
      <c r="E4" s="23"/>
      <c r="F4" s="24" t="s">
        <v>169</v>
      </c>
      <c r="G4" s="24" t="s">
        <v>170</v>
      </c>
      <c r="H4" s="24" t="s">
        <v>171</v>
      </c>
      <c r="I4" s="24" t="s">
        <v>172</v>
      </c>
      <c r="J4" s="24" t="s">
        <v>173</v>
      </c>
      <c r="K4" s="24" t="s">
        <v>174</v>
      </c>
      <c r="L4" s="24" t="s">
        <v>175</v>
      </c>
      <c r="M4" s="24" t="s">
        <v>176</v>
      </c>
      <c r="N4" s="24" t="s">
        <v>177</v>
      </c>
      <c r="O4" s="24" t="s">
        <v>178</v>
      </c>
      <c r="P4" s="24" t="s">
        <v>179</v>
      </c>
      <c r="Q4" s="24" t="s">
        <v>180</v>
      </c>
      <c r="R4" s="24" t="s">
        <v>181</v>
      </c>
      <c r="S4" s="24" t="s">
        <v>182</v>
      </c>
      <c r="T4" s="24" t="s">
        <v>183</v>
      </c>
      <c r="U4" s="24" t="s">
        <v>184</v>
      </c>
      <c r="V4" s="24" t="s">
        <v>185</v>
      </c>
      <c r="W4" s="24" t="s">
        <v>186</v>
      </c>
      <c r="X4" s="24" t="s">
        <v>187</v>
      </c>
      <c r="Y4" s="24" t="s">
        <v>188</v>
      </c>
      <c r="Z4" s="24" t="s">
        <v>189</v>
      </c>
      <c r="AA4" s="24" t="s">
        <v>190</v>
      </c>
      <c r="AB4" s="24" t="s">
        <v>191</v>
      </c>
      <c r="AC4" s="24" t="s">
        <v>192</v>
      </c>
      <c r="AD4" s="24" t="s">
        <v>193</v>
      </c>
      <c r="AE4" s="24" t="s">
        <v>194</v>
      </c>
      <c r="AF4" s="24" t="s">
        <v>195</v>
      </c>
      <c r="AG4" s="24" t="s">
        <v>196</v>
      </c>
      <c r="AH4" s="24" t="s">
        <v>197</v>
      </c>
      <c r="AI4" s="24" t="s">
        <v>198</v>
      </c>
      <c r="AJ4" s="24" t="s">
        <v>199</v>
      </c>
      <c r="AK4" s="24" t="s">
        <v>200</v>
      </c>
      <c r="AL4" s="24" t="s">
        <v>201</v>
      </c>
      <c r="AM4" s="24" t="s">
        <v>202</v>
      </c>
      <c r="AN4" s="24" t="s">
        <v>203</v>
      </c>
      <c r="AO4" s="24" t="s">
        <v>204</v>
      </c>
      <c r="AP4" s="24" t="s">
        <v>205</v>
      </c>
      <c r="AQ4" s="24" t="s">
        <v>206</v>
      </c>
      <c r="AR4" s="24" t="s">
        <v>207</v>
      </c>
      <c r="AS4" s="24" t="s">
        <v>208</v>
      </c>
      <c r="AT4" s="24" t="s">
        <v>209</v>
      </c>
      <c r="AU4" s="24" t="s">
        <v>210</v>
      </c>
      <c r="AV4" s="24" t="s">
        <v>211</v>
      </c>
      <c r="AW4" s="24" t="s">
        <v>212</v>
      </c>
      <c r="AX4" s="24" t="s">
        <v>213</v>
      </c>
      <c r="AY4" s="24" t="s">
        <v>214</v>
      </c>
      <c r="AZ4" s="24" t="s">
        <v>215</v>
      </c>
      <c r="BA4" s="24" t="s">
        <v>216</v>
      </c>
      <c r="BB4" s="24" t="s">
        <v>217</v>
      </c>
      <c r="BC4" s="24" t="s">
        <v>218</v>
      </c>
      <c r="BD4" s="24" t="s">
        <v>219</v>
      </c>
      <c r="BE4" s="24" t="s">
        <v>220</v>
      </c>
      <c r="BF4" s="24" t="s">
        <v>221</v>
      </c>
      <c r="BG4" s="24" t="s">
        <v>222</v>
      </c>
      <c r="BH4" s="24" t="s">
        <v>223</v>
      </c>
      <c r="BI4" s="24" t="s">
        <v>224</v>
      </c>
      <c r="BJ4" s="24" t="s">
        <v>225</v>
      </c>
      <c r="BK4" s="24" t="s">
        <v>226</v>
      </c>
      <c r="BL4" s="24" t="s">
        <v>227</v>
      </c>
      <c r="BM4" s="24" t="s">
        <v>228</v>
      </c>
      <c r="BN4" s="24" t="s">
        <v>229</v>
      </c>
      <c r="BO4" s="24" t="s">
        <v>230</v>
      </c>
      <c r="BP4" s="24"/>
    </row>
    <row r="5" spans="1:68" ht="67.5">
      <c r="A5" s="20"/>
      <c r="B5" s="20"/>
      <c r="C5" s="20"/>
      <c r="D5" s="20"/>
      <c r="F5" s="26" t="s">
        <v>231</v>
      </c>
      <c r="G5" s="26" t="s">
        <v>232</v>
      </c>
      <c r="H5" s="26" t="s">
        <v>233</v>
      </c>
      <c r="I5" s="26" t="s">
        <v>234</v>
      </c>
      <c r="J5" s="26" t="s">
        <v>235</v>
      </c>
      <c r="K5" s="26" t="s">
        <v>236</v>
      </c>
      <c r="L5" s="26" t="s">
        <v>237</v>
      </c>
      <c r="M5" s="26" t="s">
        <v>238</v>
      </c>
      <c r="N5" s="26" t="s">
        <v>239</v>
      </c>
      <c r="O5" s="26" t="s">
        <v>240</v>
      </c>
      <c r="P5" s="26" t="s">
        <v>241</v>
      </c>
      <c r="Q5" s="26" t="s">
        <v>242</v>
      </c>
      <c r="R5" s="26" t="s">
        <v>243</v>
      </c>
      <c r="S5" s="26" t="s">
        <v>244</v>
      </c>
      <c r="T5" s="26" t="s">
        <v>245</v>
      </c>
      <c r="U5" s="26" t="s">
        <v>246</v>
      </c>
      <c r="V5" s="26" t="s">
        <v>247</v>
      </c>
      <c r="W5" s="26" t="s">
        <v>248</v>
      </c>
      <c r="X5" s="26" t="s">
        <v>249</v>
      </c>
      <c r="Y5" s="26" t="s">
        <v>250</v>
      </c>
      <c r="Z5" s="26" t="s">
        <v>251</v>
      </c>
      <c r="AA5" s="26" t="s">
        <v>252</v>
      </c>
      <c r="AB5" s="26" t="s">
        <v>253</v>
      </c>
      <c r="AC5" s="26" t="s">
        <v>254</v>
      </c>
      <c r="AD5" s="26" t="s">
        <v>255</v>
      </c>
      <c r="AE5" s="26" t="s">
        <v>256</v>
      </c>
      <c r="AF5" s="26" t="s">
        <v>360</v>
      </c>
      <c r="AG5" s="26" t="s">
        <v>258</v>
      </c>
      <c r="AH5" s="26" t="s">
        <v>259</v>
      </c>
      <c r="AI5" s="26" t="s">
        <v>260</v>
      </c>
      <c r="AJ5" s="26" t="s">
        <v>261</v>
      </c>
      <c r="AK5" s="26" t="s">
        <v>262</v>
      </c>
      <c r="AL5" s="26" t="s">
        <v>263</v>
      </c>
      <c r="AM5" s="26" t="s">
        <v>264</v>
      </c>
      <c r="AN5" s="26" t="s">
        <v>265</v>
      </c>
      <c r="AO5" s="26" t="s">
        <v>266</v>
      </c>
      <c r="AP5" s="26" t="s">
        <v>267</v>
      </c>
      <c r="AQ5" s="26" t="s">
        <v>268</v>
      </c>
      <c r="AR5" s="26" t="s">
        <v>269</v>
      </c>
      <c r="AS5" s="26" t="s">
        <v>270</v>
      </c>
      <c r="AT5" s="26" t="s">
        <v>271</v>
      </c>
      <c r="AU5" s="26" t="s">
        <v>272</v>
      </c>
      <c r="AV5" s="26" t="s">
        <v>273</v>
      </c>
      <c r="AW5" s="26" t="s">
        <v>274</v>
      </c>
      <c r="AX5" s="26" t="s">
        <v>275</v>
      </c>
      <c r="AY5" s="26" t="s">
        <v>276</v>
      </c>
      <c r="AZ5" s="26" t="s">
        <v>277</v>
      </c>
      <c r="BA5" s="26" t="s">
        <v>278</v>
      </c>
      <c r="BB5" s="26" t="s">
        <v>279</v>
      </c>
      <c r="BC5" s="26" t="s">
        <v>280</v>
      </c>
      <c r="BD5" s="26" t="s">
        <v>281</v>
      </c>
      <c r="BE5" s="26" t="s">
        <v>282</v>
      </c>
      <c r="BF5" s="26" t="s">
        <v>283</v>
      </c>
      <c r="BG5" s="26" t="s">
        <v>284</v>
      </c>
      <c r="BH5" s="26" t="s">
        <v>285</v>
      </c>
      <c r="BI5" s="26" t="s">
        <v>286</v>
      </c>
      <c r="BJ5" s="26" t="s">
        <v>287</v>
      </c>
      <c r="BK5" s="26" t="s">
        <v>288</v>
      </c>
      <c r="BL5" s="26" t="s">
        <v>289</v>
      </c>
      <c r="BM5" s="26" t="s">
        <v>290</v>
      </c>
      <c r="BN5" s="26" t="s">
        <v>291</v>
      </c>
      <c r="BO5" s="26" t="s">
        <v>292</v>
      </c>
      <c r="BP5" s="26" t="s">
        <v>128</v>
      </c>
    </row>
    <row r="6" spans="1:68">
      <c r="A6" s="20"/>
      <c r="B6" s="20"/>
      <c r="C6" s="20"/>
      <c r="D6" s="20"/>
      <c r="F6" s="27" t="s">
        <v>361</v>
      </c>
      <c r="G6" s="27" t="s">
        <v>361</v>
      </c>
      <c r="H6" s="27" t="s">
        <v>361</v>
      </c>
      <c r="I6" s="27" t="s">
        <v>361</v>
      </c>
      <c r="J6" s="27" t="s">
        <v>361</v>
      </c>
      <c r="K6" s="27" t="s">
        <v>361</v>
      </c>
      <c r="L6" s="27" t="s">
        <v>361</v>
      </c>
      <c r="M6" s="27" t="s">
        <v>361</v>
      </c>
      <c r="N6" s="27" t="s">
        <v>361</v>
      </c>
      <c r="O6" s="27" t="s">
        <v>361</v>
      </c>
      <c r="P6" s="27" t="s">
        <v>361</v>
      </c>
      <c r="Q6" s="27" t="s">
        <v>361</v>
      </c>
      <c r="R6" s="27" t="s">
        <v>361</v>
      </c>
      <c r="S6" s="27" t="s">
        <v>361</v>
      </c>
      <c r="T6" s="27" t="s">
        <v>361</v>
      </c>
      <c r="U6" s="27" t="s">
        <v>361</v>
      </c>
      <c r="V6" s="27" t="s">
        <v>361</v>
      </c>
      <c r="W6" s="27" t="s">
        <v>361</v>
      </c>
      <c r="X6" s="27" t="s">
        <v>361</v>
      </c>
      <c r="Y6" s="27" t="s">
        <v>361</v>
      </c>
      <c r="Z6" s="27" t="s">
        <v>361</v>
      </c>
      <c r="AA6" s="27" t="s">
        <v>361</v>
      </c>
      <c r="AB6" s="27" t="s">
        <v>361</v>
      </c>
      <c r="AC6" s="27" t="s">
        <v>361</v>
      </c>
      <c r="AD6" s="27" t="s">
        <v>361</v>
      </c>
      <c r="AE6" s="27" t="s">
        <v>361</v>
      </c>
      <c r="AF6" s="27" t="s">
        <v>361</v>
      </c>
      <c r="AG6" s="27" t="s">
        <v>361</v>
      </c>
      <c r="AH6" s="27" t="s">
        <v>361</v>
      </c>
      <c r="AI6" s="27" t="s">
        <v>361</v>
      </c>
      <c r="AJ6" s="27" t="s">
        <v>361</v>
      </c>
      <c r="AK6" s="27" t="s">
        <v>361</v>
      </c>
      <c r="AL6" s="27" t="s">
        <v>361</v>
      </c>
      <c r="AM6" s="27" t="s">
        <v>361</v>
      </c>
      <c r="AN6" s="27" t="s">
        <v>361</v>
      </c>
      <c r="AO6" s="27" t="s">
        <v>361</v>
      </c>
      <c r="AP6" s="27" t="s">
        <v>361</v>
      </c>
      <c r="AQ6" s="27" t="s">
        <v>361</v>
      </c>
      <c r="AR6" s="27" t="s">
        <v>361</v>
      </c>
      <c r="AS6" s="27" t="s">
        <v>361</v>
      </c>
      <c r="AT6" s="27" t="s">
        <v>361</v>
      </c>
      <c r="AU6" s="27" t="s">
        <v>361</v>
      </c>
      <c r="AV6" s="27" t="s">
        <v>361</v>
      </c>
      <c r="AW6" s="27" t="s">
        <v>361</v>
      </c>
      <c r="AX6" s="27" t="s">
        <v>361</v>
      </c>
      <c r="AY6" s="27" t="s">
        <v>361</v>
      </c>
      <c r="AZ6" s="27" t="s">
        <v>361</v>
      </c>
      <c r="BA6" s="27" t="s">
        <v>361</v>
      </c>
      <c r="BB6" s="27" t="s">
        <v>361</v>
      </c>
      <c r="BC6" s="27" t="s">
        <v>361</v>
      </c>
      <c r="BD6" s="27" t="s">
        <v>361</v>
      </c>
      <c r="BE6" s="27" t="s">
        <v>361</v>
      </c>
      <c r="BF6" s="27" t="s">
        <v>361</v>
      </c>
      <c r="BG6" s="27" t="s">
        <v>361</v>
      </c>
      <c r="BH6" s="27" t="s">
        <v>361</v>
      </c>
      <c r="BI6" s="27" t="s">
        <v>361</v>
      </c>
      <c r="BJ6" s="27" t="s">
        <v>361</v>
      </c>
      <c r="BK6" s="27" t="s">
        <v>361</v>
      </c>
      <c r="BL6" s="27" t="s">
        <v>361</v>
      </c>
      <c r="BM6" s="27" t="s">
        <v>361</v>
      </c>
      <c r="BN6" s="27" t="s">
        <v>361</v>
      </c>
      <c r="BO6" s="27" t="s">
        <v>361</v>
      </c>
      <c r="BP6" s="27" t="s">
        <v>361</v>
      </c>
    </row>
    <row r="7" spans="1:68">
      <c r="A7" s="20"/>
      <c r="B7" s="20"/>
      <c r="C7" s="20"/>
      <c r="D7" s="20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</row>
    <row r="8" spans="1:68">
      <c r="A8" s="20"/>
      <c r="B8" s="20"/>
      <c r="C8" s="20"/>
      <c r="D8" s="20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</row>
    <row r="9" spans="1:68">
      <c r="A9" s="20"/>
      <c r="B9" s="20"/>
      <c r="C9" s="20"/>
      <c r="D9" s="29" t="s">
        <v>294</v>
      </c>
      <c r="E9" s="30"/>
      <c r="F9" s="31">
        <v>31901293.760000002</v>
      </c>
      <c r="G9" s="31">
        <v>29001247.850000001</v>
      </c>
      <c r="H9" s="31">
        <v>7452510.6799999997</v>
      </c>
      <c r="I9" s="31">
        <v>185625769</v>
      </c>
      <c r="J9" s="31">
        <v>31715724.120000001</v>
      </c>
      <c r="K9" s="31">
        <v>14356662.83</v>
      </c>
      <c r="L9" s="31">
        <v>26436167.460000001</v>
      </c>
      <c r="M9" s="31">
        <v>5179367.41</v>
      </c>
      <c r="N9" s="31">
        <v>4990630.18</v>
      </c>
      <c r="O9" s="31">
        <v>104421971.81</v>
      </c>
      <c r="P9" s="31">
        <v>37336247</v>
      </c>
      <c r="Q9" s="31">
        <v>2482845.12</v>
      </c>
      <c r="R9" s="31">
        <v>281736547</v>
      </c>
      <c r="S9" s="31">
        <v>4985939.08</v>
      </c>
      <c r="T9" s="31">
        <v>652562798.88999999</v>
      </c>
      <c r="U9" s="31">
        <v>84786377.290000007</v>
      </c>
      <c r="V9" s="31">
        <v>29492712.09</v>
      </c>
      <c r="W9" s="31">
        <v>59663950.25</v>
      </c>
      <c r="X9" s="31">
        <v>15251925.4</v>
      </c>
      <c r="Y9" s="31">
        <v>49061066.039999999</v>
      </c>
      <c r="Z9" s="31">
        <v>31559924.829999998</v>
      </c>
      <c r="AA9" s="31">
        <v>115450078</v>
      </c>
      <c r="AB9" s="31">
        <v>36802925.460000001</v>
      </c>
      <c r="AC9" s="31">
        <v>2517483.59</v>
      </c>
      <c r="AD9" s="31">
        <v>609537.91</v>
      </c>
      <c r="AE9" s="31">
        <v>5290893.59</v>
      </c>
      <c r="AF9" s="31">
        <v>2061001.4</v>
      </c>
      <c r="AG9" s="31">
        <v>2245175.1</v>
      </c>
      <c r="AH9" s="31">
        <v>2857837.68</v>
      </c>
      <c r="AI9" s="31">
        <v>3491568.53</v>
      </c>
      <c r="AJ9" s="31">
        <v>5083604.2699999996</v>
      </c>
      <c r="AK9" s="31">
        <v>6564654.2699999996</v>
      </c>
      <c r="AL9" s="31">
        <v>2441343.88</v>
      </c>
      <c r="AM9" s="31">
        <v>4962310.01</v>
      </c>
      <c r="AN9" s="31">
        <v>1885269.52</v>
      </c>
      <c r="AO9" s="31">
        <v>5235266.58</v>
      </c>
      <c r="AP9" s="31">
        <v>7572775.5700000003</v>
      </c>
      <c r="AQ9" s="31">
        <v>1751806.99</v>
      </c>
      <c r="AR9" s="31">
        <v>1689079.17</v>
      </c>
      <c r="AS9" s="31">
        <v>877920.37</v>
      </c>
      <c r="AT9" s="31">
        <v>974738.42</v>
      </c>
      <c r="AU9" s="31">
        <v>5462946.9299999997</v>
      </c>
      <c r="AV9" s="31">
        <v>5008833.1100000003</v>
      </c>
      <c r="AW9" s="31">
        <v>2120564.86</v>
      </c>
      <c r="AX9" s="31">
        <v>2360595.19</v>
      </c>
      <c r="AY9" s="31">
        <v>10302000</v>
      </c>
      <c r="AZ9" s="31">
        <v>1452897.02</v>
      </c>
      <c r="BA9" s="31">
        <v>1432930.3</v>
      </c>
      <c r="BB9" s="31">
        <v>986972.6</v>
      </c>
      <c r="BC9" s="31">
        <v>672705.92</v>
      </c>
      <c r="BD9" s="31">
        <v>33585456.289999999</v>
      </c>
      <c r="BE9" s="31">
        <v>650193.39</v>
      </c>
      <c r="BF9" s="31">
        <v>4566739.8099999996</v>
      </c>
      <c r="BG9" s="31">
        <v>167181.34</v>
      </c>
      <c r="BH9" s="31">
        <v>885139.25</v>
      </c>
      <c r="BI9" s="31">
        <v>3918798.19</v>
      </c>
      <c r="BJ9" s="31">
        <v>1934162.77</v>
      </c>
      <c r="BK9" s="31">
        <v>29887551.82</v>
      </c>
      <c r="BL9" s="31">
        <v>719314.95</v>
      </c>
      <c r="BM9" s="31">
        <v>139966769.28999999</v>
      </c>
      <c r="BN9" s="31">
        <v>117114279.77</v>
      </c>
      <c r="BO9" s="31">
        <v>92748085.489999995</v>
      </c>
      <c r="BP9" s="31">
        <f>SUM(F9:BO9)</f>
        <v>2356311066.6899996</v>
      </c>
    </row>
    <row r="10" spans="1:68">
      <c r="A10" s="20"/>
      <c r="B10" s="20"/>
      <c r="C10" s="20"/>
      <c r="D10" s="29" t="s">
        <v>295</v>
      </c>
      <c r="E10" s="30"/>
      <c r="F10" s="31">
        <v>5007212.74</v>
      </c>
      <c r="G10" s="31">
        <v>3271777.38</v>
      </c>
      <c r="H10" s="31">
        <v>811306.17</v>
      </c>
      <c r="I10" s="31">
        <v>38347450</v>
      </c>
      <c r="J10" s="31">
        <v>4317188.63</v>
      </c>
      <c r="K10" s="31">
        <v>1441627.98</v>
      </c>
      <c r="L10" s="31">
        <v>2979337.34</v>
      </c>
      <c r="M10" s="31">
        <v>595375.62</v>
      </c>
      <c r="N10" s="31">
        <v>496573.91</v>
      </c>
      <c r="O10" s="31">
        <v>12812210.699999999</v>
      </c>
      <c r="P10" s="31">
        <v>5781997</v>
      </c>
      <c r="Q10" s="31">
        <v>329968.58</v>
      </c>
      <c r="R10" s="31">
        <v>28408121</v>
      </c>
      <c r="S10" s="31">
        <v>401417.74</v>
      </c>
      <c r="T10" s="31">
        <v>166125461.06999999</v>
      </c>
      <c r="U10" s="31">
        <v>9926496.8599999994</v>
      </c>
      <c r="V10" s="31">
        <v>3393018.65</v>
      </c>
      <c r="W10" s="31">
        <v>10516728.109999999</v>
      </c>
      <c r="X10" s="31">
        <v>2533001.2200000002</v>
      </c>
      <c r="Y10" s="31">
        <v>9795576.9399999995</v>
      </c>
      <c r="Z10" s="31">
        <v>7180010.1299999999</v>
      </c>
      <c r="AA10" s="31">
        <v>29938232</v>
      </c>
      <c r="AB10" s="31">
        <v>5411869.7999999998</v>
      </c>
      <c r="AC10" s="31">
        <v>207911.48</v>
      </c>
      <c r="AD10" s="31">
        <v>84018.36</v>
      </c>
      <c r="AE10" s="31">
        <v>817093.06</v>
      </c>
      <c r="AF10" s="31">
        <v>260066.24</v>
      </c>
      <c r="AG10" s="31">
        <v>265498.08</v>
      </c>
      <c r="AH10" s="31">
        <v>306552.65000000002</v>
      </c>
      <c r="AI10" s="31">
        <v>307649.2</v>
      </c>
      <c r="AJ10" s="31">
        <v>762356.37</v>
      </c>
      <c r="AK10" s="31">
        <v>1164852.8400000001</v>
      </c>
      <c r="AL10" s="31">
        <v>581076.55000000005</v>
      </c>
      <c r="AM10" s="31">
        <v>621438.36</v>
      </c>
      <c r="AN10" s="31">
        <v>124102.1</v>
      </c>
      <c r="AO10" s="31">
        <v>972329.32</v>
      </c>
      <c r="AP10" s="31">
        <v>1259325.02</v>
      </c>
      <c r="AQ10" s="31">
        <v>360351.25</v>
      </c>
      <c r="AR10" s="31">
        <v>221285.26</v>
      </c>
      <c r="AS10" s="31">
        <v>88883.69</v>
      </c>
      <c r="AT10" s="31">
        <v>102058.15</v>
      </c>
      <c r="AU10" s="31">
        <v>786008.98</v>
      </c>
      <c r="AV10" s="31">
        <v>881158.15</v>
      </c>
      <c r="AW10" s="31">
        <v>496508.05</v>
      </c>
      <c r="AX10" s="31">
        <v>251331.6</v>
      </c>
      <c r="AY10" s="31">
        <v>879000</v>
      </c>
      <c r="AZ10" s="31">
        <v>74629.41</v>
      </c>
      <c r="BA10" s="31">
        <v>123770.6</v>
      </c>
      <c r="BB10" s="31">
        <v>122373.03</v>
      </c>
      <c r="BC10" s="31">
        <v>229950.09</v>
      </c>
      <c r="BD10" s="31">
        <v>4661590.91</v>
      </c>
      <c r="BE10" s="31">
        <v>100584.77</v>
      </c>
      <c r="BF10" s="31">
        <v>518923.77</v>
      </c>
      <c r="BG10" s="31">
        <v>37927.660000000003</v>
      </c>
      <c r="BH10" s="31">
        <v>82255.600000000006</v>
      </c>
      <c r="BI10" s="31">
        <v>438256.24</v>
      </c>
      <c r="BJ10" s="31">
        <v>118102.69</v>
      </c>
      <c r="BK10" s="31">
        <v>4357766.37</v>
      </c>
      <c r="BL10" s="31">
        <v>84206.43</v>
      </c>
      <c r="BM10" s="31">
        <v>17466429.859999999</v>
      </c>
      <c r="BN10" s="31">
        <v>12860570.57</v>
      </c>
      <c r="BO10" s="31">
        <v>17317094.350000001</v>
      </c>
      <c r="BP10" s="31">
        <f t="shared" ref="BP10:BP49" si="0">SUM(F10:BO10)</f>
        <v>420217246.68000007</v>
      </c>
    </row>
    <row r="11" spans="1:68">
      <c r="A11" s="20"/>
      <c r="B11" s="20"/>
      <c r="C11" s="20"/>
      <c r="D11" s="29" t="s">
        <v>296</v>
      </c>
      <c r="E11" s="30"/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1">
        <v>0</v>
      </c>
      <c r="Z11" s="31">
        <v>0</v>
      </c>
      <c r="AA11" s="31">
        <v>0</v>
      </c>
      <c r="AB11" s="31">
        <v>0</v>
      </c>
      <c r="AC11" s="31">
        <v>0</v>
      </c>
      <c r="AD11" s="31">
        <v>0</v>
      </c>
      <c r="AE11" s="31">
        <v>0</v>
      </c>
      <c r="AF11" s="31">
        <v>0</v>
      </c>
      <c r="AG11" s="31">
        <v>0</v>
      </c>
      <c r="AH11" s="31">
        <v>0</v>
      </c>
      <c r="AI11" s="31">
        <v>0</v>
      </c>
      <c r="AJ11" s="31">
        <v>0</v>
      </c>
      <c r="AK11" s="31">
        <v>0</v>
      </c>
      <c r="AL11" s="31">
        <v>0</v>
      </c>
      <c r="AM11" s="31">
        <v>0</v>
      </c>
      <c r="AN11" s="31">
        <v>0</v>
      </c>
      <c r="AO11" s="31">
        <v>0</v>
      </c>
      <c r="AP11" s="31">
        <v>0</v>
      </c>
      <c r="AQ11" s="31">
        <v>0</v>
      </c>
      <c r="AR11" s="31">
        <v>0</v>
      </c>
      <c r="AS11" s="31">
        <v>0</v>
      </c>
      <c r="AT11" s="31">
        <v>0</v>
      </c>
      <c r="AU11" s="31">
        <v>0</v>
      </c>
      <c r="AV11" s="31">
        <v>0</v>
      </c>
      <c r="AW11" s="31">
        <v>0</v>
      </c>
      <c r="AX11" s="31">
        <v>0</v>
      </c>
      <c r="AY11" s="31">
        <v>0</v>
      </c>
      <c r="AZ11" s="31">
        <v>0</v>
      </c>
      <c r="BA11" s="31">
        <v>0</v>
      </c>
      <c r="BB11" s="31">
        <v>0</v>
      </c>
      <c r="BC11" s="31">
        <v>0</v>
      </c>
      <c r="BD11" s="31">
        <v>0</v>
      </c>
      <c r="BE11" s="31">
        <v>0</v>
      </c>
      <c r="BF11" s="31">
        <v>0</v>
      </c>
      <c r="BG11" s="31">
        <v>0</v>
      </c>
      <c r="BH11" s="31">
        <v>1003.67</v>
      </c>
      <c r="BI11" s="31">
        <v>0</v>
      </c>
      <c r="BJ11" s="31">
        <v>0</v>
      </c>
      <c r="BK11" s="31">
        <v>0</v>
      </c>
      <c r="BL11" s="31">
        <v>0</v>
      </c>
      <c r="BM11" s="31">
        <v>0</v>
      </c>
      <c r="BN11" s="31">
        <v>0</v>
      </c>
      <c r="BO11" s="31">
        <v>0</v>
      </c>
      <c r="BP11" s="31">
        <f t="shared" si="0"/>
        <v>1003.67</v>
      </c>
    </row>
    <row r="12" spans="1:68">
      <c r="A12" s="20"/>
      <c r="B12" s="20"/>
      <c r="C12" s="20"/>
      <c r="D12" s="29" t="s">
        <v>297</v>
      </c>
      <c r="E12" s="30"/>
      <c r="F12" s="31">
        <v>26894081.02</v>
      </c>
      <c r="G12" s="31">
        <v>25729470.469999999</v>
      </c>
      <c r="H12" s="31">
        <v>6641204.5099999998</v>
      </c>
      <c r="I12" s="31">
        <v>147278319</v>
      </c>
      <c r="J12" s="31">
        <v>27398535.489999998</v>
      </c>
      <c r="K12" s="31">
        <v>12915034.85</v>
      </c>
      <c r="L12" s="31">
        <v>23456830.120000001</v>
      </c>
      <c r="M12" s="31">
        <v>4583991.79</v>
      </c>
      <c r="N12" s="31">
        <v>4494056.2699999996</v>
      </c>
      <c r="O12" s="31">
        <v>91609761.109999999</v>
      </c>
      <c r="P12" s="31">
        <v>31553715</v>
      </c>
      <c r="Q12" s="31">
        <v>2152876.54</v>
      </c>
      <c r="R12" s="31">
        <v>253328426</v>
      </c>
      <c r="S12" s="31">
        <v>4584521.34</v>
      </c>
      <c r="T12" s="31">
        <v>486437337.81999999</v>
      </c>
      <c r="U12" s="31">
        <v>74859880.430000007</v>
      </c>
      <c r="V12" s="31">
        <v>26099693.440000001</v>
      </c>
      <c r="W12" s="31">
        <v>49147222.140000001</v>
      </c>
      <c r="X12" s="31">
        <v>12718924.18</v>
      </c>
      <c r="Y12" s="31">
        <v>39265489.100000001</v>
      </c>
      <c r="Z12" s="31">
        <v>24379914.699999999</v>
      </c>
      <c r="AA12" s="31">
        <v>85511846</v>
      </c>
      <c r="AB12" s="31">
        <v>31391055.66</v>
      </c>
      <c r="AC12" s="31">
        <v>2309572.11</v>
      </c>
      <c r="AD12" s="31">
        <v>525519.55000000005</v>
      </c>
      <c r="AE12" s="31">
        <v>4473800.53</v>
      </c>
      <c r="AF12" s="31">
        <v>1800935.16</v>
      </c>
      <c r="AG12" s="31">
        <v>1979677.02</v>
      </c>
      <c r="AH12" s="31">
        <v>2551285.0299999998</v>
      </c>
      <c r="AI12" s="31">
        <v>3183919.33</v>
      </c>
      <c r="AJ12" s="31">
        <v>4321247.9000000004</v>
      </c>
      <c r="AK12" s="31">
        <v>5399801.4299999997</v>
      </c>
      <c r="AL12" s="31">
        <v>1860267.33</v>
      </c>
      <c r="AM12" s="31">
        <v>4340871.6500000004</v>
      </c>
      <c r="AN12" s="31">
        <v>1761167.42</v>
      </c>
      <c r="AO12" s="31">
        <v>4262937.26</v>
      </c>
      <c r="AP12" s="31">
        <v>6313450.5499999998</v>
      </c>
      <c r="AQ12" s="31">
        <v>1391455.74</v>
      </c>
      <c r="AR12" s="31">
        <v>1467793.91</v>
      </c>
      <c r="AS12" s="31">
        <v>789036.68</v>
      </c>
      <c r="AT12" s="31">
        <v>872680.27</v>
      </c>
      <c r="AU12" s="31">
        <v>4676937.95</v>
      </c>
      <c r="AV12" s="31">
        <v>4127674.96</v>
      </c>
      <c r="AW12" s="31">
        <v>1624056.81</v>
      </c>
      <c r="AX12" s="31">
        <v>2109263.59</v>
      </c>
      <c r="AY12" s="31">
        <v>9423000</v>
      </c>
      <c r="AZ12" s="31">
        <v>1378267.61</v>
      </c>
      <c r="BA12" s="31">
        <v>1309159.7</v>
      </c>
      <c r="BB12" s="31">
        <v>864599.57</v>
      </c>
      <c r="BC12" s="31">
        <v>442755.83</v>
      </c>
      <c r="BD12" s="31">
        <v>28923865.379999999</v>
      </c>
      <c r="BE12" s="31">
        <v>549608.62</v>
      </c>
      <c r="BF12" s="31">
        <v>4047816.04</v>
      </c>
      <c r="BG12" s="31">
        <v>129253.68</v>
      </c>
      <c r="BH12" s="31">
        <v>801879.98</v>
      </c>
      <c r="BI12" s="31">
        <v>3480541.95</v>
      </c>
      <c r="BJ12" s="31">
        <v>1816060.08</v>
      </c>
      <c r="BK12" s="31">
        <v>25529785.449999999</v>
      </c>
      <c r="BL12" s="31">
        <v>635108.52</v>
      </c>
      <c r="BM12" s="31">
        <v>122500339.43000001</v>
      </c>
      <c r="BN12" s="31">
        <v>104253709.2</v>
      </c>
      <c r="BO12" s="31">
        <v>75430991.140000001</v>
      </c>
      <c r="BP12" s="31">
        <f t="shared" si="0"/>
        <v>1936092281.3400006</v>
      </c>
    </row>
    <row r="13" spans="1:68">
      <c r="A13" s="20"/>
      <c r="B13" s="20"/>
      <c r="C13" s="20"/>
      <c r="D13" s="29" t="s">
        <v>298</v>
      </c>
      <c r="E13" s="30"/>
      <c r="F13" s="31">
        <v>2334291.86</v>
      </c>
      <c r="G13" s="31">
        <v>1869654.99</v>
      </c>
      <c r="H13" s="31">
        <v>269131.78999999998</v>
      </c>
      <c r="I13" s="31">
        <v>8796875</v>
      </c>
      <c r="J13" s="31">
        <v>1104247.46</v>
      </c>
      <c r="K13" s="31">
        <v>733564.41</v>
      </c>
      <c r="L13" s="31">
        <v>2211653.6</v>
      </c>
      <c r="M13" s="31">
        <v>178159.04</v>
      </c>
      <c r="N13" s="31">
        <v>102953.53</v>
      </c>
      <c r="O13" s="31">
        <v>4158364.79</v>
      </c>
      <c r="P13" s="31">
        <v>251511</v>
      </c>
      <c r="Q13" s="31">
        <v>63466.31</v>
      </c>
      <c r="R13" s="31">
        <v>14826833</v>
      </c>
      <c r="S13" s="31">
        <v>87800.88</v>
      </c>
      <c r="T13" s="31">
        <v>8951238.9700000007</v>
      </c>
      <c r="U13" s="31">
        <v>3436748.17</v>
      </c>
      <c r="V13" s="31">
        <v>1306105.51</v>
      </c>
      <c r="W13" s="31">
        <v>2068051.88</v>
      </c>
      <c r="X13" s="31">
        <v>543449.22</v>
      </c>
      <c r="Y13" s="31">
        <v>1421298.64</v>
      </c>
      <c r="Z13" s="31">
        <v>1125581.67</v>
      </c>
      <c r="AA13" s="31">
        <v>1219012</v>
      </c>
      <c r="AB13" s="31">
        <v>1253262.6499999999</v>
      </c>
      <c r="AC13" s="31">
        <v>45176.32</v>
      </c>
      <c r="AD13" s="31">
        <v>10894.93</v>
      </c>
      <c r="AE13" s="31">
        <v>167429.54</v>
      </c>
      <c r="AF13" s="31">
        <v>42890.54</v>
      </c>
      <c r="AG13" s="31">
        <v>22954.98</v>
      </c>
      <c r="AH13" s="31">
        <v>39632.129999999997</v>
      </c>
      <c r="AI13" s="31">
        <v>52780.95</v>
      </c>
      <c r="AJ13" s="31">
        <v>76380.929999999993</v>
      </c>
      <c r="AK13" s="31">
        <v>260314.76</v>
      </c>
      <c r="AL13" s="31">
        <v>73282.87</v>
      </c>
      <c r="AM13" s="31">
        <v>174923.56</v>
      </c>
      <c r="AN13" s="31">
        <v>35190.519999999997</v>
      </c>
      <c r="AO13" s="31">
        <v>174602.96</v>
      </c>
      <c r="AP13" s="31">
        <v>151825.45000000001</v>
      </c>
      <c r="AQ13" s="31">
        <v>39177.74</v>
      </c>
      <c r="AR13" s="31">
        <v>34254.839999999997</v>
      </c>
      <c r="AS13" s="31">
        <v>22928.99</v>
      </c>
      <c r="AT13" s="31">
        <v>53581.98</v>
      </c>
      <c r="AU13" s="31">
        <v>222887.48</v>
      </c>
      <c r="AV13" s="31">
        <v>178039.19</v>
      </c>
      <c r="AW13" s="31">
        <v>29971.87</v>
      </c>
      <c r="AX13" s="31">
        <v>95918.29</v>
      </c>
      <c r="AY13" s="31">
        <v>367000</v>
      </c>
      <c r="AZ13" s="31">
        <v>50044.77</v>
      </c>
      <c r="BA13" s="31">
        <v>68642.5</v>
      </c>
      <c r="BB13" s="31">
        <v>21442.51</v>
      </c>
      <c r="BC13" s="31">
        <v>9670.5400000000009</v>
      </c>
      <c r="BD13" s="31">
        <v>927135.4</v>
      </c>
      <c r="BE13" s="31">
        <v>14597.17</v>
      </c>
      <c r="BF13" s="31">
        <v>133443.15</v>
      </c>
      <c r="BG13" s="31">
        <v>9005.02</v>
      </c>
      <c r="BH13" s="31">
        <v>38165.24</v>
      </c>
      <c r="BI13" s="31">
        <v>126395.6</v>
      </c>
      <c r="BJ13" s="31">
        <v>25419.4</v>
      </c>
      <c r="BK13" s="31">
        <v>455352.06</v>
      </c>
      <c r="BL13" s="31">
        <v>14658.61</v>
      </c>
      <c r="BM13" s="31">
        <v>4785286.63</v>
      </c>
      <c r="BN13" s="31">
        <v>4677470.1399999997</v>
      </c>
      <c r="BO13" s="31">
        <v>175757.77</v>
      </c>
      <c r="BP13" s="31">
        <f t="shared" si="0"/>
        <v>72217783.700000003</v>
      </c>
    </row>
    <row r="14" spans="1:68">
      <c r="A14" s="20"/>
      <c r="B14" s="20"/>
      <c r="C14" s="20"/>
      <c r="D14" s="29" t="s">
        <v>299</v>
      </c>
      <c r="E14" s="30"/>
      <c r="F14" s="31">
        <v>5619608.8600000003</v>
      </c>
      <c r="G14" s="31">
        <v>12989456.060000001</v>
      </c>
      <c r="H14" s="31">
        <v>1407526.48</v>
      </c>
      <c r="I14" s="31">
        <v>65294566</v>
      </c>
      <c r="J14" s="31">
        <v>9270121.0700000003</v>
      </c>
      <c r="K14" s="31">
        <v>6445561.8200000003</v>
      </c>
      <c r="L14" s="31">
        <v>8375365.1500000004</v>
      </c>
      <c r="M14" s="31">
        <v>1102259.52</v>
      </c>
      <c r="N14" s="31">
        <v>846106.57</v>
      </c>
      <c r="O14" s="31">
        <v>31359025.18</v>
      </c>
      <c r="P14" s="31">
        <v>22143834</v>
      </c>
      <c r="Q14" s="31">
        <v>1278594.98</v>
      </c>
      <c r="R14" s="31">
        <v>93254764</v>
      </c>
      <c r="S14" s="31">
        <v>2670988.02</v>
      </c>
      <c r="T14" s="31">
        <v>256816129.25999999</v>
      </c>
      <c r="U14" s="31">
        <v>20148327.969999999</v>
      </c>
      <c r="V14" s="31">
        <v>11046562.51</v>
      </c>
      <c r="W14" s="31">
        <v>15696821.48</v>
      </c>
      <c r="X14" s="31">
        <v>2495330.17</v>
      </c>
      <c r="Y14" s="31">
        <v>22285467.25</v>
      </c>
      <c r="Z14" s="31">
        <v>8559513.8300000001</v>
      </c>
      <c r="AA14" s="31">
        <v>33560602</v>
      </c>
      <c r="AB14" s="31">
        <v>12253728.619999999</v>
      </c>
      <c r="AC14" s="31">
        <v>202760.25</v>
      </c>
      <c r="AD14" s="31">
        <v>287600.51</v>
      </c>
      <c r="AE14" s="31">
        <v>647264.37</v>
      </c>
      <c r="AF14" s="31">
        <v>132342.89000000001</v>
      </c>
      <c r="AG14" s="31">
        <v>753697.61</v>
      </c>
      <c r="AH14" s="31">
        <v>98367.28</v>
      </c>
      <c r="AI14" s="31">
        <v>1657440.47</v>
      </c>
      <c r="AJ14" s="31">
        <v>1868031.17</v>
      </c>
      <c r="AK14" s="31">
        <v>1271221.8</v>
      </c>
      <c r="AL14" s="31">
        <v>1299644.8</v>
      </c>
      <c r="AM14" s="31">
        <v>451796.73</v>
      </c>
      <c r="AN14" s="31">
        <v>58304.43</v>
      </c>
      <c r="AO14" s="31">
        <v>1317565.67</v>
      </c>
      <c r="AP14" s="31">
        <v>4101714.46</v>
      </c>
      <c r="AQ14" s="31">
        <v>480188.75</v>
      </c>
      <c r="AR14" s="31">
        <v>771939.54</v>
      </c>
      <c r="AS14" s="31">
        <v>272419.24</v>
      </c>
      <c r="AT14" s="31">
        <v>140255.82999999999</v>
      </c>
      <c r="AU14" s="31">
        <v>659692.93999999994</v>
      </c>
      <c r="AV14" s="31">
        <v>1125336.33</v>
      </c>
      <c r="AW14" s="31">
        <v>869794.16</v>
      </c>
      <c r="AX14" s="31">
        <v>225315.66</v>
      </c>
      <c r="AY14" s="31">
        <v>790000</v>
      </c>
      <c r="AZ14" s="31">
        <v>153524.95000000001</v>
      </c>
      <c r="BA14" s="31">
        <v>295710.18</v>
      </c>
      <c r="BB14" s="31">
        <v>342434.85</v>
      </c>
      <c r="BC14" s="31">
        <v>204289.47</v>
      </c>
      <c r="BD14" s="31">
        <v>14159115.92</v>
      </c>
      <c r="BE14" s="31">
        <v>236254.72</v>
      </c>
      <c r="BF14" s="31">
        <v>843886.25</v>
      </c>
      <c r="BG14" s="31">
        <v>69668.75</v>
      </c>
      <c r="BH14" s="31">
        <v>105000.6</v>
      </c>
      <c r="BI14" s="31">
        <v>613277.5</v>
      </c>
      <c r="BJ14" s="31">
        <v>693310.12</v>
      </c>
      <c r="BK14" s="31">
        <v>5007813.6500000004</v>
      </c>
      <c r="BL14" s="31">
        <v>218438.25</v>
      </c>
      <c r="BM14" s="31">
        <v>37100779.520000003</v>
      </c>
      <c r="BN14" s="31">
        <v>34852381.890000001</v>
      </c>
      <c r="BO14" s="31">
        <v>33393156.59</v>
      </c>
      <c r="BP14" s="31">
        <f t="shared" si="0"/>
        <v>792691998.89999986</v>
      </c>
    </row>
    <row r="15" spans="1:68">
      <c r="A15" s="20"/>
      <c r="B15" s="20"/>
      <c r="C15" s="20"/>
      <c r="D15" s="29" t="s">
        <v>300</v>
      </c>
      <c r="E15" s="30"/>
      <c r="F15" s="31">
        <v>705308.87</v>
      </c>
      <c r="G15" s="31">
        <v>1209076.3600000001</v>
      </c>
      <c r="H15" s="31">
        <v>125365.69</v>
      </c>
      <c r="I15" s="31">
        <v>3866011</v>
      </c>
      <c r="J15" s="31">
        <v>415166.65</v>
      </c>
      <c r="K15" s="31">
        <v>503638.97</v>
      </c>
      <c r="L15" s="31">
        <v>488623.33</v>
      </c>
      <c r="M15" s="31">
        <v>163411.57</v>
      </c>
      <c r="N15" s="31">
        <v>47189.41</v>
      </c>
      <c r="O15" s="31">
        <v>3705636.2</v>
      </c>
      <c r="P15" s="31">
        <v>2277437</v>
      </c>
      <c r="Q15" s="31">
        <v>36532.25</v>
      </c>
      <c r="R15" s="31">
        <v>5473020</v>
      </c>
      <c r="S15" s="31">
        <v>144069.79</v>
      </c>
      <c r="T15" s="31">
        <v>12967708.310000001</v>
      </c>
      <c r="U15" s="31">
        <v>1159350.23</v>
      </c>
      <c r="V15" s="31">
        <v>1815207.76</v>
      </c>
      <c r="W15" s="31">
        <v>1192897.6499999999</v>
      </c>
      <c r="X15" s="31">
        <v>24152.51</v>
      </c>
      <c r="Y15" s="31">
        <v>2583423.2400000002</v>
      </c>
      <c r="Z15" s="31">
        <v>479794.89</v>
      </c>
      <c r="AA15" s="31">
        <v>5984774</v>
      </c>
      <c r="AB15" s="31">
        <v>504741.42</v>
      </c>
      <c r="AC15" s="31">
        <v>21838.85</v>
      </c>
      <c r="AD15" s="31">
        <v>6544.63</v>
      </c>
      <c r="AE15" s="31">
        <v>63061.22</v>
      </c>
      <c r="AF15" s="31">
        <v>8867.48</v>
      </c>
      <c r="AG15" s="31">
        <v>26584.41</v>
      </c>
      <c r="AH15" s="31">
        <v>45055.14</v>
      </c>
      <c r="AI15" s="31">
        <v>111265.79</v>
      </c>
      <c r="AJ15" s="31">
        <v>64436.26</v>
      </c>
      <c r="AK15" s="31">
        <v>104275.24</v>
      </c>
      <c r="AL15" s="31">
        <v>31730.68</v>
      </c>
      <c r="AM15" s="31">
        <v>35833.120000000003</v>
      </c>
      <c r="AN15" s="31">
        <v>62472.27</v>
      </c>
      <c r="AO15" s="31">
        <v>85193.75</v>
      </c>
      <c r="AP15" s="31">
        <v>126091.66</v>
      </c>
      <c r="AQ15" s="31">
        <v>16495.689999999999</v>
      </c>
      <c r="AR15" s="31">
        <v>29398.01</v>
      </c>
      <c r="AS15" s="31">
        <v>9112.4500000000007</v>
      </c>
      <c r="AT15" s="31">
        <v>12993.12</v>
      </c>
      <c r="AU15" s="31">
        <v>67977.36</v>
      </c>
      <c r="AV15" s="31">
        <v>38441.550000000003</v>
      </c>
      <c r="AW15" s="31">
        <v>21601.83</v>
      </c>
      <c r="AX15" s="31">
        <v>22127.64</v>
      </c>
      <c r="AY15" s="31">
        <v>404000</v>
      </c>
      <c r="AZ15" s="31">
        <v>26310.51</v>
      </c>
      <c r="BA15" s="31">
        <v>21745.59</v>
      </c>
      <c r="BB15" s="31">
        <v>10331.85</v>
      </c>
      <c r="BC15" s="31">
        <v>5347.83</v>
      </c>
      <c r="BD15" s="31">
        <v>1018471.5</v>
      </c>
      <c r="BE15" s="31">
        <v>6354.89</v>
      </c>
      <c r="BF15" s="31">
        <v>106114.53</v>
      </c>
      <c r="BG15" s="31">
        <v>3406.52</v>
      </c>
      <c r="BH15" s="31">
        <v>7317.13</v>
      </c>
      <c r="BI15" s="31">
        <v>69607.23</v>
      </c>
      <c r="BJ15" s="31">
        <v>19668.95</v>
      </c>
      <c r="BK15" s="31">
        <v>1403894.14</v>
      </c>
      <c r="BL15" s="31">
        <v>5822.31</v>
      </c>
      <c r="BM15" s="31">
        <v>1795825.54</v>
      </c>
      <c r="BN15" s="31">
        <v>1829652.15</v>
      </c>
      <c r="BO15" s="31">
        <v>1485173.23</v>
      </c>
      <c r="BP15" s="31">
        <f t="shared" si="0"/>
        <v>55102979.149999991</v>
      </c>
    </row>
    <row r="16" spans="1:68" ht="14.25" customHeight="1">
      <c r="A16" s="20"/>
      <c r="B16" s="20"/>
      <c r="C16" s="20"/>
      <c r="D16" s="29" t="s">
        <v>301</v>
      </c>
      <c r="E16" s="30"/>
      <c r="F16" s="31">
        <v>45992.68</v>
      </c>
      <c r="G16" s="31">
        <v>4944950.9400000004</v>
      </c>
      <c r="H16" s="31">
        <v>51062.41</v>
      </c>
      <c r="I16" s="31">
        <v>5375402</v>
      </c>
      <c r="J16" s="31">
        <v>404095.77</v>
      </c>
      <c r="K16" s="31">
        <v>-61602.69</v>
      </c>
      <c r="L16" s="31">
        <v>3256799.98</v>
      </c>
      <c r="M16" s="31">
        <v>591647.38</v>
      </c>
      <c r="N16" s="31">
        <v>34667.449999999997</v>
      </c>
      <c r="O16" s="31">
        <v>26680789</v>
      </c>
      <c r="P16" s="31">
        <v>5261294</v>
      </c>
      <c r="Q16" s="31">
        <v>41458.370000000003</v>
      </c>
      <c r="R16" s="31">
        <v>10604278</v>
      </c>
      <c r="S16" s="31">
        <v>66928.5</v>
      </c>
      <c r="T16" s="31">
        <v>15913307.25</v>
      </c>
      <c r="U16" s="31">
        <v>669981.59</v>
      </c>
      <c r="V16" s="31">
        <v>4879816.8499999996</v>
      </c>
      <c r="W16" s="31">
        <v>5009831.5</v>
      </c>
      <c r="X16" s="31">
        <v>97412.59</v>
      </c>
      <c r="Y16" s="31">
        <v>2132185.25</v>
      </c>
      <c r="Z16" s="31">
        <v>5243563.0599999996</v>
      </c>
      <c r="AA16" s="31">
        <v>5334048</v>
      </c>
      <c r="AB16" s="31">
        <v>1719199.03</v>
      </c>
      <c r="AC16" s="31">
        <v>13678.39</v>
      </c>
      <c r="AD16" s="31">
        <v>2694.34</v>
      </c>
      <c r="AE16" s="31">
        <v>1063613.05</v>
      </c>
      <c r="AF16" s="31">
        <v>7434.74</v>
      </c>
      <c r="AG16" s="31">
        <v>176107.03</v>
      </c>
      <c r="AH16" s="31">
        <v>0</v>
      </c>
      <c r="AI16" s="31">
        <v>-12268.84</v>
      </c>
      <c r="AJ16" s="31">
        <v>-401999.25</v>
      </c>
      <c r="AK16" s="31">
        <v>91421.35</v>
      </c>
      <c r="AL16" s="31">
        <v>1332.27</v>
      </c>
      <c r="AM16" s="31">
        <v>136471.64000000001</v>
      </c>
      <c r="AN16" s="31">
        <v>3515.69</v>
      </c>
      <c r="AO16" s="31">
        <v>379890.19</v>
      </c>
      <c r="AP16" s="31">
        <v>36654.21</v>
      </c>
      <c r="AQ16" s="31">
        <v>59172.11</v>
      </c>
      <c r="AR16" s="31">
        <v>523230.57</v>
      </c>
      <c r="AS16" s="31">
        <v>240354.95</v>
      </c>
      <c r="AT16" s="31">
        <v>0</v>
      </c>
      <c r="AU16" s="31">
        <v>61167.37</v>
      </c>
      <c r="AV16" s="31">
        <v>42732.72</v>
      </c>
      <c r="AW16" s="31">
        <v>-67657.61</v>
      </c>
      <c r="AX16" s="31">
        <v>11953.82</v>
      </c>
      <c r="AY16" s="31">
        <v>0</v>
      </c>
      <c r="AZ16" s="31">
        <v>0</v>
      </c>
      <c r="BA16" s="31">
        <v>17933.150000000001</v>
      </c>
      <c r="BB16" s="31">
        <v>124640.13</v>
      </c>
      <c r="BC16" s="31">
        <v>-19402.8</v>
      </c>
      <c r="BD16" s="31">
        <v>2351173.21</v>
      </c>
      <c r="BE16" s="31">
        <v>16251.69</v>
      </c>
      <c r="BF16" s="31">
        <v>96798.6</v>
      </c>
      <c r="BG16" s="31">
        <v>1488</v>
      </c>
      <c r="BH16" s="31">
        <v>-110639.41</v>
      </c>
      <c r="BI16" s="31">
        <v>39692.959999999999</v>
      </c>
      <c r="BJ16" s="31">
        <v>10440.69</v>
      </c>
      <c r="BK16" s="31">
        <v>11274151.529999999</v>
      </c>
      <c r="BL16" s="31">
        <v>-68280.460000000006</v>
      </c>
      <c r="BM16" s="31">
        <v>4026196.29</v>
      </c>
      <c r="BN16" s="31">
        <v>6172278.8200000003</v>
      </c>
      <c r="BO16" s="31">
        <v>14625118.74</v>
      </c>
      <c r="BP16" s="31">
        <f t="shared" si="0"/>
        <v>139224448.78999996</v>
      </c>
    </row>
    <row r="17" spans="1:68">
      <c r="A17" s="20"/>
      <c r="B17" s="20"/>
      <c r="C17" s="20"/>
      <c r="D17" s="29" t="s">
        <v>302</v>
      </c>
      <c r="E17" s="30"/>
      <c r="F17" s="31">
        <v>0</v>
      </c>
      <c r="G17" s="31">
        <v>0</v>
      </c>
      <c r="H17" s="31">
        <v>91998.31</v>
      </c>
      <c r="I17" s="31">
        <v>616615</v>
      </c>
      <c r="J17" s="31">
        <v>771849.07</v>
      </c>
      <c r="K17" s="31">
        <v>-0.01</v>
      </c>
      <c r="L17" s="31">
        <v>223099.7</v>
      </c>
      <c r="M17" s="31">
        <v>-0.01</v>
      </c>
      <c r="N17" s="31">
        <v>0</v>
      </c>
      <c r="O17" s="31">
        <v>-1370.09</v>
      </c>
      <c r="P17" s="31">
        <v>-2653001</v>
      </c>
      <c r="Q17" s="31">
        <v>0</v>
      </c>
      <c r="R17" s="31">
        <v>1800950</v>
      </c>
      <c r="S17" s="31">
        <v>0</v>
      </c>
      <c r="T17" s="31">
        <v>82701.100000000006</v>
      </c>
      <c r="U17" s="31">
        <v>7.0000000000000007E-2</v>
      </c>
      <c r="V17" s="31">
        <v>-1022998.61</v>
      </c>
      <c r="W17" s="31">
        <v>-447173.63</v>
      </c>
      <c r="X17" s="31">
        <v>68084.73</v>
      </c>
      <c r="Y17" s="31">
        <v>984521.88</v>
      </c>
      <c r="Z17" s="31">
        <v>1489964.24</v>
      </c>
      <c r="AA17" s="31">
        <v>-142654</v>
      </c>
      <c r="AB17" s="31">
        <v>-13115.32</v>
      </c>
      <c r="AC17" s="31">
        <v>0</v>
      </c>
      <c r="AD17" s="31">
        <v>0</v>
      </c>
      <c r="AE17" s="31">
        <v>982.13</v>
      </c>
      <c r="AF17" s="31">
        <v>0</v>
      </c>
      <c r="AG17" s="31">
        <v>-81.94</v>
      </c>
      <c r="AH17" s="31">
        <v>0</v>
      </c>
      <c r="AI17" s="31">
        <v>0</v>
      </c>
      <c r="AJ17" s="31">
        <v>0</v>
      </c>
      <c r="AK17" s="31">
        <v>451499.79</v>
      </c>
      <c r="AL17" s="31">
        <v>0</v>
      </c>
      <c r="AM17" s="31">
        <v>38477.58</v>
      </c>
      <c r="AN17" s="31">
        <v>0</v>
      </c>
      <c r="AO17" s="31">
        <v>23470.720000000001</v>
      </c>
      <c r="AP17" s="31">
        <v>0</v>
      </c>
      <c r="AQ17" s="31">
        <v>0</v>
      </c>
      <c r="AR17" s="31">
        <v>0</v>
      </c>
      <c r="AS17" s="31">
        <v>0</v>
      </c>
      <c r="AT17" s="31">
        <v>0</v>
      </c>
      <c r="AU17" s="31">
        <v>0</v>
      </c>
      <c r="AV17" s="31">
        <v>0</v>
      </c>
      <c r="AW17" s="31">
        <v>0</v>
      </c>
      <c r="AX17" s="31">
        <v>2336.11</v>
      </c>
      <c r="AY17" s="31">
        <v>0</v>
      </c>
      <c r="AZ17" s="31">
        <v>0</v>
      </c>
      <c r="BA17" s="31">
        <v>0</v>
      </c>
      <c r="BB17" s="31">
        <v>0</v>
      </c>
      <c r="BC17" s="31">
        <v>0</v>
      </c>
      <c r="BD17" s="31">
        <v>-80.180000000000007</v>
      </c>
      <c r="BE17" s="31">
        <v>0</v>
      </c>
      <c r="BF17" s="31">
        <v>0</v>
      </c>
      <c r="BG17" s="31">
        <v>0</v>
      </c>
      <c r="BH17" s="31">
        <v>0</v>
      </c>
      <c r="BI17" s="31">
        <v>-4.67</v>
      </c>
      <c r="BJ17" s="31">
        <v>0</v>
      </c>
      <c r="BK17" s="31">
        <v>0</v>
      </c>
      <c r="BL17" s="31">
        <v>0</v>
      </c>
      <c r="BM17" s="31">
        <v>8768857.2400000002</v>
      </c>
      <c r="BN17" s="31">
        <v>0</v>
      </c>
      <c r="BO17" s="31">
        <v>-7134792.2800000003</v>
      </c>
      <c r="BP17" s="31">
        <f t="shared" si="0"/>
        <v>4000135.9299999988</v>
      </c>
    </row>
    <row r="18" spans="1:68" ht="14.25" customHeight="1">
      <c r="A18" s="20"/>
      <c r="B18" s="20"/>
      <c r="C18" s="20"/>
      <c r="D18" s="29" t="s">
        <v>303</v>
      </c>
      <c r="E18" s="30"/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47184085.759999998</v>
      </c>
      <c r="U18" s="31">
        <v>0</v>
      </c>
      <c r="V18" s="31">
        <v>48519.11</v>
      </c>
      <c r="W18" s="31">
        <v>0</v>
      </c>
      <c r="X18" s="31">
        <v>0</v>
      </c>
      <c r="Y18" s="31">
        <v>0</v>
      </c>
      <c r="Z18" s="31">
        <v>0</v>
      </c>
      <c r="AA18" s="31">
        <v>717222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  <c r="AG18" s="31">
        <v>0</v>
      </c>
      <c r="AH18" s="31">
        <v>8575.06</v>
      </c>
      <c r="AI18" s="31">
        <v>0</v>
      </c>
      <c r="AJ18" s="31">
        <v>0</v>
      </c>
      <c r="AK18" s="31">
        <v>0</v>
      </c>
      <c r="AL18" s="31">
        <v>0</v>
      </c>
      <c r="AM18" s="31">
        <v>19486.509999999998</v>
      </c>
      <c r="AN18" s="31">
        <v>0</v>
      </c>
      <c r="AO18" s="31">
        <v>0</v>
      </c>
      <c r="AP18" s="31">
        <v>0</v>
      </c>
      <c r="AQ18" s="31">
        <v>0</v>
      </c>
      <c r="AR18" s="31">
        <v>0</v>
      </c>
      <c r="AS18" s="31">
        <v>0</v>
      </c>
      <c r="AT18" s="31">
        <v>0</v>
      </c>
      <c r="AU18" s="31">
        <v>-570</v>
      </c>
      <c r="AV18" s="31">
        <v>0</v>
      </c>
      <c r="AW18" s="31">
        <v>0</v>
      </c>
      <c r="AX18" s="31">
        <v>0</v>
      </c>
      <c r="AY18" s="31">
        <v>86000</v>
      </c>
      <c r="AZ18" s="31">
        <v>0</v>
      </c>
      <c r="BA18" s="31">
        <v>0</v>
      </c>
      <c r="BB18" s="31">
        <v>0</v>
      </c>
      <c r="BC18" s="31">
        <v>0</v>
      </c>
      <c r="BD18" s="31">
        <v>0</v>
      </c>
      <c r="BE18" s="31">
        <v>0</v>
      </c>
      <c r="BF18" s="31">
        <v>4050</v>
      </c>
      <c r="BG18" s="31">
        <v>0</v>
      </c>
      <c r="BH18" s="31">
        <v>0</v>
      </c>
      <c r="BI18" s="31">
        <v>0</v>
      </c>
      <c r="BJ18" s="31">
        <v>0</v>
      </c>
      <c r="BK18" s="31">
        <v>0</v>
      </c>
      <c r="BL18" s="31">
        <v>0</v>
      </c>
      <c r="BM18" s="31">
        <v>0</v>
      </c>
      <c r="BN18" s="31">
        <v>0</v>
      </c>
      <c r="BO18" s="31">
        <v>0</v>
      </c>
      <c r="BP18" s="31">
        <f t="shared" si="0"/>
        <v>48067368.439999998</v>
      </c>
    </row>
    <row r="19" spans="1:68">
      <c r="A19" s="20"/>
      <c r="B19" s="20"/>
      <c r="C19" s="20"/>
      <c r="D19" s="29" t="s">
        <v>304</v>
      </c>
      <c r="E19" s="30"/>
      <c r="F19" s="31">
        <v>0</v>
      </c>
      <c r="G19" s="31">
        <v>0</v>
      </c>
      <c r="H19" s="31">
        <v>0</v>
      </c>
      <c r="I19" s="31">
        <v>144325</v>
      </c>
      <c r="J19" s="31">
        <v>-6858.05</v>
      </c>
      <c r="K19" s="31">
        <v>4440.9399999999996</v>
      </c>
      <c r="L19" s="31">
        <v>-186987.69</v>
      </c>
      <c r="M19" s="31">
        <v>-276.86</v>
      </c>
      <c r="N19" s="31">
        <v>94.35</v>
      </c>
      <c r="O19" s="31">
        <v>242371.15</v>
      </c>
      <c r="P19" s="31">
        <v>-136078</v>
      </c>
      <c r="Q19" s="31">
        <v>120.93</v>
      </c>
      <c r="R19" s="31">
        <v>196786</v>
      </c>
      <c r="S19" s="31">
        <v>219.02</v>
      </c>
      <c r="T19" s="31">
        <v>-132861.9</v>
      </c>
      <c r="U19" s="31">
        <v>-6531.68</v>
      </c>
      <c r="V19" s="31">
        <v>1072275.6299999999</v>
      </c>
      <c r="W19" s="31">
        <v>2391.38</v>
      </c>
      <c r="X19" s="31">
        <v>-353.06</v>
      </c>
      <c r="Y19" s="31">
        <v>-54117.36</v>
      </c>
      <c r="Z19" s="31">
        <v>2438.06</v>
      </c>
      <c r="AA19" s="31">
        <v>0</v>
      </c>
      <c r="AB19" s="31">
        <v>31268.18</v>
      </c>
      <c r="AC19" s="31">
        <v>0</v>
      </c>
      <c r="AD19" s="31">
        <v>44.72</v>
      </c>
      <c r="AE19" s="31">
        <v>-27844.21</v>
      </c>
      <c r="AF19" s="31">
        <v>0</v>
      </c>
      <c r="AG19" s="31">
        <v>170.84</v>
      </c>
      <c r="AH19" s="31">
        <v>0</v>
      </c>
      <c r="AI19" s="31">
        <v>46.66</v>
      </c>
      <c r="AJ19" s="31">
        <v>140.21</v>
      </c>
      <c r="AK19" s="31">
        <v>0</v>
      </c>
      <c r="AL19" s="31">
        <v>12.23</v>
      </c>
      <c r="AM19" s="31">
        <v>-108.2</v>
      </c>
      <c r="AN19" s="31">
        <v>0</v>
      </c>
      <c r="AO19" s="31">
        <v>0</v>
      </c>
      <c r="AP19" s="31">
        <v>471.49</v>
      </c>
      <c r="AQ19" s="31">
        <v>54.5</v>
      </c>
      <c r="AR19" s="31">
        <v>5.23</v>
      </c>
      <c r="AS19" s="31">
        <v>3.8</v>
      </c>
      <c r="AT19" s="31">
        <v>0</v>
      </c>
      <c r="AU19" s="31">
        <v>0</v>
      </c>
      <c r="AV19" s="31">
        <v>6036.56</v>
      </c>
      <c r="AW19" s="31">
        <v>24</v>
      </c>
      <c r="AX19" s="31">
        <v>365.92</v>
      </c>
      <c r="AY19" s="31">
        <v>0</v>
      </c>
      <c r="AZ19" s="31">
        <v>0</v>
      </c>
      <c r="BA19" s="31">
        <v>0</v>
      </c>
      <c r="BB19" s="31">
        <v>60.84</v>
      </c>
      <c r="BC19" s="31">
        <v>0</v>
      </c>
      <c r="BD19" s="31">
        <v>-25010.16</v>
      </c>
      <c r="BE19" s="31">
        <v>14.12</v>
      </c>
      <c r="BF19" s="31">
        <v>-42937.63</v>
      </c>
      <c r="BG19" s="31">
        <v>7.93</v>
      </c>
      <c r="BH19" s="31">
        <v>0</v>
      </c>
      <c r="BI19" s="31">
        <v>-11.4</v>
      </c>
      <c r="BJ19" s="31">
        <v>11.78</v>
      </c>
      <c r="BK19" s="31">
        <v>0</v>
      </c>
      <c r="BL19" s="31">
        <v>0</v>
      </c>
      <c r="BM19" s="31">
        <v>71124.17</v>
      </c>
      <c r="BN19" s="31">
        <v>537963.43999999994</v>
      </c>
      <c r="BO19" s="31">
        <v>492755.31</v>
      </c>
      <c r="BP19" s="31">
        <f t="shared" si="0"/>
        <v>2186068.19</v>
      </c>
    </row>
    <row r="20" spans="1:68">
      <c r="A20" s="20"/>
      <c r="B20" s="20"/>
      <c r="C20" s="20"/>
      <c r="D20" s="29" t="s">
        <v>305</v>
      </c>
      <c r="E20" s="30"/>
      <c r="F20" s="31">
        <v>0</v>
      </c>
      <c r="G20" s="31">
        <v>242802.09</v>
      </c>
      <c r="H20" s="31">
        <v>-33901.85</v>
      </c>
      <c r="I20" s="31">
        <v>943597</v>
      </c>
      <c r="J20" s="31">
        <v>26783.23</v>
      </c>
      <c r="K20" s="31">
        <v>31534.77</v>
      </c>
      <c r="L20" s="31">
        <v>103338.91</v>
      </c>
      <c r="M20" s="31">
        <v>1358.43</v>
      </c>
      <c r="N20" s="31">
        <v>339.76</v>
      </c>
      <c r="O20" s="31">
        <v>156154.65</v>
      </c>
      <c r="P20" s="31">
        <v>16458</v>
      </c>
      <c r="Q20" s="31">
        <v>4604.91</v>
      </c>
      <c r="R20" s="31">
        <v>1029518</v>
      </c>
      <c r="S20" s="31">
        <v>8708.5</v>
      </c>
      <c r="T20" s="31">
        <v>2737947.62</v>
      </c>
      <c r="U20" s="31">
        <v>136330.48000000001</v>
      </c>
      <c r="V20" s="31">
        <v>0</v>
      </c>
      <c r="W20" s="31">
        <v>5645.87</v>
      </c>
      <c r="X20" s="31">
        <v>30941.32</v>
      </c>
      <c r="Y20" s="31">
        <v>0</v>
      </c>
      <c r="Z20" s="31">
        <v>25127.8</v>
      </c>
      <c r="AA20" s="31">
        <v>162648</v>
      </c>
      <c r="AB20" s="31">
        <v>33160.94</v>
      </c>
      <c r="AC20" s="31">
        <v>-9.84</v>
      </c>
      <c r="AD20" s="31">
        <v>249.09</v>
      </c>
      <c r="AE20" s="31">
        <v>0</v>
      </c>
      <c r="AF20" s="31">
        <v>-27.31</v>
      </c>
      <c r="AG20" s="31">
        <v>2233.31</v>
      </c>
      <c r="AH20" s="31">
        <v>18.25</v>
      </c>
      <c r="AI20" s="31">
        <v>1803.13</v>
      </c>
      <c r="AJ20" s="31">
        <v>3058.34</v>
      </c>
      <c r="AK20" s="31">
        <v>3591.97</v>
      </c>
      <c r="AL20" s="31">
        <v>1567.31</v>
      </c>
      <c r="AM20" s="31">
        <v>-98.47</v>
      </c>
      <c r="AN20" s="31">
        <v>-169.81</v>
      </c>
      <c r="AO20" s="31">
        <v>0</v>
      </c>
      <c r="AP20" s="31">
        <v>5576.01</v>
      </c>
      <c r="AQ20" s="31">
        <v>272.83999999999997</v>
      </c>
      <c r="AR20" s="31">
        <v>1711.14</v>
      </c>
      <c r="AS20" s="31">
        <v>409.88</v>
      </c>
      <c r="AT20" s="31">
        <v>0</v>
      </c>
      <c r="AU20" s="31">
        <v>10809.1</v>
      </c>
      <c r="AV20" s="31">
        <v>2824.96</v>
      </c>
      <c r="AW20" s="31">
        <v>914.01</v>
      </c>
      <c r="AX20" s="31">
        <v>1261.6600000000001</v>
      </c>
      <c r="AY20" s="31">
        <v>0</v>
      </c>
      <c r="AZ20" s="31">
        <v>-112.85</v>
      </c>
      <c r="BA20" s="31">
        <v>247.61</v>
      </c>
      <c r="BB20" s="31">
        <v>542.79</v>
      </c>
      <c r="BC20" s="31">
        <v>164.06</v>
      </c>
      <c r="BD20" s="31">
        <v>524664.32999999996</v>
      </c>
      <c r="BE20" s="31">
        <v>239.02</v>
      </c>
      <c r="BF20" s="31">
        <v>8256.2199999999993</v>
      </c>
      <c r="BG20" s="31">
        <v>152.26</v>
      </c>
      <c r="BH20" s="31">
        <v>445.9</v>
      </c>
      <c r="BI20" s="31">
        <v>1477.3</v>
      </c>
      <c r="BJ20" s="31">
        <v>760.39</v>
      </c>
      <c r="BK20" s="31">
        <v>0</v>
      </c>
      <c r="BL20" s="31">
        <v>382.49</v>
      </c>
      <c r="BM20" s="31">
        <v>101894.95</v>
      </c>
      <c r="BN20" s="31">
        <v>173167.47</v>
      </c>
      <c r="BO20" s="31">
        <v>138692.57</v>
      </c>
      <c r="BP20" s="31">
        <f t="shared" si="0"/>
        <v>6650068.5099999988</v>
      </c>
    </row>
    <row r="21" spans="1:68">
      <c r="A21" s="20"/>
      <c r="B21" s="20"/>
      <c r="C21" s="20"/>
      <c r="D21" s="29" t="s">
        <v>306</v>
      </c>
      <c r="E21" s="30"/>
      <c r="F21" s="31">
        <v>4382757</v>
      </c>
      <c r="G21" s="31">
        <v>1064099.3500000001</v>
      </c>
      <c r="H21" s="31">
        <v>136389.04</v>
      </c>
      <c r="I21" s="31">
        <v>3227474.61</v>
      </c>
      <c r="J21" s="31">
        <v>1786750.07</v>
      </c>
      <c r="K21" s="31">
        <v>738978.39</v>
      </c>
      <c r="L21" s="31">
        <v>1377533.06</v>
      </c>
      <c r="M21" s="31">
        <v>130793.85</v>
      </c>
      <c r="N21" s="31">
        <v>187442.03</v>
      </c>
      <c r="O21" s="31">
        <v>5662313.2400000002</v>
      </c>
      <c r="P21" s="31">
        <v>1401148</v>
      </c>
      <c r="Q21" s="31">
        <v>469645.74</v>
      </c>
      <c r="R21" s="31">
        <v>35073844</v>
      </c>
      <c r="S21" s="31">
        <v>3946010.41</v>
      </c>
      <c r="T21" s="31">
        <v>108068243.98</v>
      </c>
      <c r="U21" s="31">
        <v>2085382.17</v>
      </c>
      <c r="V21" s="31">
        <v>1821696.16</v>
      </c>
      <c r="W21" s="31">
        <v>1620315.4</v>
      </c>
      <c r="X21" s="31">
        <v>1009237.99</v>
      </c>
      <c r="Y21" s="31">
        <v>2237786.7400000002</v>
      </c>
      <c r="Z21" s="31">
        <v>1703088.23</v>
      </c>
      <c r="AA21" s="31">
        <v>1977864</v>
      </c>
      <c r="AB21" s="31">
        <v>5817876.2000000002</v>
      </c>
      <c r="AC21" s="31">
        <v>57272.6</v>
      </c>
      <c r="AD21" s="31">
        <v>223825.31</v>
      </c>
      <c r="AE21" s="31">
        <v>47528.38</v>
      </c>
      <c r="AF21" s="31">
        <v>41598.17</v>
      </c>
      <c r="AG21" s="31">
        <v>2617330.23</v>
      </c>
      <c r="AH21" s="31">
        <v>69752.45</v>
      </c>
      <c r="AI21" s="31">
        <v>925059.98</v>
      </c>
      <c r="AJ21" s="31">
        <v>2438076.83</v>
      </c>
      <c r="AK21" s="31">
        <v>365363.93</v>
      </c>
      <c r="AL21" s="31">
        <v>80488.86</v>
      </c>
      <c r="AM21" s="31">
        <v>48821.98</v>
      </c>
      <c r="AN21" s="31">
        <v>13426.01</v>
      </c>
      <c r="AO21" s="31">
        <v>291340.28999999998</v>
      </c>
      <c r="AP21" s="31">
        <v>558992.67000000004</v>
      </c>
      <c r="AQ21" s="31">
        <v>1538156.95</v>
      </c>
      <c r="AR21" s="31">
        <v>271900.43</v>
      </c>
      <c r="AS21" s="31">
        <v>222301.77</v>
      </c>
      <c r="AT21" s="31">
        <v>34417.370000000003</v>
      </c>
      <c r="AU21" s="31">
        <v>152259.66</v>
      </c>
      <c r="AV21" s="31">
        <v>96007.32</v>
      </c>
      <c r="AW21" s="31">
        <v>2132942.21</v>
      </c>
      <c r="AX21" s="31">
        <v>89222.61</v>
      </c>
      <c r="AY21" s="31">
        <v>0</v>
      </c>
      <c r="AZ21" s="31">
        <v>24207.64</v>
      </c>
      <c r="BA21" s="31">
        <v>60529.06</v>
      </c>
      <c r="BB21" s="31">
        <v>371798.9</v>
      </c>
      <c r="BC21" s="31">
        <v>497637.52</v>
      </c>
      <c r="BD21" s="31">
        <v>1542474.01</v>
      </c>
      <c r="BE21" s="31">
        <v>58866.23</v>
      </c>
      <c r="BF21" s="31">
        <v>142731.16</v>
      </c>
      <c r="BG21" s="31">
        <v>299520.23</v>
      </c>
      <c r="BH21" s="31">
        <v>37365.440000000002</v>
      </c>
      <c r="BI21" s="31">
        <v>76473.86</v>
      </c>
      <c r="BJ21" s="31">
        <v>46015.09</v>
      </c>
      <c r="BK21" s="31">
        <v>543982.14</v>
      </c>
      <c r="BL21" s="31">
        <v>338951.19</v>
      </c>
      <c r="BM21" s="31">
        <v>5008153.26</v>
      </c>
      <c r="BN21" s="31">
        <v>2885369.33</v>
      </c>
      <c r="BO21" s="31">
        <v>3174395.65</v>
      </c>
      <c r="BP21" s="31">
        <f t="shared" si="0"/>
        <v>213351226.37999991</v>
      </c>
    </row>
    <row r="22" spans="1:68">
      <c r="A22" s="20"/>
      <c r="B22" s="20"/>
      <c r="C22" s="20"/>
      <c r="D22" s="29" t="s">
        <v>307</v>
      </c>
      <c r="E22" s="30"/>
      <c r="F22" s="31">
        <v>6535649.5199999996</v>
      </c>
      <c r="G22" s="31">
        <v>3249725.32</v>
      </c>
      <c r="H22" s="31">
        <v>339614.28</v>
      </c>
      <c r="I22" s="31">
        <v>17106826.289999999</v>
      </c>
      <c r="J22" s="31">
        <v>2800088.66</v>
      </c>
      <c r="K22" s="31">
        <v>1616960.89</v>
      </c>
      <c r="L22" s="31">
        <v>2836826.15</v>
      </c>
      <c r="M22" s="31">
        <v>345816.15</v>
      </c>
      <c r="N22" s="31">
        <v>370212.89</v>
      </c>
      <c r="O22" s="31">
        <v>15134210.58</v>
      </c>
      <c r="P22" s="31">
        <v>3738034</v>
      </c>
      <c r="Q22" s="31">
        <v>943332.65</v>
      </c>
      <c r="R22" s="31">
        <v>41274320</v>
      </c>
      <c r="S22" s="31">
        <v>1489587.46</v>
      </c>
      <c r="T22" s="31">
        <v>53679874.68</v>
      </c>
      <c r="U22" s="31">
        <v>7070403.9900000002</v>
      </c>
      <c r="V22" s="31">
        <v>3017233.27</v>
      </c>
      <c r="W22" s="31">
        <v>14434561.15</v>
      </c>
      <c r="X22" s="31">
        <v>1750436.68</v>
      </c>
      <c r="Y22" s="31">
        <v>4741570.6900000004</v>
      </c>
      <c r="Z22" s="31">
        <v>2036723.56</v>
      </c>
      <c r="AA22" s="31">
        <v>10418329</v>
      </c>
      <c r="AB22" s="31">
        <v>7217768.46</v>
      </c>
      <c r="AC22" s="31">
        <v>200953.9</v>
      </c>
      <c r="AD22" s="31">
        <v>328099.99</v>
      </c>
      <c r="AE22" s="31">
        <v>599937.44999999995</v>
      </c>
      <c r="AF22" s="31">
        <v>142401.43</v>
      </c>
      <c r="AG22" s="31">
        <v>217711.51</v>
      </c>
      <c r="AH22" s="31">
        <v>175022.58</v>
      </c>
      <c r="AI22" s="31">
        <v>1062867.18</v>
      </c>
      <c r="AJ22" s="31">
        <v>689657.37</v>
      </c>
      <c r="AK22" s="31">
        <v>1608726.48</v>
      </c>
      <c r="AL22" s="31">
        <v>1012304.36</v>
      </c>
      <c r="AM22" s="31">
        <v>502762.03</v>
      </c>
      <c r="AN22" s="31">
        <v>141201.95000000001</v>
      </c>
      <c r="AO22" s="31">
        <v>402056.49</v>
      </c>
      <c r="AP22" s="31">
        <v>6806052.8799999999</v>
      </c>
      <c r="AQ22" s="31">
        <v>139799.63</v>
      </c>
      <c r="AR22" s="31">
        <v>1624038.22</v>
      </c>
      <c r="AS22" s="31">
        <v>1324173.1599999999</v>
      </c>
      <c r="AT22" s="31">
        <v>108337.39</v>
      </c>
      <c r="AU22" s="31">
        <v>549463.41</v>
      </c>
      <c r="AV22" s="31">
        <v>393076.61</v>
      </c>
      <c r="AW22" s="31">
        <v>2124963.23</v>
      </c>
      <c r="AX22" s="31">
        <v>106212.28</v>
      </c>
      <c r="AY22" s="31">
        <v>581000</v>
      </c>
      <c r="AZ22" s="31">
        <v>70834.960000000006</v>
      </c>
      <c r="BA22" s="31">
        <v>135075.42000000001</v>
      </c>
      <c r="BB22" s="31">
        <v>590230.84</v>
      </c>
      <c r="BC22" s="31">
        <v>39729.51</v>
      </c>
      <c r="BD22" s="31">
        <v>2647580.58</v>
      </c>
      <c r="BE22" s="31">
        <v>473543.1</v>
      </c>
      <c r="BF22" s="31">
        <v>397417.42</v>
      </c>
      <c r="BG22" s="31">
        <v>30104.27</v>
      </c>
      <c r="BH22" s="31">
        <v>85586.92</v>
      </c>
      <c r="BI22" s="31">
        <v>336013.05</v>
      </c>
      <c r="BJ22" s="31">
        <v>1169657</v>
      </c>
      <c r="BK22" s="31">
        <v>3388460.6</v>
      </c>
      <c r="BL22" s="31">
        <v>222709.11</v>
      </c>
      <c r="BM22" s="31">
        <v>12624829.35</v>
      </c>
      <c r="BN22" s="31">
        <v>13215600.67</v>
      </c>
      <c r="BO22" s="31">
        <v>8014961.1799999997</v>
      </c>
      <c r="BP22" s="31">
        <f t="shared" si="0"/>
        <v>266431259.83000001</v>
      </c>
    </row>
    <row r="23" spans="1:68">
      <c r="A23" s="20"/>
      <c r="B23" s="20"/>
      <c r="C23" s="20"/>
      <c r="D23" s="29" t="s">
        <v>308</v>
      </c>
      <c r="E23" s="30"/>
      <c r="F23" s="31">
        <v>955664.96</v>
      </c>
      <c r="G23" s="31">
        <v>691660.71</v>
      </c>
      <c r="H23" s="31">
        <v>56133.55</v>
      </c>
      <c r="I23" s="31">
        <v>7156159.2800000003</v>
      </c>
      <c r="J23" s="31">
        <v>506838.51</v>
      </c>
      <c r="K23" s="31">
        <v>396236.93</v>
      </c>
      <c r="L23" s="31">
        <v>984463.04</v>
      </c>
      <c r="M23" s="31">
        <v>66404.91</v>
      </c>
      <c r="N23" s="31">
        <v>113034.7</v>
      </c>
      <c r="O23" s="31">
        <v>1999760.45</v>
      </c>
      <c r="P23" s="31">
        <v>651705</v>
      </c>
      <c r="Q23" s="31">
        <v>16464.900000000001</v>
      </c>
      <c r="R23" s="31">
        <v>7833205</v>
      </c>
      <c r="S23" s="31">
        <v>35499.760000000002</v>
      </c>
      <c r="T23" s="31">
        <v>1656168.41</v>
      </c>
      <c r="U23" s="31">
        <v>2087010.14</v>
      </c>
      <c r="V23" s="31">
        <v>768380.62</v>
      </c>
      <c r="W23" s="31">
        <v>3736271.21</v>
      </c>
      <c r="X23" s="31">
        <v>324096.2</v>
      </c>
      <c r="Y23" s="31">
        <v>1091282.9099999999</v>
      </c>
      <c r="Z23" s="31">
        <v>77877.16</v>
      </c>
      <c r="AA23" s="31">
        <v>2066099</v>
      </c>
      <c r="AB23" s="31">
        <v>1421089.8</v>
      </c>
      <c r="AC23" s="31">
        <v>78180.84</v>
      </c>
      <c r="AD23" s="31">
        <v>4924.87</v>
      </c>
      <c r="AE23" s="31">
        <v>421967.7</v>
      </c>
      <c r="AF23" s="31">
        <v>60827.49</v>
      </c>
      <c r="AG23" s="31">
        <v>8481.09</v>
      </c>
      <c r="AH23" s="31">
        <v>55476.77</v>
      </c>
      <c r="AI23" s="31">
        <v>18817.64</v>
      </c>
      <c r="AJ23" s="31">
        <v>29403.7</v>
      </c>
      <c r="AK23" s="31">
        <v>0</v>
      </c>
      <c r="AL23" s="31">
        <v>28299.35</v>
      </c>
      <c r="AM23" s="31">
        <v>330357.90999999997</v>
      </c>
      <c r="AN23" s="31">
        <v>60640.62</v>
      </c>
      <c r="AO23" s="31">
        <v>23080.06</v>
      </c>
      <c r="AP23" s="31">
        <v>65863.77</v>
      </c>
      <c r="AQ23" s="31">
        <v>13261.35</v>
      </c>
      <c r="AR23" s="31">
        <v>13741.9</v>
      </c>
      <c r="AS23" s="31">
        <v>9962.15</v>
      </c>
      <c r="AT23" s="31">
        <v>67425.350000000006</v>
      </c>
      <c r="AU23" s="31">
        <v>208934.83</v>
      </c>
      <c r="AV23" s="31">
        <v>117261.07</v>
      </c>
      <c r="AW23" s="31">
        <v>11588.99</v>
      </c>
      <c r="AX23" s="31">
        <v>21771.62</v>
      </c>
      <c r="AY23" s="31">
        <v>0</v>
      </c>
      <c r="AZ23" s="31">
        <v>52408.639999999999</v>
      </c>
      <c r="BA23" s="31">
        <v>56813.06</v>
      </c>
      <c r="BB23" s="31">
        <v>7397.22</v>
      </c>
      <c r="BC23" s="31">
        <v>3628.06</v>
      </c>
      <c r="BD23" s="31">
        <v>602559.03</v>
      </c>
      <c r="BE23" s="31">
        <v>6007.34</v>
      </c>
      <c r="BF23" s="31">
        <v>78557.820000000007</v>
      </c>
      <c r="BG23" s="31">
        <v>3602.21</v>
      </c>
      <c r="BH23" s="31">
        <v>38590.92</v>
      </c>
      <c r="BI23" s="31">
        <v>76303.89</v>
      </c>
      <c r="BJ23" s="31">
        <v>10012.049999999999</v>
      </c>
      <c r="BK23" s="31">
        <v>902366.92</v>
      </c>
      <c r="BL23" s="31">
        <v>6097.58</v>
      </c>
      <c r="BM23" s="31">
        <v>3646393</v>
      </c>
      <c r="BN23" s="31">
        <v>2576582.5299999998</v>
      </c>
      <c r="BO23" s="31">
        <v>257255.52</v>
      </c>
      <c r="BP23" s="31">
        <f t="shared" si="0"/>
        <v>44666352.010000028</v>
      </c>
    </row>
    <row r="24" spans="1:68">
      <c r="A24" s="20"/>
      <c r="B24" s="20"/>
      <c r="C24" s="20"/>
      <c r="D24" s="29" t="s">
        <v>309</v>
      </c>
      <c r="E24" s="30"/>
      <c r="F24" s="31">
        <v>32035773.030000001</v>
      </c>
      <c r="G24" s="31">
        <v>42381632.219999999</v>
      </c>
      <c r="H24" s="31">
        <v>8098430.7199999997</v>
      </c>
      <c r="I24" s="31">
        <v>210704335.63999999</v>
      </c>
      <c r="J24" s="31">
        <v>37540268.799999997</v>
      </c>
      <c r="K24" s="31">
        <v>18686912.620000001</v>
      </c>
      <c r="L24" s="31">
        <v>35492183</v>
      </c>
      <c r="M24" s="31">
        <v>6078705.4199999999</v>
      </c>
      <c r="N24" s="31">
        <v>5248257.66</v>
      </c>
      <c r="O24" s="31">
        <v>141027562.25</v>
      </c>
      <c r="P24" s="31">
        <v>51823409</v>
      </c>
      <c r="Q24" s="31">
        <v>3030902.88</v>
      </c>
      <c r="R24" s="31">
        <v>363368061</v>
      </c>
      <c r="S24" s="31">
        <v>9731519.4199999999</v>
      </c>
      <c r="T24" s="31">
        <v>859410546.87</v>
      </c>
      <c r="U24" s="31">
        <v>93100364.980000004</v>
      </c>
      <c r="V24" s="31">
        <v>40419229.57</v>
      </c>
      <c r="W24" s="31">
        <v>57475647.219999999</v>
      </c>
      <c r="X24" s="31">
        <v>15188437.949999999</v>
      </c>
      <c r="Y24" s="31">
        <v>60947637.57</v>
      </c>
      <c r="Z24" s="31">
        <v>40012673.140000001</v>
      </c>
      <c r="AA24" s="31">
        <v>111937485</v>
      </c>
      <c r="AB24" s="31">
        <v>44763926.079999998</v>
      </c>
      <c r="AC24" s="31">
        <v>2405657.08</v>
      </c>
      <c r="AD24" s="31">
        <v>716183.83</v>
      </c>
      <c r="AE24" s="31">
        <v>5709775.1200000001</v>
      </c>
      <c r="AF24" s="31">
        <v>1873905.28</v>
      </c>
      <c r="AG24" s="31">
        <v>5307793.16</v>
      </c>
      <c r="AH24" s="31">
        <v>2547552.48</v>
      </c>
      <c r="AI24" s="31">
        <v>4634648.71</v>
      </c>
      <c r="AJ24" s="31">
        <v>7550842.5</v>
      </c>
      <c r="AK24" s="31">
        <v>6130213.3099999996</v>
      </c>
      <c r="AL24" s="31">
        <v>2272560.63</v>
      </c>
      <c r="AM24" s="31">
        <v>4672047.83</v>
      </c>
      <c r="AN24" s="31">
        <v>1666699.21</v>
      </c>
      <c r="AO24" s="31">
        <v>5962556.8499999996</v>
      </c>
      <c r="AP24" s="31">
        <v>4236540.3</v>
      </c>
      <c r="AQ24" s="31">
        <v>3352183.31</v>
      </c>
      <c r="AR24" s="31">
        <v>1417399.43</v>
      </c>
      <c r="AS24" s="31">
        <v>214169.7</v>
      </c>
      <c r="AT24" s="31">
        <v>979604.94</v>
      </c>
      <c r="AU24" s="31">
        <v>5165743.7300000004</v>
      </c>
      <c r="AV24" s="31">
        <v>5147133.88</v>
      </c>
      <c r="AW24" s="31">
        <v>2443480.39</v>
      </c>
      <c r="AX24" s="31">
        <v>2407297.7400000002</v>
      </c>
      <c r="AY24" s="31">
        <v>9681000</v>
      </c>
      <c r="AZ24" s="31">
        <v>1508786.65</v>
      </c>
      <c r="BA24" s="31">
        <v>1595401.19</v>
      </c>
      <c r="BB24" s="31">
        <v>1124956.8999999999</v>
      </c>
      <c r="BC24" s="31">
        <v>1090037.28</v>
      </c>
      <c r="BD24" s="31">
        <v>44737285.829999998</v>
      </c>
      <c r="BE24" s="31">
        <v>395933.58</v>
      </c>
      <c r="BF24" s="31">
        <v>4730511.8099999996</v>
      </c>
      <c r="BG24" s="31">
        <v>475585.08</v>
      </c>
      <c r="BH24" s="31">
        <v>779313.7</v>
      </c>
      <c r="BI24" s="31">
        <v>3932222.82</v>
      </c>
      <c r="BJ24" s="31">
        <v>1402691.6</v>
      </c>
      <c r="BK24" s="31">
        <v>38018730.090000004</v>
      </c>
      <c r="BL24" s="31">
        <v>910727.18</v>
      </c>
      <c r="BM24" s="31">
        <v>167941976.59999999</v>
      </c>
      <c r="BN24" s="31">
        <v>138507087.47</v>
      </c>
      <c r="BO24" s="31">
        <v>110795941.08</v>
      </c>
      <c r="BP24" s="31">
        <f t="shared" si="0"/>
        <v>2892946080.309999</v>
      </c>
    </row>
    <row r="25" spans="1:68">
      <c r="A25" s="20"/>
      <c r="B25" s="20"/>
      <c r="C25" s="20"/>
      <c r="D25" s="29" t="s">
        <v>310</v>
      </c>
      <c r="E25" s="30"/>
      <c r="F25" s="31">
        <v>17086721.039999999</v>
      </c>
      <c r="G25" s="31">
        <v>22537598.27</v>
      </c>
      <c r="H25" s="31">
        <v>4311827.91</v>
      </c>
      <c r="I25" s="31">
        <v>83298874</v>
      </c>
      <c r="J25" s="31">
        <v>22030764.899999999</v>
      </c>
      <c r="K25" s="31">
        <v>12754023.869999999</v>
      </c>
      <c r="L25" s="31">
        <v>18286563.41</v>
      </c>
      <c r="M25" s="31">
        <v>3949592.12</v>
      </c>
      <c r="N25" s="31">
        <v>2477037.27</v>
      </c>
      <c r="O25" s="31">
        <v>61531068.619999997</v>
      </c>
      <c r="P25" s="31">
        <v>41273904</v>
      </c>
      <c r="Q25" s="31">
        <v>2815152.84</v>
      </c>
      <c r="R25" s="31">
        <v>191019087</v>
      </c>
      <c r="S25" s="31">
        <v>5127192.7</v>
      </c>
      <c r="T25" s="31">
        <v>500462811.62</v>
      </c>
      <c r="U25" s="31">
        <v>45263273.479999997</v>
      </c>
      <c r="V25" s="31">
        <v>22768002.370000001</v>
      </c>
      <c r="W25" s="31">
        <v>33166703.25</v>
      </c>
      <c r="X25" s="31">
        <v>9508545.1899999995</v>
      </c>
      <c r="Y25" s="31">
        <v>29490441.010000002</v>
      </c>
      <c r="Z25" s="31">
        <v>15061924.52</v>
      </c>
      <c r="AA25" s="31">
        <v>64547426</v>
      </c>
      <c r="AB25" s="31">
        <v>17868434.93</v>
      </c>
      <c r="AC25" s="31">
        <v>1111831.6399999999</v>
      </c>
      <c r="AD25" s="31">
        <v>577343.47</v>
      </c>
      <c r="AE25" s="31">
        <v>2418216.04</v>
      </c>
      <c r="AF25" s="31">
        <v>716983.91</v>
      </c>
      <c r="AG25" s="31">
        <v>1963450.86</v>
      </c>
      <c r="AH25" s="31">
        <v>840240.5</v>
      </c>
      <c r="AI25" s="31">
        <v>3004058.8</v>
      </c>
      <c r="AJ25" s="31">
        <v>4945105.18</v>
      </c>
      <c r="AK25" s="31">
        <v>3814492.05</v>
      </c>
      <c r="AL25" s="31">
        <v>3305104.15</v>
      </c>
      <c r="AM25" s="31">
        <v>1897315.19</v>
      </c>
      <c r="AN25" s="31">
        <v>502043.51</v>
      </c>
      <c r="AO25" s="31">
        <v>3832891.22</v>
      </c>
      <c r="AP25" s="31">
        <v>9036748.9900000002</v>
      </c>
      <c r="AQ25" s="31">
        <v>1086719.8700000001</v>
      </c>
      <c r="AR25" s="31">
        <v>1404556.2</v>
      </c>
      <c r="AS25" s="31">
        <v>884523.01</v>
      </c>
      <c r="AT25" s="31">
        <v>613367.56999999995</v>
      </c>
      <c r="AU25" s="31">
        <v>2314852.12</v>
      </c>
      <c r="AV25" s="31">
        <v>3025578.23</v>
      </c>
      <c r="AW25" s="31">
        <v>2341676.79</v>
      </c>
      <c r="AX25" s="31">
        <v>1769030.61</v>
      </c>
      <c r="AY25" s="31">
        <v>2330000</v>
      </c>
      <c r="AZ25" s="31">
        <v>675240.92</v>
      </c>
      <c r="BA25" s="31">
        <v>1199628.45</v>
      </c>
      <c r="BB25" s="31">
        <v>847329.37</v>
      </c>
      <c r="BC25" s="31">
        <v>414720.21</v>
      </c>
      <c r="BD25" s="31">
        <v>23575949.940000001</v>
      </c>
      <c r="BE25" s="31">
        <v>557731.81000000006</v>
      </c>
      <c r="BF25" s="31">
        <v>2477495.64</v>
      </c>
      <c r="BG25" s="31">
        <v>294017.14</v>
      </c>
      <c r="BH25" s="31">
        <v>567434.36</v>
      </c>
      <c r="BI25" s="31">
        <v>2024205.6</v>
      </c>
      <c r="BJ25" s="31">
        <v>1477083.08</v>
      </c>
      <c r="BK25" s="31">
        <v>20560361.98</v>
      </c>
      <c r="BL25" s="31">
        <v>733577.83</v>
      </c>
      <c r="BM25" s="31">
        <v>96557090.510000005</v>
      </c>
      <c r="BN25" s="31">
        <v>75170107.230000004</v>
      </c>
      <c r="BO25" s="31">
        <v>62711490.299999997</v>
      </c>
      <c r="BP25" s="31">
        <f t="shared" si="0"/>
        <v>1570216564.5999999</v>
      </c>
    </row>
    <row r="26" spans="1:68">
      <c r="A26" s="20"/>
      <c r="B26" s="20"/>
      <c r="C26" s="20"/>
      <c r="D26" s="29" t="s">
        <v>311</v>
      </c>
      <c r="E26" s="30"/>
      <c r="F26" s="31">
        <v>10866997.550000001</v>
      </c>
      <c r="G26" s="31">
        <v>14548032.189999999</v>
      </c>
      <c r="H26" s="31">
        <v>2672965.69</v>
      </c>
      <c r="I26" s="31">
        <v>48880632</v>
      </c>
      <c r="J26" s="31">
        <v>13032321.26</v>
      </c>
      <c r="K26" s="31">
        <v>8924064.7300000004</v>
      </c>
      <c r="L26" s="31">
        <v>11505702.800000001</v>
      </c>
      <c r="M26" s="31">
        <v>2368696.27</v>
      </c>
      <c r="N26" s="31">
        <v>1354159.79</v>
      </c>
      <c r="O26" s="31">
        <v>41360221.920000002</v>
      </c>
      <c r="P26" s="31">
        <v>25108155</v>
      </c>
      <c r="Q26" s="31">
        <v>1666309.39</v>
      </c>
      <c r="R26" s="31">
        <v>119461650</v>
      </c>
      <c r="S26" s="31">
        <v>3068503.42</v>
      </c>
      <c r="T26" s="31">
        <v>256180301.78999999</v>
      </c>
      <c r="U26" s="31">
        <v>24126797.16</v>
      </c>
      <c r="V26" s="31">
        <v>13832283.529999999</v>
      </c>
      <c r="W26" s="31">
        <v>21568547.489999998</v>
      </c>
      <c r="X26" s="31">
        <v>6115876.4699999997</v>
      </c>
      <c r="Y26" s="31">
        <v>18397717.670000002</v>
      </c>
      <c r="Z26" s="31">
        <v>9077042.5399999991</v>
      </c>
      <c r="AA26" s="31">
        <v>43031250</v>
      </c>
      <c r="AB26" s="31">
        <v>10679362.26</v>
      </c>
      <c r="AC26" s="31">
        <v>629065.48</v>
      </c>
      <c r="AD26" s="31">
        <v>307997.42</v>
      </c>
      <c r="AE26" s="31">
        <v>1236494.1299999999</v>
      </c>
      <c r="AF26" s="31">
        <v>427960.23</v>
      </c>
      <c r="AG26" s="31">
        <v>1045858.32</v>
      </c>
      <c r="AH26" s="31">
        <v>388963.35</v>
      </c>
      <c r="AI26" s="31">
        <v>1598692.66</v>
      </c>
      <c r="AJ26" s="31">
        <v>2635135.84</v>
      </c>
      <c r="AK26" s="31">
        <v>2343630.33</v>
      </c>
      <c r="AL26" s="31">
        <v>1927880</v>
      </c>
      <c r="AM26" s="31">
        <v>1242208.83</v>
      </c>
      <c r="AN26" s="31">
        <v>320366.05</v>
      </c>
      <c r="AO26" s="31">
        <v>2224984.0299999998</v>
      </c>
      <c r="AP26" s="31">
        <v>5138464.45</v>
      </c>
      <c r="AQ26" s="31">
        <v>463065.62</v>
      </c>
      <c r="AR26" s="31">
        <v>737778.73</v>
      </c>
      <c r="AS26" s="31">
        <v>487951.14</v>
      </c>
      <c r="AT26" s="31">
        <v>371073.58</v>
      </c>
      <c r="AU26" s="31">
        <v>1311305.78</v>
      </c>
      <c r="AV26" s="31">
        <v>1836335.54</v>
      </c>
      <c r="AW26" s="31">
        <v>1140477.45</v>
      </c>
      <c r="AX26" s="31">
        <v>1086561.06</v>
      </c>
      <c r="AY26" s="31">
        <v>1323000</v>
      </c>
      <c r="AZ26" s="31">
        <v>361849.98</v>
      </c>
      <c r="BA26" s="31">
        <v>690107.7</v>
      </c>
      <c r="BB26" s="31">
        <v>398332.78</v>
      </c>
      <c r="BC26" s="31">
        <v>201615.8</v>
      </c>
      <c r="BD26" s="31">
        <v>13883862.949999999</v>
      </c>
      <c r="BE26" s="31">
        <v>228535.71</v>
      </c>
      <c r="BF26" s="31">
        <v>1478935.78</v>
      </c>
      <c r="BG26" s="31">
        <v>193929.3</v>
      </c>
      <c r="BH26" s="31">
        <v>285420.98</v>
      </c>
      <c r="BI26" s="31">
        <v>1034384.58</v>
      </c>
      <c r="BJ26" s="31">
        <v>734878.47</v>
      </c>
      <c r="BK26" s="31">
        <v>11931144.869999999</v>
      </c>
      <c r="BL26" s="31">
        <v>369463.01</v>
      </c>
      <c r="BM26" s="31">
        <v>61261233.909999996</v>
      </c>
      <c r="BN26" s="31">
        <v>49418508.030000001</v>
      </c>
      <c r="BO26" s="31">
        <v>38466268.009999998</v>
      </c>
      <c r="BP26" s="31">
        <f t="shared" si="0"/>
        <v>918991312.80000007</v>
      </c>
    </row>
    <row r="27" spans="1:68">
      <c r="A27" s="20"/>
      <c r="B27" s="20"/>
      <c r="C27" s="20"/>
      <c r="D27" s="29" t="s">
        <v>312</v>
      </c>
      <c r="E27" s="30"/>
      <c r="F27" s="31">
        <v>6219723.4900000002</v>
      </c>
      <c r="G27" s="31">
        <v>7989566.0800000001</v>
      </c>
      <c r="H27" s="31">
        <v>1638862.22</v>
      </c>
      <c r="I27" s="31">
        <v>34418242</v>
      </c>
      <c r="J27" s="31">
        <v>8998443.6400000006</v>
      </c>
      <c r="K27" s="31">
        <v>3829959.14</v>
      </c>
      <c r="L27" s="31">
        <v>6780860.6100000003</v>
      </c>
      <c r="M27" s="31">
        <v>1580895.85</v>
      </c>
      <c r="N27" s="31">
        <v>1122877.48</v>
      </c>
      <c r="O27" s="31">
        <v>20170846.699999999</v>
      </c>
      <c r="P27" s="31">
        <v>16165748</v>
      </c>
      <c r="Q27" s="31">
        <v>1148843.45</v>
      </c>
      <c r="R27" s="31">
        <v>71557437</v>
      </c>
      <c r="S27" s="31">
        <v>2058689.28</v>
      </c>
      <c r="T27" s="31">
        <v>244282509.83000001</v>
      </c>
      <c r="U27" s="31">
        <v>21136476.32</v>
      </c>
      <c r="V27" s="31">
        <v>8935718.8399999999</v>
      </c>
      <c r="W27" s="31">
        <v>11598155.76</v>
      </c>
      <c r="X27" s="31">
        <v>3392668.72</v>
      </c>
      <c r="Y27" s="31">
        <v>11092723.34</v>
      </c>
      <c r="Z27" s="31">
        <v>5984881.9800000004</v>
      </c>
      <c r="AA27" s="31">
        <v>21516176</v>
      </c>
      <c r="AB27" s="31">
        <v>7189072.6699999999</v>
      </c>
      <c r="AC27" s="31">
        <v>482766.16</v>
      </c>
      <c r="AD27" s="31">
        <v>269346.05</v>
      </c>
      <c r="AE27" s="31">
        <v>1181721.9099999999</v>
      </c>
      <c r="AF27" s="31">
        <v>289023.68</v>
      </c>
      <c r="AG27" s="31">
        <v>917592.54</v>
      </c>
      <c r="AH27" s="31">
        <v>451277.15</v>
      </c>
      <c r="AI27" s="31">
        <v>1405366.14</v>
      </c>
      <c r="AJ27" s="31">
        <v>2309969.34</v>
      </c>
      <c r="AK27" s="31">
        <v>1470861.72</v>
      </c>
      <c r="AL27" s="31">
        <v>1377224.15</v>
      </c>
      <c r="AM27" s="31">
        <v>655106.36</v>
      </c>
      <c r="AN27" s="31">
        <v>181677.46</v>
      </c>
      <c r="AO27" s="31">
        <v>1607907.19</v>
      </c>
      <c r="AP27" s="31">
        <v>3898284.54</v>
      </c>
      <c r="AQ27" s="31">
        <v>623654.25</v>
      </c>
      <c r="AR27" s="31">
        <v>666777.47</v>
      </c>
      <c r="AS27" s="31">
        <v>396571.87</v>
      </c>
      <c r="AT27" s="31">
        <v>242293.99</v>
      </c>
      <c r="AU27" s="31">
        <v>1003546.34</v>
      </c>
      <c r="AV27" s="31">
        <v>1189242.69</v>
      </c>
      <c r="AW27" s="31">
        <v>1201199.3400000001</v>
      </c>
      <c r="AX27" s="31">
        <v>682469.55</v>
      </c>
      <c r="AY27" s="31">
        <v>1007000</v>
      </c>
      <c r="AZ27" s="31">
        <v>313390.94</v>
      </c>
      <c r="BA27" s="31">
        <v>509520.75</v>
      </c>
      <c r="BB27" s="31">
        <v>448996.59</v>
      </c>
      <c r="BC27" s="31">
        <v>213104.41</v>
      </c>
      <c r="BD27" s="31">
        <v>9692086.9900000002</v>
      </c>
      <c r="BE27" s="31">
        <v>329196.09999999998</v>
      </c>
      <c r="BF27" s="31">
        <v>998559.86</v>
      </c>
      <c r="BG27" s="31">
        <v>100087.84</v>
      </c>
      <c r="BH27" s="31">
        <v>282013.38</v>
      </c>
      <c r="BI27" s="31">
        <v>989821.02</v>
      </c>
      <c r="BJ27" s="31">
        <v>742204.61</v>
      </c>
      <c r="BK27" s="31">
        <v>8629217.1099999994</v>
      </c>
      <c r="BL27" s="31">
        <v>364114.82</v>
      </c>
      <c r="BM27" s="31">
        <v>35295856.600000001</v>
      </c>
      <c r="BN27" s="31">
        <v>25751599.199999999</v>
      </c>
      <c r="BO27" s="31">
        <v>24245222.289999999</v>
      </c>
      <c r="BP27" s="31">
        <f t="shared" si="0"/>
        <v>651225250.80000043</v>
      </c>
    </row>
    <row r="28" spans="1:68">
      <c r="A28" s="20"/>
      <c r="B28" s="20"/>
      <c r="C28" s="20"/>
      <c r="D28" s="29" t="s">
        <v>313</v>
      </c>
      <c r="E28" s="30"/>
      <c r="F28" s="31">
        <v>1771086.94</v>
      </c>
      <c r="G28" s="31">
        <v>1223536.79</v>
      </c>
      <c r="H28" s="31">
        <v>162788.92000000001</v>
      </c>
      <c r="I28" s="31">
        <v>7033938</v>
      </c>
      <c r="J28" s="31">
        <v>1213321.6499999999</v>
      </c>
      <c r="K28" s="31">
        <v>807186.57</v>
      </c>
      <c r="L28" s="31">
        <v>913411.37</v>
      </c>
      <c r="M28" s="31">
        <v>187277.24</v>
      </c>
      <c r="N28" s="31">
        <v>120774.3</v>
      </c>
      <c r="O28" s="31">
        <v>6349341.7300000004</v>
      </c>
      <c r="P28" s="31">
        <v>4743666</v>
      </c>
      <c r="Q28" s="31">
        <v>303367.34000000003</v>
      </c>
      <c r="R28" s="31">
        <v>18950494</v>
      </c>
      <c r="S28" s="31">
        <v>400988.42</v>
      </c>
      <c r="T28" s="31">
        <v>72231606.109999999</v>
      </c>
      <c r="U28" s="31">
        <v>1777348.19</v>
      </c>
      <c r="V28" s="31">
        <v>1206562.46</v>
      </c>
      <c r="W28" s="31">
        <v>3273707.07</v>
      </c>
      <c r="X28" s="31">
        <v>442754.45</v>
      </c>
      <c r="Y28" s="31">
        <v>3227636.21</v>
      </c>
      <c r="Z28" s="31">
        <v>735379.95</v>
      </c>
      <c r="AA28" s="31">
        <v>3066781</v>
      </c>
      <c r="AB28" s="31">
        <v>2478301.96</v>
      </c>
      <c r="AC28" s="31">
        <v>93520.9</v>
      </c>
      <c r="AD28" s="31">
        <v>18808.77</v>
      </c>
      <c r="AE28" s="31">
        <v>85508.25</v>
      </c>
      <c r="AF28" s="31">
        <v>50829.99</v>
      </c>
      <c r="AG28" s="31">
        <v>115549.4</v>
      </c>
      <c r="AH28" s="31">
        <v>111989.68</v>
      </c>
      <c r="AI28" s="31">
        <v>210798.72</v>
      </c>
      <c r="AJ28" s="31">
        <v>278117.26</v>
      </c>
      <c r="AK28" s="31">
        <v>353995.85</v>
      </c>
      <c r="AL28" s="31">
        <v>125380.62</v>
      </c>
      <c r="AM28" s="31">
        <v>85108.1</v>
      </c>
      <c r="AN28" s="31">
        <v>16449.09</v>
      </c>
      <c r="AO28" s="31">
        <v>205863.08</v>
      </c>
      <c r="AP28" s="31">
        <v>386140.06</v>
      </c>
      <c r="AQ28" s="31">
        <v>118553.33</v>
      </c>
      <c r="AR28" s="31">
        <v>70645.990000000005</v>
      </c>
      <c r="AS28" s="31">
        <v>31213.8</v>
      </c>
      <c r="AT28" s="31">
        <v>19601.23</v>
      </c>
      <c r="AU28" s="31">
        <v>170375.15</v>
      </c>
      <c r="AV28" s="31">
        <v>138278.64000000001</v>
      </c>
      <c r="AW28" s="31">
        <v>222053.55</v>
      </c>
      <c r="AX28" s="31">
        <v>105110.83</v>
      </c>
      <c r="AY28" s="31">
        <v>57000</v>
      </c>
      <c r="AZ28" s="31">
        <v>8424.2800000000007</v>
      </c>
      <c r="BA28" s="31">
        <v>45508.3</v>
      </c>
      <c r="BB28" s="31">
        <v>107357.42</v>
      </c>
      <c r="BC28" s="31">
        <v>16989.080000000002</v>
      </c>
      <c r="BD28" s="31">
        <v>1368602.21</v>
      </c>
      <c r="BE28" s="31">
        <v>39542.46</v>
      </c>
      <c r="BF28" s="31">
        <v>254908.22</v>
      </c>
      <c r="BG28" s="31">
        <v>6060.79</v>
      </c>
      <c r="BH28" s="31">
        <v>20382.28</v>
      </c>
      <c r="BI28" s="31">
        <v>67765.679999999993</v>
      </c>
      <c r="BJ28" s="31">
        <v>56635.47</v>
      </c>
      <c r="BK28" s="31">
        <v>983329.12</v>
      </c>
      <c r="BL28" s="31">
        <v>28959.32</v>
      </c>
      <c r="BM28" s="31">
        <v>6660811.5199999996</v>
      </c>
      <c r="BN28" s="31">
        <v>4126600.43</v>
      </c>
      <c r="BO28" s="31">
        <v>5134447.49</v>
      </c>
      <c r="BP28" s="31">
        <f t="shared" si="0"/>
        <v>154618473.03000009</v>
      </c>
    </row>
    <row r="29" spans="1:68">
      <c r="A29" s="20"/>
      <c r="B29" s="20"/>
      <c r="C29" s="20"/>
      <c r="D29" s="29" t="s">
        <v>314</v>
      </c>
      <c r="E29" s="30"/>
      <c r="F29" s="31">
        <v>4753798.13</v>
      </c>
      <c r="G29" s="31">
        <v>10922233.09</v>
      </c>
      <c r="H29" s="31">
        <v>2463587.04</v>
      </c>
      <c r="I29" s="31">
        <v>82784189</v>
      </c>
      <c r="J29" s="31">
        <v>1731575.19</v>
      </c>
      <c r="K29" s="31">
        <v>2173483.54</v>
      </c>
      <c r="L29" s="31">
        <v>2007936.06</v>
      </c>
      <c r="M29" s="31">
        <v>334576.90000000002</v>
      </c>
      <c r="N29" s="31">
        <v>452674.31</v>
      </c>
      <c r="O29" s="31">
        <v>39437316.829999998</v>
      </c>
      <c r="P29" s="31">
        <v>2705933</v>
      </c>
      <c r="Q29" s="31">
        <v>280511.82</v>
      </c>
      <c r="R29" s="31">
        <v>25458814</v>
      </c>
      <c r="S29" s="31">
        <v>2436615.34</v>
      </c>
      <c r="T29" s="31">
        <v>147222881.69999999</v>
      </c>
      <c r="U29" s="31">
        <v>29575526.100000001</v>
      </c>
      <c r="V29" s="31">
        <v>12987167.939999999</v>
      </c>
      <c r="W29" s="31">
        <v>4953498.93</v>
      </c>
      <c r="X29" s="31">
        <v>1335310.73</v>
      </c>
      <c r="Y29" s="31">
        <v>8204757.8499999996</v>
      </c>
      <c r="Z29" s="31">
        <v>3958081.03</v>
      </c>
      <c r="AA29" s="31">
        <v>11199037</v>
      </c>
      <c r="AB29" s="31">
        <v>5400542.3099999996</v>
      </c>
      <c r="AC29" s="31">
        <v>350636.67</v>
      </c>
      <c r="AD29" s="31">
        <v>239651.12</v>
      </c>
      <c r="AE29" s="31">
        <v>349644.07</v>
      </c>
      <c r="AF29" s="31">
        <v>186646.29</v>
      </c>
      <c r="AG29" s="31">
        <v>1004741.19</v>
      </c>
      <c r="AH29" s="31">
        <v>-120742.53</v>
      </c>
      <c r="AI29" s="31">
        <v>485323.66</v>
      </c>
      <c r="AJ29" s="31">
        <v>1544800.26</v>
      </c>
      <c r="AK29" s="31">
        <v>2034283.5</v>
      </c>
      <c r="AL29" s="31">
        <v>390123.59</v>
      </c>
      <c r="AM29" s="31">
        <v>366908.84</v>
      </c>
      <c r="AN29" s="31">
        <v>213352.21</v>
      </c>
      <c r="AO29" s="31">
        <v>519884.13</v>
      </c>
      <c r="AP29" s="31">
        <v>1280972.93</v>
      </c>
      <c r="AQ29" s="31">
        <v>901678.33</v>
      </c>
      <c r="AR29" s="31">
        <v>289164.73</v>
      </c>
      <c r="AS29" s="31">
        <v>297990.21999999997</v>
      </c>
      <c r="AT29" s="31">
        <v>273565.24</v>
      </c>
      <c r="AU29" s="31">
        <v>76828.77</v>
      </c>
      <c r="AV29" s="31">
        <v>343391.67</v>
      </c>
      <c r="AW29" s="31">
        <v>525387.94999999995</v>
      </c>
      <c r="AX29" s="31">
        <v>490270.3</v>
      </c>
      <c r="AY29" s="31">
        <v>4564000</v>
      </c>
      <c r="AZ29" s="31">
        <v>2602.35</v>
      </c>
      <c r="BA29" s="31">
        <v>221824.7</v>
      </c>
      <c r="BB29" s="31">
        <v>307803</v>
      </c>
      <c r="BC29" s="31">
        <v>505045.87</v>
      </c>
      <c r="BD29" s="31">
        <v>2855026.06</v>
      </c>
      <c r="BE29" s="31">
        <v>537015.09</v>
      </c>
      <c r="BF29" s="31">
        <v>656625.48</v>
      </c>
      <c r="BG29" s="31">
        <v>155204.41</v>
      </c>
      <c r="BH29" s="31">
        <v>111565.82</v>
      </c>
      <c r="BI29" s="31">
        <v>1444330.31</v>
      </c>
      <c r="BJ29" s="31">
        <v>234768.82</v>
      </c>
      <c r="BK29" s="31">
        <v>9723968.5500000007</v>
      </c>
      <c r="BL29" s="31">
        <v>300831</v>
      </c>
      <c r="BM29" s="31">
        <v>76971817.019999996</v>
      </c>
      <c r="BN29" s="31">
        <v>10262879.07</v>
      </c>
      <c r="BO29" s="31">
        <v>2218106.79</v>
      </c>
      <c r="BP29" s="31">
        <f t="shared" si="0"/>
        <v>525897965.32000011</v>
      </c>
    </row>
    <row r="30" spans="1:68">
      <c r="A30" s="20"/>
      <c r="B30" s="20"/>
      <c r="C30" s="20"/>
      <c r="D30" s="29" t="s">
        <v>315</v>
      </c>
      <c r="E30" s="30"/>
      <c r="F30" s="31">
        <v>-692685.7</v>
      </c>
      <c r="G30" s="31">
        <v>-2898027.61</v>
      </c>
      <c r="H30" s="31">
        <v>179277.45</v>
      </c>
      <c r="I30" s="31">
        <v>-41538070</v>
      </c>
      <c r="J30" s="31">
        <v>7077773.29</v>
      </c>
      <c r="K30" s="31">
        <v>-1593466.62</v>
      </c>
      <c r="L30" s="31">
        <v>2988327.91</v>
      </c>
      <c r="M30" s="31">
        <v>256871.66</v>
      </c>
      <c r="N30" s="31">
        <v>502537.28</v>
      </c>
      <c r="O30" s="31">
        <v>-6125145.8200000003</v>
      </c>
      <c r="P30" s="31">
        <v>-7132187</v>
      </c>
      <c r="Q30" s="31">
        <v>-735775.39</v>
      </c>
      <c r="R30" s="31">
        <v>-25974716</v>
      </c>
      <c r="S30" s="31">
        <v>1290857.17</v>
      </c>
      <c r="T30" s="31">
        <v>-69013254.159999996</v>
      </c>
      <c r="U30" s="31">
        <v>-8315542.1900000004</v>
      </c>
      <c r="V30" s="31">
        <v>479932.25</v>
      </c>
      <c r="W30" s="31">
        <v>1488104.07</v>
      </c>
      <c r="X30" s="31">
        <v>135687.43</v>
      </c>
      <c r="Y30" s="31">
        <v>11207135.75</v>
      </c>
      <c r="Z30" s="31">
        <v>18931811.850000001</v>
      </c>
      <c r="AA30" s="31">
        <v>4643789</v>
      </c>
      <c r="AB30" s="31">
        <v>-356124.23</v>
      </c>
      <c r="AC30" s="31">
        <v>-25149.54</v>
      </c>
      <c r="AD30" s="31">
        <v>-241174.87</v>
      </c>
      <c r="AE30" s="31">
        <v>622750.18999999994</v>
      </c>
      <c r="AF30" s="31">
        <v>268422.46000000002</v>
      </c>
      <c r="AG30" s="31">
        <v>2092053.52</v>
      </c>
      <c r="AH30" s="31">
        <v>1087500.79</v>
      </c>
      <c r="AI30" s="31">
        <v>356227.55</v>
      </c>
      <c r="AJ30" s="31">
        <v>97871.3</v>
      </c>
      <c r="AK30" s="31">
        <v>2614740.2200000002</v>
      </c>
      <c r="AL30" s="31">
        <v>-2026479.15</v>
      </c>
      <c r="AM30" s="31">
        <v>-148850.23999999999</v>
      </c>
      <c r="AN30" s="31">
        <v>260182.31</v>
      </c>
      <c r="AO30" s="31">
        <v>1004679.67</v>
      </c>
      <c r="AP30" s="31">
        <v>-7884105.7699999996</v>
      </c>
      <c r="AQ30" s="31">
        <v>1038541.91</v>
      </c>
      <c r="AR30" s="31">
        <v>-532153.89</v>
      </c>
      <c r="AS30" s="31">
        <v>-1118570.68</v>
      </c>
      <c r="AT30" s="31">
        <v>-374923.91</v>
      </c>
      <c r="AU30" s="31">
        <v>-390541.88</v>
      </c>
      <c r="AV30" s="31">
        <v>-263529.88</v>
      </c>
      <c r="AW30" s="31">
        <v>-1027173.76</v>
      </c>
      <c r="AX30" s="31">
        <v>-866629.61</v>
      </c>
      <c r="AY30" s="31">
        <v>-4032000</v>
      </c>
      <c r="AZ30" s="31">
        <v>208107.39</v>
      </c>
      <c r="BA30" s="31">
        <v>-164618.41</v>
      </c>
      <c r="BB30" s="31">
        <v>-243422.1</v>
      </c>
      <c r="BC30" s="31">
        <v>107339.68</v>
      </c>
      <c r="BD30" s="31">
        <v>1581181.27</v>
      </c>
      <c r="BE30" s="31">
        <v>-808538.41</v>
      </c>
      <c r="BF30" s="31">
        <v>160231.82</v>
      </c>
      <c r="BG30" s="31">
        <v>-21934</v>
      </c>
      <c r="BH30" s="31">
        <v>-164680.01</v>
      </c>
      <c r="BI30" s="31">
        <v>-70054.149999999994</v>
      </c>
      <c r="BJ30" s="31">
        <v>-531012.15</v>
      </c>
      <c r="BK30" s="31">
        <v>-2936805.78</v>
      </c>
      <c r="BL30" s="31">
        <v>-287262.45</v>
      </c>
      <c r="BM30" s="31">
        <v>-60180531.590000004</v>
      </c>
      <c r="BN30" s="31">
        <v>31591857.309999999</v>
      </c>
      <c r="BO30" s="31">
        <v>-40142116.740000002</v>
      </c>
      <c r="BP30" s="31">
        <f t="shared" si="0"/>
        <v>-196583461.19000006</v>
      </c>
    </row>
    <row r="31" spans="1:68">
      <c r="A31" s="20"/>
      <c r="B31" s="20"/>
      <c r="C31" s="20"/>
      <c r="D31" s="29" t="s">
        <v>316</v>
      </c>
      <c r="E31" s="30"/>
      <c r="F31" s="31">
        <v>0</v>
      </c>
      <c r="G31" s="31">
        <v>0</v>
      </c>
      <c r="H31" s="31">
        <v>0</v>
      </c>
      <c r="I31" s="31">
        <v>0</v>
      </c>
      <c r="J31" s="31">
        <v>2633302.2400000002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221446.15</v>
      </c>
      <c r="X31" s="31">
        <v>0</v>
      </c>
      <c r="Y31" s="31">
        <v>36020.800000000003</v>
      </c>
      <c r="Z31" s="31">
        <v>800960.35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>
        <v>0</v>
      </c>
      <c r="AH31" s="31">
        <v>0</v>
      </c>
      <c r="AI31" s="31">
        <v>0</v>
      </c>
      <c r="AJ31" s="31">
        <v>0</v>
      </c>
      <c r="AK31" s="31">
        <v>0</v>
      </c>
      <c r="AL31" s="31">
        <v>0</v>
      </c>
      <c r="AM31" s="31">
        <v>0</v>
      </c>
      <c r="AN31" s="31">
        <v>0</v>
      </c>
      <c r="AO31" s="31">
        <v>0</v>
      </c>
      <c r="AP31" s="31">
        <v>0</v>
      </c>
      <c r="AQ31" s="31">
        <v>0</v>
      </c>
      <c r="AR31" s="31">
        <v>0</v>
      </c>
      <c r="AS31" s="31">
        <v>0</v>
      </c>
      <c r="AT31" s="31">
        <v>0</v>
      </c>
      <c r="AU31" s="31">
        <v>0</v>
      </c>
      <c r="AV31" s="31">
        <v>0</v>
      </c>
      <c r="AW31" s="31">
        <v>0</v>
      </c>
      <c r="AX31" s="31">
        <v>0</v>
      </c>
      <c r="AY31" s="31">
        <v>0</v>
      </c>
      <c r="AZ31" s="31">
        <v>0</v>
      </c>
      <c r="BA31" s="31">
        <v>0</v>
      </c>
      <c r="BB31" s="31">
        <v>0</v>
      </c>
      <c r="BC31" s="31">
        <v>0</v>
      </c>
      <c r="BD31" s="31">
        <v>0</v>
      </c>
      <c r="BE31" s="31">
        <v>0</v>
      </c>
      <c r="BF31" s="31">
        <v>0</v>
      </c>
      <c r="BG31" s="31">
        <v>0</v>
      </c>
      <c r="BH31" s="31">
        <v>0</v>
      </c>
      <c r="BI31" s="31">
        <v>0</v>
      </c>
      <c r="BJ31" s="31">
        <v>0</v>
      </c>
      <c r="BK31" s="31">
        <v>0</v>
      </c>
      <c r="BL31" s="31">
        <v>0</v>
      </c>
      <c r="BM31" s="31">
        <v>0</v>
      </c>
      <c r="BN31" s="31">
        <v>0</v>
      </c>
      <c r="BO31" s="31">
        <v>1109315.2</v>
      </c>
      <c r="BP31" s="31">
        <f t="shared" si="0"/>
        <v>4801044.74</v>
      </c>
    </row>
    <row r="32" spans="1:68">
      <c r="A32" s="20"/>
      <c r="B32" s="20"/>
      <c r="C32" s="20"/>
      <c r="D32" s="29" t="s">
        <v>317</v>
      </c>
      <c r="E32" s="30"/>
      <c r="F32" s="31">
        <v>0</v>
      </c>
      <c r="G32" s="31">
        <v>263611.96000000002</v>
      </c>
      <c r="H32" s="31">
        <v>0</v>
      </c>
      <c r="I32" s="31">
        <v>-302292</v>
      </c>
      <c r="J32" s="31">
        <v>-420116.15</v>
      </c>
      <c r="K32" s="31">
        <v>778188.88</v>
      </c>
      <c r="L32" s="31">
        <v>0</v>
      </c>
      <c r="M32" s="31">
        <v>0</v>
      </c>
      <c r="N32" s="31">
        <v>0</v>
      </c>
      <c r="O32" s="31">
        <v>8790.08</v>
      </c>
      <c r="P32" s="31">
        <v>-25080</v>
      </c>
      <c r="Q32" s="31">
        <v>94.02</v>
      </c>
      <c r="R32" s="31">
        <v>2749243</v>
      </c>
      <c r="S32" s="31">
        <v>142.85</v>
      </c>
      <c r="T32" s="31">
        <v>14418969.880000001</v>
      </c>
      <c r="U32" s="31">
        <v>-215632.31</v>
      </c>
      <c r="V32" s="31">
        <v>850071.33</v>
      </c>
      <c r="W32" s="31">
        <v>-46924.45</v>
      </c>
      <c r="X32" s="31">
        <v>-168718.5</v>
      </c>
      <c r="Y32" s="31">
        <v>321856.15000000002</v>
      </c>
      <c r="Z32" s="31">
        <v>-68427.64</v>
      </c>
      <c r="AA32" s="31">
        <v>-356286</v>
      </c>
      <c r="AB32" s="31">
        <v>-652178.32999999996</v>
      </c>
      <c r="AC32" s="31">
        <v>0</v>
      </c>
      <c r="AD32" s="31">
        <v>7.85</v>
      </c>
      <c r="AE32" s="31">
        <v>49511.44</v>
      </c>
      <c r="AF32" s="31">
        <v>0</v>
      </c>
      <c r="AG32" s="31">
        <v>711.99</v>
      </c>
      <c r="AH32" s="31">
        <v>0</v>
      </c>
      <c r="AI32" s="31">
        <v>86.17</v>
      </c>
      <c r="AJ32" s="31">
        <v>1651.37</v>
      </c>
      <c r="AK32" s="31">
        <v>9380.59</v>
      </c>
      <c r="AL32" s="31">
        <v>3850.69</v>
      </c>
      <c r="AM32" s="31">
        <v>98882.94</v>
      </c>
      <c r="AN32" s="31">
        <v>0</v>
      </c>
      <c r="AO32" s="31">
        <v>23861.81</v>
      </c>
      <c r="AP32" s="31">
        <v>381.26</v>
      </c>
      <c r="AQ32" s="31">
        <v>12028.09</v>
      </c>
      <c r="AR32" s="31">
        <v>94.02</v>
      </c>
      <c r="AS32" s="31">
        <v>86.17</v>
      </c>
      <c r="AT32" s="31">
        <v>-6697.95</v>
      </c>
      <c r="AU32" s="31">
        <v>-20581.34</v>
      </c>
      <c r="AV32" s="31">
        <v>0</v>
      </c>
      <c r="AW32" s="31">
        <v>94.02</v>
      </c>
      <c r="AX32" s="31">
        <v>-25899.73</v>
      </c>
      <c r="AY32" s="31">
        <v>0</v>
      </c>
      <c r="AZ32" s="31">
        <v>-23393.16</v>
      </c>
      <c r="BA32" s="31">
        <v>0</v>
      </c>
      <c r="BB32" s="31">
        <v>94.02</v>
      </c>
      <c r="BC32" s="31">
        <v>7.85</v>
      </c>
      <c r="BD32" s="31">
        <v>21000</v>
      </c>
      <c r="BE32" s="31">
        <v>0</v>
      </c>
      <c r="BF32" s="31">
        <v>-189337.95</v>
      </c>
      <c r="BG32" s="31">
        <v>7.85</v>
      </c>
      <c r="BH32" s="31">
        <v>-37280.720000000001</v>
      </c>
      <c r="BI32" s="31">
        <v>-68237.789999999994</v>
      </c>
      <c r="BJ32" s="31">
        <v>86.17</v>
      </c>
      <c r="BK32" s="31">
        <v>328629.18</v>
      </c>
      <c r="BL32" s="31">
        <v>86.17</v>
      </c>
      <c r="BM32" s="31">
        <v>-3227473.67</v>
      </c>
      <c r="BN32" s="31">
        <v>186850.44</v>
      </c>
      <c r="BO32" s="31">
        <v>20460.84</v>
      </c>
      <c r="BP32" s="31">
        <f t="shared" si="0"/>
        <v>14294261.390000015</v>
      </c>
    </row>
    <row r="33" spans="1:68">
      <c r="A33" s="20"/>
      <c r="B33" s="20"/>
      <c r="C33" s="20"/>
      <c r="D33" s="29" t="s">
        <v>318</v>
      </c>
      <c r="E33" s="30"/>
      <c r="F33" s="31">
        <v>-570240.57999999996</v>
      </c>
      <c r="G33" s="31">
        <v>-3161639.57</v>
      </c>
      <c r="H33" s="31">
        <v>179277.45</v>
      </c>
      <c r="I33" s="31">
        <v>-41196448</v>
      </c>
      <c r="J33" s="31">
        <v>4864587.2</v>
      </c>
      <c r="K33" s="31">
        <v>-2371655.5</v>
      </c>
      <c r="L33" s="31">
        <v>2988327.91</v>
      </c>
      <c r="M33" s="31">
        <v>256871.66</v>
      </c>
      <c r="N33" s="31">
        <v>495894.56</v>
      </c>
      <c r="O33" s="31">
        <v>-6133935.9000000004</v>
      </c>
      <c r="P33" s="31">
        <v>-7082734</v>
      </c>
      <c r="Q33" s="31">
        <v>-735869.41</v>
      </c>
      <c r="R33" s="31">
        <v>-28723959</v>
      </c>
      <c r="S33" s="31">
        <v>1290714.32</v>
      </c>
      <c r="T33" s="31">
        <v>-83432224.040000007</v>
      </c>
      <c r="U33" s="31">
        <v>-8099909.8799999999</v>
      </c>
      <c r="V33" s="31">
        <v>-370139.08</v>
      </c>
      <c r="W33" s="31">
        <v>1313582.3700000001</v>
      </c>
      <c r="X33" s="31">
        <v>304405.93</v>
      </c>
      <c r="Y33" s="31">
        <v>10849258.800000001</v>
      </c>
      <c r="Z33" s="31">
        <v>18199279.140000001</v>
      </c>
      <c r="AA33" s="31">
        <v>5000075</v>
      </c>
      <c r="AB33" s="31">
        <v>296054.09999999998</v>
      </c>
      <c r="AC33" s="31">
        <v>9898.2999999999993</v>
      </c>
      <c r="AD33" s="31">
        <v>-241182.72</v>
      </c>
      <c r="AE33" s="31">
        <v>573238.75</v>
      </c>
      <c r="AF33" s="31">
        <v>268422.46000000002</v>
      </c>
      <c r="AG33" s="31">
        <v>2091341.53</v>
      </c>
      <c r="AH33" s="31">
        <v>1087500.79</v>
      </c>
      <c r="AI33" s="31">
        <v>356141.38</v>
      </c>
      <c r="AJ33" s="31">
        <v>96219.93</v>
      </c>
      <c r="AK33" s="31">
        <v>2605359.63</v>
      </c>
      <c r="AL33" s="31">
        <v>-2030329.84</v>
      </c>
      <c r="AM33" s="31">
        <v>-229588.67</v>
      </c>
      <c r="AN33" s="31">
        <v>260182.31</v>
      </c>
      <c r="AO33" s="31">
        <v>980817.86</v>
      </c>
      <c r="AP33" s="31">
        <v>-7884487.0300000003</v>
      </c>
      <c r="AQ33" s="31">
        <v>1026513.82</v>
      </c>
      <c r="AR33" s="31">
        <v>-532247.91</v>
      </c>
      <c r="AS33" s="31">
        <v>-1118656.8500000001</v>
      </c>
      <c r="AT33" s="31">
        <v>-368225.96</v>
      </c>
      <c r="AU33" s="31">
        <v>-369960.54</v>
      </c>
      <c r="AV33" s="31">
        <v>-263529.88</v>
      </c>
      <c r="AW33" s="31">
        <v>-1027267.78</v>
      </c>
      <c r="AX33" s="31">
        <v>-840729.88</v>
      </c>
      <c r="AY33" s="31">
        <v>0</v>
      </c>
      <c r="AZ33" s="31">
        <v>231500.55</v>
      </c>
      <c r="BA33" s="31">
        <v>-150787.47</v>
      </c>
      <c r="BB33" s="31">
        <v>-243516.12</v>
      </c>
      <c r="BC33" s="31">
        <v>107331.83</v>
      </c>
      <c r="BD33" s="31">
        <v>1560181.27</v>
      </c>
      <c r="BE33" s="31">
        <v>-808538.41</v>
      </c>
      <c r="BF33" s="31">
        <v>349569.77</v>
      </c>
      <c r="BG33" s="31">
        <v>-21941.85</v>
      </c>
      <c r="BH33" s="31">
        <v>-127399.29</v>
      </c>
      <c r="BI33" s="31">
        <v>-1816.36</v>
      </c>
      <c r="BJ33" s="31">
        <v>-531098.31999999995</v>
      </c>
      <c r="BK33" s="31">
        <v>-3265434.96</v>
      </c>
      <c r="BL33" s="31">
        <v>-287348.62</v>
      </c>
      <c r="BM33" s="31">
        <v>-55569798.789999999</v>
      </c>
      <c r="BN33" s="31">
        <v>31425517.420000002</v>
      </c>
      <c r="BO33" s="31">
        <v>-41271892.780000001</v>
      </c>
      <c r="BP33" s="31">
        <f t="shared" si="0"/>
        <v>-209996468.9499999</v>
      </c>
    </row>
    <row r="34" spans="1:68">
      <c r="A34" s="20"/>
      <c r="B34" s="20"/>
      <c r="C34" s="20"/>
      <c r="D34" s="29" t="s">
        <v>319</v>
      </c>
      <c r="E34" s="30"/>
      <c r="F34" s="31">
        <v>-122445.12</v>
      </c>
      <c r="G34" s="31">
        <v>0</v>
      </c>
      <c r="H34" s="31">
        <v>0</v>
      </c>
      <c r="I34" s="31">
        <v>-39330</v>
      </c>
      <c r="J34" s="31">
        <v>0</v>
      </c>
      <c r="K34" s="31">
        <v>0</v>
      </c>
      <c r="L34" s="31">
        <v>0</v>
      </c>
      <c r="M34" s="31">
        <v>0</v>
      </c>
      <c r="N34" s="31">
        <v>6642.72</v>
      </c>
      <c r="O34" s="31">
        <v>0</v>
      </c>
      <c r="P34" s="31">
        <v>-24372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-35047.839999999997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-18144.509999999998</v>
      </c>
      <c r="AN34" s="31">
        <v>0</v>
      </c>
      <c r="AO34" s="31">
        <v>0</v>
      </c>
      <c r="AP34" s="31">
        <v>0</v>
      </c>
      <c r="AQ34" s="31">
        <v>0</v>
      </c>
      <c r="AR34" s="31">
        <v>0</v>
      </c>
      <c r="AS34" s="31">
        <v>0</v>
      </c>
      <c r="AT34" s="31">
        <v>0</v>
      </c>
      <c r="AU34" s="31">
        <v>0</v>
      </c>
      <c r="AV34" s="31">
        <v>0</v>
      </c>
      <c r="AW34" s="31">
        <v>0</v>
      </c>
      <c r="AX34" s="31">
        <v>0</v>
      </c>
      <c r="AY34" s="31">
        <v>-4032000</v>
      </c>
      <c r="AZ34" s="31">
        <v>0</v>
      </c>
      <c r="BA34" s="31">
        <v>-13830.94</v>
      </c>
      <c r="BB34" s="31">
        <v>0</v>
      </c>
      <c r="BC34" s="31">
        <v>0</v>
      </c>
      <c r="BD34" s="31">
        <v>0</v>
      </c>
      <c r="BE34" s="31">
        <v>0</v>
      </c>
      <c r="BF34" s="31">
        <v>0</v>
      </c>
      <c r="BG34" s="31">
        <v>0</v>
      </c>
      <c r="BH34" s="31">
        <v>0</v>
      </c>
      <c r="BI34" s="31">
        <v>0</v>
      </c>
      <c r="BJ34" s="31">
        <v>0</v>
      </c>
      <c r="BK34" s="31">
        <v>0</v>
      </c>
      <c r="BL34" s="31">
        <v>0</v>
      </c>
      <c r="BM34" s="31">
        <v>-1383259.13</v>
      </c>
      <c r="BN34" s="31">
        <v>-20510.55</v>
      </c>
      <c r="BO34" s="31">
        <v>0</v>
      </c>
      <c r="BP34" s="31">
        <f t="shared" si="0"/>
        <v>-5682297.3700000001</v>
      </c>
    </row>
    <row r="35" spans="1:68">
      <c r="A35" s="20"/>
      <c r="B35" s="20"/>
      <c r="C35" s="20"/>
      <c r="D35" s="29" t="s">
        <v>320</v>
      </c>
      <c r="E35" s="30"/>
      <c r="F35" s="31">
        <v>9116852.6199999992</v>
      </c>
      <c r="G35" s="31">
        <v>10596291.68</v>
      </c>
      <c r="H35" s="31">
        <v>980949.4</v>
      </c>
      <c r="I35" s="31">
        <v>79125403.120000005</v>
      </c>
      <c r="J35" s="31">
        <v>5486833.7699999996</v>
      </c>
      <c r="K35" s="31">
        <v>4545685.26</v>
      </c>
      <c r="L35" s="31">
        <v>11295944</v>
      </c>
      <c r="M35" s="31">
        <v>1350387.5</v>
      </c>
      <c r="N35" s="31">
        <v>1695234.5</v>
      </c>
      <c r="O35" s="31">
        <v>39834980.890000001</v>
      </c>
      <c r="P35" s="31">
        <v>10232093</v>
      </c>
      <c r="Q35" s="31">
        <v>367646.27</v>
      </c>
      <c r="R35" s="31">
        <v>153914381</v>
      </c>
      <c r="S35" s="31">
        <v>475865.79</v>
      </c>
      <c r="T35" s="31">
        <v>208506501.59999999</v>
      </c>
      <c r="U35" s="31">
        <v>24799759.399999999</v>
      </c>
      <c r="V35" s="31">
        <v>2977564.55</v>
      </c>
      <c r="W35" s="31">
        <v>14593633.9</v>
      </c>
      <c r="X35" s="31">
        <v>3766140.15</v>
      </c>
      <c r="Y35" s="31">
        <v>8817666.75</v>
      </c>
      <c r="Z35" s="31">
        <v>1325475.79</v>
      </c>
      <c r="AA35" s="31">
        <v>28480452</v>
      </c>
      <c r="AB35" s="31">
        <v>19372771.109999999</v>
      </c>
      <c r="AC35" s="31">
        <v>874817.41</v>
      </c>
      <c r="AD35" s="31">
        <v>121555.34</v>
      </c>
      <c r="AE35" s="31">
        <v>2233656.5699999998</v>
      </c>
      <c r="AF35" s="31">
        <v>651022.63</v>
      </c>
      <c r="AG35" s="31">
        <v>131998.19</v>
      </c>
      <c r="AH35" s="31">
        <v>628564.04</v>
      </c>
      <c r="AI35" s="31">
        <v>578239.98</v>
      </c>
      <c r="AJ35" s="31">
        <v>684948.5</v>
      </c>
      <c r="AK35" s="31">
        <v>-2687298.31</v>
      </c>
      <c r="AL35" s="31">
        <v>478431.42</v>
      </c>
      <c r="AM35" s="31">
        <v>2471565.94</v>
      </c>
      <c r="AN35" s="31">
        <v>674672.09</v>
      </c>
      <c r="AO35" s="31">
        <v>399238.75</v>
      </c>
      <c r="AP35" s="31">
        <v>1416784.09</v>
      </c>
      <c r="AQ35" s="31">
        <v>206689.87</v>
      </c>
      <c r="AR35" s="31">
        <v>185186.4</v>
      </c>
      <c r="AS35" s="31">
        <v>119013.35</v>
      </c>
      <c r="AT35" s="31">
        <v>447994.81</v>
      </c>
      <c r="AU35" s="31">
        <v>2994229.57</v>
      </c>
      <c r="AV35" s="31">
        <v>1903415.22</v>
      </c>
      <c r="AW35" s="31">
        <v>381535.86</v>
      </c>
      <c r="AX35" s="31">
        <v>909515.61</v>
      </c>
      <c r="AY35" s="31">
        <v>6762000</v>
      </c>
      <c r="AZ35" s="31">
        <v>614411.71</v>
      </c>
      <c r="BA35" s="31">
        <v>293058.15000000002</v>
      </c>
      <c r="BB35" s="31">
        <v>105889.21</v>
      </c>
      <c r="BC35" s="31">
        <v>45942.44</v>
      </c>
      <c r="BD35" s="31">
        <v>15356526.35</v>
      </c>
      <c r="BE35" s="31">
        <v>70182.63</v>
      </c>
      <c r="BF35" s="31">
        <v>1181250.6499999999</v>
      </c>
      <c r="BG35" s="31">
        <v>42236.74</v>
      </c>
      <c r="BH35" s="31">
        <v>244611.25</v>
      </c>
      <c r="BI35" s="31">
        <v>465975.38</v>
      </c>
      <c r="BJ35" s="31">
        <v>165216.38</v>
      </c>
      <c r="BK35" s="31">
        <v>9687876.2200000007</v>
      </c>
      <c r="BL35" s="31">
        <v>134621.48000000001</v>
      </c>
      <c r="BM35" s="31">
        <v>47932789.140000001</v>
      </c>
      <c r="BN35" s="31">
        <v>17355643.43</v>
      </c>
      <c r="BO35" s="31">
        <v>80874013.239999995</v>
      </c>
      <c r="BP35" s="31">
        <f t="shared" si="0"/>
        <v>838796535.78000021</v>
      </c>
    </row>
    <row r="36" spans="1:68">
      <c r="A36" s="20"/>
      <c r="B36" s="20"/>
      <c r="C36" s="20"/>
      <c r="D36" s="29" t="s">
        <v>321</v>
      </c>
      <c r="E36" s="30"/>
      <c r="F36" s="31">
        <v>1047333.52</v>
      </c>
      <c r="G36" s="31">
        <v>1250000</v>
      </c>
      <c r="H36" s="31">
        <v>0</v>
      </c>
      <c r="I36" s="31">
        <v>3234694</v>
      </c>
      <c r="J36" s="31">
        <v>0</v>
      </c>
      <c r="K36" s="31">
        <v>0</v>
      </c>
      <c r="L36" s="31">
        <v>274551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143738531.12</v>
      </c>
      <c r="U36" s="31">
        <v>0</v>
      </c>
      <c r="V36" s="31">
        <v>0</v>
      </c>
      <c r="W36" s="31">
        <v>211875.96</v>
      </c>
      <c r="X36" s="31">
        <v>0</v>
      </c>
      <c r="Y36" s="31">
        <v>0</v>
      </c>
      <c r="Z36" s="31">
        <v>35328.660000000003</v>
      </c>
      <c r="AA36" s="31">
        <v>1042673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285879.76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31">
        <v>0</v>
      </c>
      <c r="AS36" s="31">
        <v>0</v>
      </c>
      <c r="AT36" s="31">
        <v>0</v>
      </c>
      <c r="AU36" s="31">
        <v>0</v>
      </c>
      <c r="AV36" s="31">
        <v>0</v>
      </c>
      <c r="AW36" s="31">
        <v>0</v>
      </c>
      <c r="AX36" s="31">
        <v>0</v>
      </c>
      <c r="AY36" s="31">
        <v>0</v>
      </c>
      <c r="AZ36" s="31">
        <v>0</v>
      </c>
      <c r="BA36" s="31">
        <v>0</v>
      </c>
      <c r="BB36" s="31">
        <v>0</v>
      </c>
      <c r="BC36" s="31">
        <v>0</v>
      </c>
      <c r="BD36" s="31">
        <v>0</v>
      </c>
      <c r="BE36" s="31">
        <v>0</v>
      </c>
      <c r="BF36" s="31">
        <v>0</v>
      </c>
      <c r="BG36" s="31">
        <v>0</v>
      </c>
      <c r="BH36" s="31">
        <v>0</v>
      </c>
      <c r="BI36" s="31">
        <v>0</v>
      </c>
      <c r="BJ36" s="31">
        <v>0</v>
      </c>
      <c r="BK36" s="31">
        <v>820466.54</v>
      </c>
      <c r="BL36" s="31">
        <v>0</v>
      </c>
      <c r="BM36" s="31">
        <v>17379839.43</v>
      </c>
      <c r="BN36" s="31">
        <v>905829.41</v>
      </c>
      <c r="BO36" s="31">
        <v>72935708.969999999</v>
      </c>
      <c r="BP36" s="31">
        <f t="shared" si="0"/>
        <v>243162711.37</v>
      </c>
    </row>
    <row r="37" spans="1:68">
      <c r="A37" s="20"/>
      <c r="B37" s="20"/>
      <c r="C37" s="20"/>
      <c r="D37" s="29" t="s">
        <v>322</v>
      </c>
      <c r="E37" s="30"/>
      <c r="F37" s="31">
        <v>0</v>
      </c>
      <c r="G37" s="31">
        <v>15015.34</v>
      </c>
      <c r="H37" s="31">
        <v>-4459.4399999999996</v>
      </c>
      <c r="I37" s="31">
        <v>77462</v>
      </c>
      <c r="J37" s="31">
        <v>13921.34</v>
      </c>
      <c r="K37" s="31">
        <v>54337.55</v>
      </c>
      <c r="L37" s="31">
        <v>0</v>
      </c>
      <c r="M37" s="31">
        <v>400000</v>
      </c>
      <c r="N37" s="31">
        <v>575.79999999999995</v>
      </c>
      <c r="O37" s="31">
        <v>105524.45</v>
      </c>
      <c r="P37" s="31">
        <v>0</v>
      </c>
      <c r="Q37" s="31">
        <v>3222.86</v>
      </c>
      <c r="R37" s="31">
        <v>2736427</v>
      </c>
      <c r="S37" s="31">
        <v>0</v>
      </c>
      <c r="T37" s="31">
        <v>1102694.73</v>
      </c>
      <c r="U37" s="31">
        <v>27283.89</v>
      </c>
      <c r="V37" s="31">
        <v>49436.42</v>
      </c>
      <c r="W37" s="31">
        <v>-16112.83</v>
      </c>
      <c r="X37" s="31">
        <v>997.13</v>
      </c>
      <c r="Y37" s="31">
        <v>48087.91</v>
      </c>
      <c r="Z37" s="31">
        <v>2454.06</v>
      </c>
      <c r="AA37" s="31">
        <v>26014</v>
      </c>
      <c r="AB37" s="31">
        <v>-16614.25</v>
      </c>
      <c r="AC37" s="31">
        <v>174.61</v>
      </c>
      <c r="AD37" s="31">
        <v>0</v>
      </c>
      <c r="AE37" s="31">
        <v>0</v>
      </c>
      <c r="AF37" s="31">
        <v>0</v>
      </c>
      <c r="AG37" s="31">
        <v>0</v>
      </c>
      <c r="AH37" s="31">
        <v>0</v>
      </c>
      <c r="AI37" s="31">
        <v>0</v>
      </c>
      <c r="AJ37" s="31">
        <v>160859.59</v>
      </c>
      <c r="AK37" s="31">
        <v>606749.6</v>
      </c>
      <c r="AL37" s="31">
        <v>23356.47</v>
      </c>
      <c r="AM37" s="31">
        <v>260000</v>
      </c>
      <c r="AN37" s="31">
        <v>0</v>
      </c>
      <c r="AO37" s="31">
        <v>123237.23</v>
      </c>
      <c r="AP37" s="31">
        <v>0</v>
      </c>
      <c r="AQ37" s="31">
        <v>0</v>
      </c>
      <c r="AR37" s="31">
        <v>-518.84</v>
      </c>
      <c r="AS37" s="31">
        <v>0</v>
      </c>
      <c r="AT37" s="31">
        <v>0</v>
      </c>
      <c r="AU37" s="31">
        <v>-289.95</v>
      </c>
      <c r="AV37" s="31">
        <v>0</v>
      </c>
      <c r="AW37" s="31">
        <v>0</v>
      </c>
      <c r="AX37" s="31">
        <v>0</v>
      </c>
      <c r="AY37" s="31">
        <v>572000</v>
      </c>
      <c r="AZ37" s="31">
        <v>0</v>
      </c>
      <c r="BA37" s="31">
        <v>-5753.11</v>
      </c>
      <c r="BB37" s="31">
        <v>0</v>
      </c>
      <c r="BC37" s="31">
        <v>0</v>
      </c>
      <c r="BD37" s="31">
        <v>-1654.03</v>
      </c>
      <c r="BE37" s="31">
        <v>0</v>
      </c>
      <c r="BF37" s="31">
        <v>148980.76999999999</v>
      </c>
      <c r="BG37" s="31">
        <v>0</v>
      </c>
      <c r="BH37" s="31">
        <v>0</v>
      </c>
      <c r="BI37" s="31">
        <v>-15894.38</v>
      </c>
      <c r="BJ37" s="31">
        <v>0</v>
      </c>
      <c r="BK37" s="31">
        <v>29550.31</v>
      </c>
      <c r="BL37" s="31">
        <v>0</v>
      </c>
      <c r="BM37" s="31">
        <v>0</v>
      </c>
      <c r="BN37" s="31">
        <v>275728.02</v>
      </c>
      <c r="BO37" s="31">
        <v>470375.56</v>
      </c>
      <c r="BP37" s="31">
        <f t="shared" si="0"/>
        <v>7273169.8099999977</v>
      </c>
    </row>
    <row r="38" spans="1:68">
      <c r="A38" s="20"/>
      <c r="B38" s="20"/>
      <c r="C38" s="20"/>
      <c r="D38" s="29" t="s">
        <v>323</v>
      </c>
      <c r="E38" s="30"/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54337.55</v>
      </c>
      <c r="L38" s="31">
        <v>0</v>
      </c>
      <c r="M38" s="31">
        <v>400000</v>
      </c>
      <c r="N38" s="31">
        <v>0</v>
      </c>
      <c r="O38" s="31">
        <v>0</v>
      </c>
      <c r="P38" s="31">
        <v>0</v>
      </c>
      <c r="Q38" s="31">
        <v>3222.86</v>
      </c>
      <c r="R38" s="31">
        <v>2736427</v>
      </c>
      <c r="S38" s="31">
        <v>0</v>
      </c>
      <c r="T38" s="31">
        <v>1013677.84</v>
      </c>
      <c r="U38" s="31">
        <v>0</v>
      </c>
      <c r="V38" s="31">
        <v>0</v>
      </c>
      <c r="W38" s="31">
        <v>-16112.83</v>
      </c>
      <c r="X38" s="31">
        <v>0</v>
      </c>
      <c r="Y38" s="31">
        <v>0</v>
      </c>
      <c r="Z38" s="31">
        <v>2454.06</v>
      </c>
      <c r="AA38" s="31">
        <v>0</v>
      </c>
      <c r="AB38" s="31">
        <v>0</v>
      </c>
      <c r="AC38" s="31">
        <v>0</v>
      </c>
      <c r="AD38" s="31">
        <v>0</v>
      </c>
      <c r="AE38" s="31">
        <v>0</v>
      </c>
      <c r="AF38" s="31">
        <v>0</v>
      </c>
      <c r="AG38" s="31">
        <v>0</v>
      </c>
      <c r="AH38" s="31">
        <v>0</v>
      </c>
      <c r="AI38" s="31">
        <v>0</v>
      </c>
      <c r="AJ38" s="31">
        <v>160859.59</v>
      </c>
      <c r="AK38" s="31">
        <v>619057.13</v>
      </c>
      <c r="AL38" s="31">
        <v>23356.47</v>
      </c>
      <c r="AM38" s="31">
        <v>260000</v>
      </c>
      <c r="AN38" s="31">
        <v>0</v>
      </c>
      <c r="AO38" s="31">
        <v>123237.23</v>
      </c>
      <c r="AP38" s="31">
        <v>0</v>
      </c>
      <c r="AQ38" s="31">
        <v>0</v>
      </c>
      <c r="AR38" s="31">
        <v>-518.84</v>
      </c>
      <c r="AS38" s="31">
        <v>0</v>
      </c>
      <c r="AT38" s="31">
        <v>0</v>
      </c>
      <c r="AU38" s="31">
        <v>0</v>
      </c>
      <c r="AV38" s="31">
        <v>0</v>
      </c>
      <c r="AW38" s="31">
        <v>0</v>
      </c>
      <c r="AX38" s="31">
        <v>0</v>
      </c>
      <c r="AY38" s="31">
        <v>0</v>
      </c>
      <c r="AZ38" s="31">
        <v>0</v>
      </c>
      <c r="BA38" s="31">
        <v>0</v>
      </c>
      <c r="BB38" s="31">
        <v>0</v>
      </c>
      <c r="BC38" s="31">
        <v>0</v>
      </c>
      <c r="BD38" s="31">
        <v>0</v>
      </c>
      <c r="BE38" s="31">
        <v>0</v>
      </c>
      <c r="BF38" s="31">
        <v>152000</v>
      </c>
      <c r="BG38" s="31">
        <v>0</v>
      </c>
      <c r="BH38" s="31">
        <v>0</v>
      </c>
      <c r="BI38" s="31">
        <v>0</v>
      </c>
      <c r="BJ38" s="31">
        <v>0</v>
      </c>
      <c r="BK38" s="31">
        <v>29550.31</v>
      </c>
      <c r="BL38" s="31">
        <v>0</v>
      </c>
      <c r="BM38" s="31">
        <v>0</v>
      </c>
      <c r="BN38" s="31">
        <v>-174.7</v>
      </c>
      <c r="BO38" s="31">
        <v>470375.56</v>
      </c>
      <c r="BP38" s="31">
        <f t="shared" si="0"/>
        <v>6031749.2299999995</v>
      </c>
    </row>
    <row r="39" spans="1:68">
      <c r="A39" s="20"/>
      <c r="B39" s="20"/>
      <c r="C39" s="20"/>
      <c r="D39" s="29" t="s">
        <v>324</v>
      </c>
      <c r="E39" s="30"/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31">
        <v>0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1">
        <v>0</v>
      </c>
      <c r="AH39" s="31">
        <v>0</v>
      </c>
      <c r="AI39" s="31">
        <v>0</v>
      </c>
      <c r="AJ39" s="31">
        <v>0</v>
      </c>
      <c r="AK39" s="31">
        <v>0</v>
      </c>
      <c r="AL39" s="31">
        <v>0</v>
      </c>
      <c r="AM39" s="31">
        <v>0</v>
      </c>
      <c r="AN39" s="31">
        <v>0</v>
      </c>
      <c r="AO39" s="31">
        <v>0</v>
      </c>
      <c r="AP39" s="31">
        <v>0</v>
      </c>
      <c r="AQ39" s="31">
        <v>0</v>
      </c>
      <c r="AR39" s="31">
        <v>0</v>
      </c>
      <c r="AS39" s="31">
        <v>0</v>
      </c>
      <c r="AT39" s="31">
        <v>0</v>
      </c>
      <c r="AU39" s="31">
        <v>0</v>
      </c>
      <c r="AV39" s="31">
        <v>0</v>
      </c>
      <c r="AW39" s="31">
        <v>0</v>
      </c>
      <c r="AX39" s="31">
        <v>0</v>
      </c>
      <c r="AY39" s="31">
        <v>0</v>
      </c>
      <c r="AZ39" s="31">
        <v>0</v>
      </c>
      <c r="BA39" s="31">
        <v>0</v>
      </c>
      <c r="BB39" s="31">
        <v>0</v>
      </c>
      <c r="BC39" s="31">
        <v>0</v>
      </c>
      <c r="BD39" s="31">
        <v>0</v>
      </c>
      <c r="BE39" s="31">
        <v>0</v>
      </c>
      <c r="BF39" s="31">
        <v>0</v>
      </c>
      <c r="BG39" s="31">
        <v>0</v>
      </c>
      <c r="BH39" s="31">
        <v>0</v>
      </c>
      <c r="BI39" s="31">
        <v>0</v>
      </c>
      <c r="BJ39" s="31">
        <v>0</v>
      </c>
      <c r="BK39" s="31">
        <v>0</v>
      </c>
      <c r="BL39" s="31">
        <v>0</v>
      </c>
      <c r="BM39" s="31">
        <v>0</v>
      </c>
      <c r="BN39" s="31">
        <v>0</v>
      </c>
      <c r="BO39" s="31">
        <v>0</v>
      </c>
      <c r="BP39" s="31">
        <f t="shared" si="0"/>
        <v>0</v>
      </c>
    </row>
    <row r="40" spans="1:68">
      <c r="A40" s="20"/>
      <c r="B40" s="20"/>
      <c r="C40" s="20"/>
      <c r="D40" s="29" t="s">
        <v>325</v>
      </c>
      <c r="E40" s="30"/>
      <c r="F40" s="31">
        <v>0</v>
      </c>
      <c r="G40" s="31">
        <v>15015.34</v>
      </c>
      <c r="H40" s="31">
        <v>-4459.4399999999996</v>
      </c>
      <c r="I40" s="31">
        <v>77462</v>
      </c>
      <c r="J40" s="31">
        <v>13921.34</v>
      </c>
      <c r="K40" s="31">
        <v>0</v>
      </c>
      <c r="L40" s="31">
        <v>0</v>
      </c>
      <c r="M40" s="31">
        <v>0</v>
      </c>
      <c r="N40" s="31">
        <v>575.79999999999995</v>
      </c>
      <c r="O40" s="31">
        <v>105524.45</v>
      </c>
      <c r="P40" s="31">
        <v>0</v>
      </c>
      <c r="Q40" s="31">
        <v>0</v>
      </c>
      <c r="R40" s="31">
        <v>0</v>
      </c>
      <c r="S40" s="31">
        <v>0</v>
      </c>
      <c r="T40" s="31">
        <v>89016.89</v>
      </c>
      <c r="U40" s="31">
        <v>27283.89</v>
      </c>
      <c r="V40" s="31">
        <v>49436.42</v>
      </c>
      <c r="W40" s="31">
        <v>0</v>
      </c>
      <c r="X40" s="31">
        <v>997.13</v>
      </c>
      <c r="Y40" s="31">
        <v>48087.91</v>
      </c>
      <c r="Z40" s="31">
        <v>0</v>
      </c>
      <c r="AA40" s="31">
        <v>26014</v>
      </c>
      <c r="AB40" s="31">
        <v>-16614.25</v>
      </c>
      <c r="AC40" s="31">
        <v>174.61</v>
      </c>
      <c r="AD40" s="31">
        <v>0</v>
      </c>
      <c r="AE40" s="31">
        <v>0</v>
      </c>
      <c r="AF40" s="31">
        <v>0</v>
      </c>
      <c r="AG40" s="31">
        <v>0</v>
      </c>
      <c r="AH40" s="31">
        <v>0</v>
      </c>
      <c r="AI40" s="31">
        <v>0</v>
      </c>
      <c r="AJ40" s="31">
        <v>0</v>
      </c>
      <c r="AK40" s="31">
        <v>-12307.53</v>
      </c>
      <c r="AL40" s="31">
        <v>0</v>
      </c>
      <c r="AM40" s="31">
        <v>0</v>
      </c>
      <c r="AN40" s="31">
        <v>0</v>
      </c>
      <c r="AO40" s="31">
        <v>0</v>
      </c>
      <c r="AP40" s="31">
        <v>0</v>
      </c>
      <c r="AQ40" s="31">
        <v>0</v>
      </c>
      <c r="AR40" s="31">
        <v>0</v>
      </c>
      <c r="AS40" s="31">
        <v>0</v>
      </c>
      <c r="AT40" s="31">
        <v>0</v>
      </c>
      <c r="AU40" s="31">
        <v>-289.95</v>
      </c>
      <c r="AV40" s="31">
        <v>0</v>
      </c>
      <c r="AW40" s="31">
        <v>0</v>
      </c>
      <c r="AX40" s="31">
        <v>0</v>
      </c>
      <c r="AY40" s="31">
        <v>572000</v>
      </c>
      <c r="AZ40" s="31">
        <v>0</v>
      </c>
      <c r="BA40" s="31">
        <v>-5753.11</v>
      </c>
      <c r="BB40" s="31">
        <v>0</v>
      </c>
      <c r="BC40" s="31">
        <v>0</v>
      </c>
      <c r="BD40" s="31">
        <v>-1654.03</v>
      </c>
      <c r="BE40" s="31">
        <v>0</v>
      </c>
      <c r="BF40" s="31">
        <v>-3019.23</v>
      </c>
      <c r="BG40" s="31">
        <v>0</v>
      </c>
      <c r="BH40" s="31">
        <v>0</v>
      </c>
      <c r="BI40" s="31">
        <v>-15894.38</v>
      </c>
      <c r="BJ40" s="31">
        <v>0</v>
      </c>
      <c r="BK40" s="31">
        <v>0</v>
      </c>
      <c r="BL40" s="31">
        <v>0</v>
      </c>
      <c r="BM40" s="31">
        <v>0</v>
      </c>
      <c r="BN40" s="31">
        <v>275902.71999999997</v>
      </c>
      <c r="BO40" s="31">
        <v>0</v>
      </c>
      <c r="BP40" s="31">
        <f t="shared" si="0"/>
        <v>1241420.5799999998</v>
      </c>
    </row>
    <row r="41" spans="1:68">
      <c r="A41" s="20"/>
      <c r="B41" s="20"/>
      <c r="C41" s="20"/>
      <c r="D41" s="29" t="s">
        <v>326</v>
      </c>
      <c r="E41" s="30"/>
      <c r="F41" s="31">
        <v>29215.68</v>
      </c>
      <c r="G41" s="31">
        <v>-321408.61</v>
      </c>
      <c r="H41" s="31">
        <v>-7001.44</v>
      </c>
      <c r="I41" s="31">
        <v>1219808.08</v>
      </c>
      <c r="J41" s="31">
        <v>128512.41</v>
      </c>
      <c r="K41" s="31">
        <v>470343.47</v>
      </c>
      <c r="L41" s="31">
        <v>1015783.1</v>
      </c>
      <c r="M41" s="31">
        <v>104734.91</v>
      </c>
      <c r="N41" s="31">
        <v>79677.679999999993</v>
      </c>
      <c r="O41" s="31">
        <v>6198.35</v>
      </c>
      <c r="P41" s="31">
        <v>1400</v>
      </c>
      <c r="Q41" s="31">
        <v>3833.27</v>
      </c>
      <c r="R41" s="31">
        <v>-441880</v>
      </c>
      <c r="S41" s="31">
        <v>-800.2</v>
      </c>
      <c r="T41" s="31">
        <v>-378629.74</v>
      </c>
      <c r="U41" s="31">
        <v>1259686.31</v>
      </c>
      <c r="V41" s="31">
        <v>0</v>
      </c>
      <c r="W41" s="31">
        <v>-780867.28</v>
      </c>
      <c r="X41" s="31">
        <v>128904.43</v>
      </c>
      <c r="Y41" s="31">
        <v>-2552.42</v>
      </c>
      <c r="Z41" s="31">
        <v>-646.92999999999995</v>
      </c>
      <c r="AA41" s="31">
        <v>-1433587</v>
      </c>
      <c r="AB41" s="31">
        <v>0</v>
      </c>
      <c r="AC41" s="31">
        <v>0</v>
      </c>
      <c r="AD41" s="31">
        <v>213.25</v>
      </c>
      <c r="AE41" s="31">
        <v>-76468.11</v>
      </c>
      <c r="AF41" s="31">
        <v>27028.67</v>
      </c>
      <c r="AG41" s="31">
        <v>5068.5600000000004</v>
      </c>
      <c r="AH41" s="31">
        <v>0</v>
      </c>
      <c r="AI41" s="31">
        <v>42.65</v>
      </c>
      <c r="AJ41" s="31">
        <v>6614.06</v>
      </c>
      <c r="AK41" s="31">
        <v>0</v>
      </c>
      <c r="AL41" s="31">
        <v>-2159.1</v>
      </c>
      <c r="AM41" s="31">
        <v>64022.87</v>
      </c>
      <c r="AN41" s="31">
        <v>1057.1600000000001</v>
      </c>
      <c r="AO41" s="31">
        <v>-12.41</v>
      </c>
      <c r="AP41" s="31">
        <v>-61744.47</v>
      </c>
      <c r="AQ41" s="31">
        <v>469.51</v>
      </c>
      <c r="AR41" s="31">
        <v>1049.6199999999999</v>
      </c>
      <c r="AS41" s="31">
        <v>-855.66</v>
      </c>
      <c r="AT41" s="31">
        <v>47951.05</v>
      </c>
      <c r="AU41" s="31">
        <v>0</v>
      </c>
      <c r="AV41" s="31">
        <v>0</v>
      </c>
      <c r="AW41" s="31">
        <v>-6101.05</v>
      </c>
      <c r="AX41" s="31">
        <v>-63186.44</v>
      </c>
      <c r="AY41" s="31">
        <v>0</v>
      </c>
      <c r="AZ41" s="31">
        <v>584.79999999999995</v>
      </c>
      <c r="BA41" s="31">
        <v>-2103.79</v>
      </c>
      <c r="BB41" s="31">
        <v>0</v>
      </c>
      <c r="BC41" s="31">
        <v>80.09</v>
      </c>
      <c r="BD41" s="31">
        <v>167361.34</v>
      </c>
      <c r="BE41" s="31">
        <v>421.44</v>
      </c>
      <c r="BF41" s="31">
        <v>63191.75</v>
      </c>
      <c r="BG41" s="31">
        <v>0</v>
      </c>
      <c r="BH41" s="31">
        <v>0</v>
      </c>
      <c r="BI41" s="31">
        <v>274.5</v>
      </c>
      <c r="BJ41" s="31">
        <v>1620.7</v>
      </c>
      <c r="BK41" s="31">
        <v>0</v>
      </c>
      <c r="BL41" s="31">
        <v>481.45</v>
      </c>
      <c r="BM41" s="31">
        <v>900</v>
      </c>
      <c r="BN41" s="31">
        <v>-143854.54999999999</v>
      </c>
      <c r="BO41" s="31">
        <v>2940.9</v>
      </c>
      <c r="BP41" s="31">
        <f t="shared" si="0"/>
        <v>1115612.8600000003</v>
      </c>
    </row>
    <row r="42" spans="1:68">
      <c r="A42" s="20"/>
      <c r="B42" s="20"/>
      <c r="C42" s="20"/>
      <c r="D42" s="29" t="s">
        <v>327</v>
      </c>
      <c r="E42" s="30"/>
      <c r="F42" s="31">
        <v>0</v>
      </c>
      <c r="G42" s="31">
        <v>0</v>
      </c>
      <c r="H42" s="31">
        <v>0</v>
      </c>
      <c r="I42" s="31">
        <v>2889.2</v>
      </c>
      <c r="J42" s="31">
        <v>0</v>
      </c>
      <c r="K42" s="31">
        <v>0</v>
      </c>
      <c r="L42" s="31">
        <v>104749.85</v>
      </c>
      <c r="M42" s="31">
        <v>50406.14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31">
        <v>0</v>
      </c>
      <c r="Y42" s="31">
        <v>0</v>
      </c>
      <c r="Z42" s="31">
        <v>0</v>
      </c>
      <c r="AA42" s="31">
        <v>-935380</v>
      </c>
      <c r="AB42" s="31">
        <v>0</v>
      </c>
      <c r="AC42" s="31">
        <v>0</v>
      </c>
      <c r="AD42" s="31">
        <v>0</v>
      </c>
      <c r="AE42" s="31">
        <v>0</v>
      </c>
      <c r="AF42" s="31">
        <v>0</v>
      </c>
      <c r="AG42" s="31">
        <v>0</v>
      </c>
      <c r="AH42" s="31">
        <v>0</v>
      </c>
      <c r="AI42" s="31">
        <v>0</v>
      </c>
      <c r="AJ42" s="31">
        <v>0</v>
      </c>
      <c r="AK42" s="31">
        <v>0</v>
      </c>
      <c r="AL42" s="31">
        <v>0</v>
      </c>
      <c r="AM42" s="31">
        <v>0</v>
      </c>
      <c r="AN42" s="31">
        <v>0</v>
      </c>
      <c r="AO42" s="31">
        <v>0</v>
      </c>
      <c r="AP42" s="31">
        <v>0</v>
      </c>
      <c r="AQ42" s="31">
        <v>0</v>
      </c>
      <c r="AR42" s="31">
        <v>0</v>
      </c>
      <c r="AS42" s="31">
        <v>0</v>
      </c>
      <c r="AT42" s="31">
        <v>0</v>
      </c>
      <c r="AU42" s="31">
        <v>0</v>
      </c>
      <c r="AV42" s="31">
        <v>0</v>
      </c>
      <c r="AW42" s="31">
        <v>0</v>
      </c>
      <c r="AX42" s="31">
        <v>0</v>
      </c>
      <c r="AY42" s="31">
        <v>0</v>
      </c>
      <c r="AZ42" s="31">
        <v>0</v>
      </c>
      <c r="BA42" s="31">
        <v>0</v>
      </c>
      <c r="BB42" s="31">
        <v>0</v>
      </c>
      <c r="BC42" s="31">
        <v>0</v>
      </c>
      <c r="BD42" s="31">
        <v>0</v>
      </c>
      <c r="BE42" s="31">
        <v>0</v>
      </c>
      <c r="BF42" s="31">
        <v>0</v>
      </c>
      <c r="BG42" s="31">
        <v>0</v>
      </c>
      <c r="BH42" s="31">
        <v>0</v>
      </c>
      <c r="BI42" s="31">
        <v>0</v>
      </c>
      <c r="BJ42" s="31">
        <v>0</v>
      </c>
      <c r="BK42" s="31">
        <v>0</v>
      </c>
      <c r="BL42" s="31">
        <v>0</v>
      </c>
      <c r="BM42" s="31">
        <v>0</v>
      </c>
      <c r="BN42" s="31">
        <v>0</v>
      </c>
      <c r="BO42" s="31">
        <v>2940.9</v>
      </c>
      <c r="BP42" s="31">
        <f t="shared" si="0"/>
        <v>-774393.91</v>
      </c>
    </row>
    <row r="43" spans="1:68">
      <c r="A43" s="20"/>
      <c r="B43" s="20"/>
      <c r="C43" s="20"/>
      <c r="D43" s="29" t="s">
        <v>328</v>
      </c>
      <c r="E43" s="30"/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31">
        <v>0</v>
      </c>
      <c r="Z43" s="31">
        <v>0</v>
      </c>
      <c r="AA43" s="31">
        <v>0</v>
      </c>
      <c r="AB43" s="31">
        <v>0</v>
      </c>
      <c r="AC43" s="31">
        <v>0</v>
      </c>
      <c r="AD43" s="31">
        <v>0</v>
      </c>
      <c r="AE43" s="31">
        <v>0</v>
      </c>
      <c r="AF43" s="31">
        <v>0</v>
      </c>
      <c r="AG43" s="31">
        <v>0</v>
      </c>
      <c r="AH43" s="31">
        <v>0</v>
      </c>
      <c r="AI43" s="31">
        <v>0</v>
      </c>
      <c r="AJ43" s="31">
        <v>0</v>
      </c>
      <c r="AK43" s="31">
        <v>0</v>
      </c>
      <c r="AL43" s="31">
        <v>0</v>
      </c>
      <c r="AM43" s="31">
        <v>0</v>
      </c>
      <c r="AN43" s="31">
        <v>0</v>
      </c>
      <c r="AO43" s="31">
        <v>0</v>
      </c>
      <c r="AP43" s="31">
        <v>0</v>
      </c>
      <c r="AQ43" s="31">
        <v>0</v>
      </c>
      <c r="AR43" s="31">
        <v>0</v>
      </c>
      <c r="AS43" s="31">
        <v>0</v>
      </c>
      <c r="AT43" s="31">
        <v>0</v>
      </c>
      <c r="AU43" s="31">
        <v>0</v>
      </c>
      <c r="AV43" s="31">
        <v>0</v>
      </c>
      <c r="AW43" s="31">
        <v>0</v>
      </c>
      <c r="AX43" s="31">
        <v>0</v>
      </c>
      <c r="AY43" s="31">
        <v>0</v>
      </c>
      <c r="AZ43" s="31">
        <v>0</v>
      </c>
      <c r="BA43" s="31">
        <v>0</v>
      </c>
      <c r="BB43" s="31">
        <v>0</v>
      </c>
      <c r="BC43" s="31">
        <v>0</v>
      </c>
      <c r="BD43" s="31">
        <v>0</v>
      </c>
      <c r="BE43" s="31">
        <v>0</v>
      </c>
      <c r="BF43" s="31">
        <v>0</v>
      </c>
      <c r="BG43" s="31">
        <v>0</v>
      </c>
      <c r="BH43" s="31">
        <v>0</v>
      </c>
      <c r="BI43" s="31">
        <v>0</v>
      </c>
      <c r="BJ43" s="31">
        <v>0</v>
      </c>
      <c r="BK43" s="31">
        <v>0</v>
      </c>
      <c r="BL43" s="31">
        <v>0</v>
      </c>
      <c r="BM43" s="31">
        <v>0</v>
      </c>
      <c r="BN43" s="31">
        <v>0</v>
      </c>
      <c r="BO43" s="31">
        <v>0</v>
      </c>
      <c r="BP43" s="31">
        <f t="shared" si="0"/>
        <v>0</v>
      </c>
    </row>
    <row r="44" spans="1:68">
      <c r="A44" s="20"/>
      <c r="B44" s="20"/>
      <c r="C44" s="20"/>
      <c r="D44" s="29" t="s">
        <v>329</v>
      </c>
      <c r="E44" s="30"/>
      <c r="F44" s="31">
        <v>-1068487.3600000001</v>
      </c>
      <c r="G44" s="31">
        <v>-924049.14</v>
      </c>
      <c r="H44" s="31">
        <v>-251015.69</v>
      </c>
      <c r="I44" s="31">
        <v>-4361185</v>
      </c>
      <c r="J44" s="31">
        <v>-1479396.24</v>
      </c>
      <c r="K44" s="31">
        <v>-345064.41</v>
      </c>
      <c r="L44" s="31">
        <v>-4181747.89</v>
      </c>
      <c r="M44" s="31">
        <v>-317751.09000000003</v>
      </c>
      <c r="N44" s="31">
        <v>-439720.61</v>
      </c>
      <c r="O44" s="31">
        <v>-14276823.4</v>
      </c>
      <c r="P44" s="31">
        <v>361028</v>
      </c>
      <c r="Q44" s="31">
        <v>-58409.8</v>
      </c>
      <c r="R44" s="31">
        <v>-41758384</v>
      </c>
      <c r="S44" s="31">
        <v>-54500.82</v>
      </c>
      <c r="T44" s="31">
        <v>-21983002.039999999</v>
      </c>
      <c r="U44" s="31">
        <v>-3083121.06</v>
      </c>
      <c r="V44" s="31">
        <v>1388011.13</v>
      </c>
      <c r="W44" s="31">
        <v>597906.94999999995</v>
      </c>
      <c r="X44" s="31">
        <v>-188610.35</v>
      </c>
      <c r="Y44" s="31">
        <v>-2402100.9300000002</v>
      </c>
      <c r="Z44" s="31">
        <v>228246.84</v>
      </c>
      <c r="AA44" s="31">
        <v>-528031</v>
      </c>
      <c r="AB44" s="31">
        <v>-6903079.8899999997</v>
      </c>
      <c r="AC44" s="31">
        <v>-686.11</v>
      </c>
      <c r="AD44" s="31">
        <v>-70572.69</v>
      </c>
      <c r="AE44" s="31">
        <v>-123958.08</v>
      </c>
      <c r="AF44" s="31">
        <v>0</v>
      </c>
      <c r="AG44" s="31">
        <v>-25375.71</v>
      </c>
      <c r="AH44" s="31">
        <v>-358.4</v>
      </c>
      <c r="AI44" s="31">
        <v>-323133.19</v>
      </c>
      <c r="AJ44" s="31">
        <v>-160201.59</v>
      </c>
      <c r="AK44" s="31">
        <v>-807922.96</v>
      </c>
      <c r="AL44" s="31">
        <v>-105950.75</v>
      </c>
      <c r="AM44" s="31">
        <v>-5388.16</v>
      </c>
      <c r="AN44" s="31">
        <v>0</v>
      </c>
      <c r="AO44" s="31">
        <v>-29063.05</v>
      </c>
      <c r="AP44" s="31">
        <v>-633769.96</v>
      </c>
      <c r="AQ44" s="31">
        <v>-16792.11</v>
      </c>
      <c r="AR44" s="31">
        <v>-23943.73</v>
      </c>
      <c r="AS44" s="31">
        <v>-11288.97</v>
      </c>
      <c r="AT44" s="31">
        <v>-24896.78</v>
      </c>
      <c r="AU44" s="31">
        <v>-712262.38</v>
      </c>
      <c r="AV44" s="31">
        <v>-686606.37</v>
      </c>
      <c r="AW44" s="31">
        <v>-227453.4</v>
      </c>
      <c r="AX44" s="31">
        <v>-646855.79</v>
      </c>
      <c r="AY44" s="31">
        <v>-73000</v>
      </c>
      <c r="AZ44" s="31">
        <v>-45981.3</v>
      </c>
      <c r="BA44" s="31">
        <v>-26339.83</v>
      </c>
      <c r="BB44" s="31">
        <v>-2340.9</v>
      </c>
      <c r="BC44" s="31">
        <v>0</v>
      </c>
      <c r="BD44" s="31">
        <v>-8070853.7599999998</v>
      </c>
      <c r="BE44" s="31">
        <v>-2118.41</v>
      </c>
      <c r="BF44" s="31">
        <v>-279480.76</v>
      </c>
      <c r="BG44" s="31">
        <v>0</v>
      </c>
      <c r="BH44" s="31">
        <v>-55540.56</v>
      </c>
      <c r="BI44" s="31">
        <v>-79208.78</v>
      </c>
      <c r="BJ44" s="31">
        <v>-44243.15</v>
      </c>
      <c r="BK44" s="31">
        <v>2133899.15</v>
      </c>
      <c r="BL44" s="31">
        <v>-65788.78</v>
      </c>
      <c r="BM44" s="31">
        <v>-4049346.08</v>
      </c>
      <c r="BN44" s="31">
        <v>656023.54</v>
      </c>
      <c r="BO44" s="31">
        <v>-5873099.0700000003</v>
      </c>
      <c r="BP44" s="31">
        <f t="shared" si="0"/>
        <v>-122543186.66999999</v>
      </c>
    </row>
    <row r="45" spans="1:68">
      <c r="A45" s="20"/>
      <c r="B45" s="20"/>
      <c r="C45" s="20"/>
      <c r="D45" s="29" t="s">
        <v>330</v>
      </c>
      <c r="E45" s="30"/>
      <c r="F45" s="31">
        <v>7030247.4199999999</v>
      </c>
      <c r="G45" s="31">
        <v>8085818.5899999999</v>
      </c>
      <c r="H45" s="31">
        <v>727391.71</v>
      </c>
      <c r="I45" s="31">
        <v>72671872</v>
      </c>
      <c r="J45" s="31">
        <v>4122028.6</v>
      </c>
      <c r="K45" s="31">
        <v>4616626.7699999996</v>
      </c>
      <c r="L45" s="31">
        <v>7855428.3499999996</v>
      </c>
      <c r="M45" s="31">
        <v>737371.32</v>
      </c>
      <c r="N45" s="31">
        <v>1334615.77</v>
      </c>
      <c r="O45" s="31">
        <v>25458831.390000001</v>
      </c>
      <c r="P45" s="31">
        <v>10594522</v>
      </c>
      <c r="Q45" s="31">
        <v>309846.88</v>
      </c>
      <c r="R45" s="31">
        <v>108977687</v>
      </c>
      <c r="S45" s="31">
        <v>420564.77</v>
      </c>
      <c r="T45" s="31">
        <v>41303643.969999999</v>
      </c>
      <c r="U45" s="31">
        <v>22949040.760000002</v>
      </c>
      <c r="V45" s="31">
        <v>4316139.26</v>
      </c>
      <c r="W45" s="31">
        <v>14214910.439999999</v>
      </c>
      <c r="X45" s="31">
        <v>3705437.1</v>
      </c>
      <c r="Y45" s="31">
        <v>6364925.4900000002</v>
      </c>
      <c r="Z45" s="31">
        <v>1515292.98</v>
      </c>
      <c r="AA45" s="31">
        <v>25450147</v>
      </c>
      <c r="AB45" s="31">
        <v>12486305.470000001</v>
      </c>
      <c r="AC45" s="31">
        <v>873956.69</v>
      </c>
      <c r="AD45" s="31">
        <v>51195.9</v>
      </c>
      <c r="AE45" s="31">
        <v>2033230.38</v>
      </c>
      <c r="AF45" s="31">
        <v>678051.3</v>
      </c>
      <c r="AG45" s="31">
        <v>111691.04</v>
      </c>
      <c r="AH45" s="31">
        <v>628205.64</v>
      </c>
      <c r="AI45" s="31">
        <v>255149.44</v>
      </c>
      <c r="AJ45" s="31">
        <v>370501.38</v>
      </c>
      <c r="AK45" s="31">
        <v>-4387850.63</v>
      </c>
      <c r="AL45" s="31">
        <v>346965.1</v>
      </c>
      <c r="AM45" s="31">
        <v>2270200.65</v>
      </c>
      <c r="AN45" s="31">
        <v>675729.25</v>
      </c>
      <c r="AO45" s="31">
        <v>246926.06</v>
      </c>
      <c r="AP45" s="31">
        <v>721269.66</v>
      </c>
      <c r="AQ45" s="31">
        <v>190367.27</v>
      </c>
      <c r="AR45" s="31">
        <v>162811.13</v>
      </c>
      <c r="AS45" s="31">
        <v>106868.72</v>
      </c>
      <c r="AT45" s="31">
        <v>471049.08</v>
      </c>
      <c r="AU45" s="31">
        <v>2282257.14</v>
      </c>
      <c r="AV45" s="31">
        <v>1216808.8500000001</v>
      </c>
      <c r="AW45" s="31">
        <v>147981.41</v>
      </c>
      <c r="AX45" s="31">
        <v>199473.38</v>
      </c>
      <c r="AY45" s="31">
        <v>6117000</v>
      </c>
      <c r="AZ45" s="31">
        <v>569015.21</v>
      </c>
      <c r="BA45" s="31">
        <v>270367.64</v>
      </c>
      <c r="BB45" s="31">
        <v>103548.31</v>
      </c>
      <c r="BC45" s="31">
        <v>46022.53</v>
      </c>
      <c r="BD45" s="31">
        <v>7454687.96</v>
      </c>
      <c r="BE45" s="31">
        <v>68485.66</v>
      </c>
      <c r="BF45" s="31">
        <v>815980.9</v>
      </c>
      <c r="BG45" s="31">
        <v>42236.74</v>
      </c>
      <c r="BH45" s="31">
        <v>189070.69</v>
      </c>
      <c r="BI45" s="31">
        <v>402935.48</v>
      </c>
      <c r="BJ45" s="31">
        <v>122593.93</v>
      </c>
      <c r="BK45" s="31">
        <v>10971758.52</v>
      </c>
      <c r="BL45" s="31">
        <v>69314.149999999994</v>
      </c>
      <c r="BM45" s="31">
        <v>26504503.629999999</v>
      </c>
      <c r="BN45" s="31">
        <v>16686254.99</v>
      </c>
      <c r="BO45" s="31">
        <v>1597770.54</v>
      </c>
      <c r="BP45" s="31">
        <f t="shared" si="0"/>
        <v>466933080.75999999</v>
      </c>
    </row>
    <row r="46" spans="1:68">
      <c r="A46" s="20"/>
      <c r="B46" s="20"/>
      <c r="C46" s="20"/>
      <c r="D46" s="29" t="s">
        <v>331</v>
      </c>
      <c r="E46" s="30"/>
      <c r="F46" s="31">
        <v>963672.67</v>
      </c>
      <c r="G46" s="31">
        <v>1163573.27</v>
      </c>
      <c r="H46" s="31">
        <v>196368.13</v>
      </c>
      <c r="I46" s="31">
        <v>6211797</v>
      </c>
      <c r="J46" s="31">
        <v>425855.45</v>
      </c>
      <c r="K46" s="31">
        <v>837700.81</v>
      </c>
      <c r="L46" s="31">
        <v>746508.9</v>
      </c>
      <c r="M46" s="31">
        <v>106295.99</v>
      </c>
      <c r="N46" s="31">
        <v>238736.31</v>
      </c>
      <c r="O46" s="31">
        <v>2764215.98</v>
      </c>
      <c r="P46" s="31">
        <v>507038</v>
      </c>
      <c r="Q46" s="31">
        <v>155018.1</v>
      </c>
      <c r="R46" s="31">
        <v>9778912</v>
      </c>
      <c r="S46" s="31">
        <v>85819.98</v>
      </c>
      <c r="T46" s="31">
        <v>-7759481.5700000003</v>
      </c>
      <c r="U46" s="31">
        <v>2225949.52</v>
      </c>
      <c r="V46" s="31">
        <v>220020.06</v>
      </c>
      <c r="W46" s="31">
        <v>2607668.4500000002</v>
      </c>
      <c r="X46" s="31">
        <v>559377.81999999995</v>
      </c>
      <c r="Y46" s="31">
        <v>-413193.86</v>
      </c>
      <c r="Z46" s="31">
        <v>-45052.25</v>
      </c>
      <c r="AA46" s="31">
        <v>3526977</v>
      </c>
      <c r="AB46" s="31">
        <v>1733499.23</v>
      </c>
      <c r="AC46" s="31">
        <v>150900.62</v>
      </c>
      <c r="AD46" s="31">
        <v>4354.96</v>
      </c>
      <c r="AE46" s="31">
        <v>345359.59</v>
      </c>
      <c r="AF46" s="31">
        <v>115087.47</v>
      </c>
      <c r="AG46" s="31">
        <v>21497.75</v>
      </c>
      <c r="AH46" s="31">
        <v>103039.66</v>
      </c>
      <c r="AI46" s="31">
        <v>38137.47</v>
      </c>
      <c r="AJ46" s="31">
        <v>72277.47</v>
      </c>
      <c r="AK46" s="31">
        <v>-1099702.05</v>
      </c>
      <c r="AL46" s="31">
        <v>82820.490000000005</v>
      </c>
      <c r="AM46" s="31">
        <v>398172.48</v>
      </c>
      <c r="AN46" s="31">
        <v>116609.29</v>
      </c>
      <c r="AO46" s="31">
        <v>39205.5</v>
      </c>
      <c r="AP46" s="31">
        <v>65188.94</v>
      </c>
      <c r="AQ46" s="31">
        <v>40525.99</v>
      </c>
      <c r="AR46" s="31">
        <v>33801.300000000003</v>
      </c>
      <c r="AS46" s="31">
        <v>14012.52</v>
      </c>
      <c r="AT46" s="31">
        <v>88972.08</v>
      </c>
      <c r="AU46" s="31">
        <v>401843.64</v>
      </c>
      <c r="AV46" s="31">
        <v>161459.18</v>
      </c>
      <c r="AW46" s="31">
        <v>18047.52</v>
      </c>
      <c r="AX46" s="31">
        <v>3528.79</v>
      </c>
      <c r="AY46" s="31">
        <v>972000</v>
      </c>
      <c r="AZ46" s="31">
        <v>93256.45</v>
      </c>
      <c r="BA46" s="31">
        <v>43115.41</v>
      </c>
      <c r="BB46" s="31">
        <v>33024.46</v>
      </c>
      <c r="BC46" s="31">
        <v>9326.2099999999991</v>
      </c>
      <c r="BD46" s="31">
        <v>1247781.02</v>
      </c>
      <c r="BE46" s="31">
        <v>10901.28</v>
      </c>
      <c r="BF46" s="31">
        <v>108960.49</v>
      </c>
      <c r="BG46" s="31">
        <v>8233.85</v>
      </c>
      <c r="BH46" s="31">
        <v>32705.69</v>
      </c>
      <c r="BI46" s="31">
        <v>-29453.25</v>
      </c>
      <c r="BJ46" s="31">
        <v>21551.919999999998</v>
      </c>
      <c r="BK46" s="31">
        <v>2317478.89</v>
      </c>
      <c r="BL46" s="31">
        <v>9187.15</v>
      </c>
      <c r="BM46" s="31">
        <v>2844015.81</v>
      </c>
      <c r="BN46" s="31">
        <v>281095.52</v>
      </c>
      <c r="BO46" s="31">
        <v>-5381219.8200000003</v>
      </c>
      <c r="BP46" s="31">
        <f t="shared" si="0"/>
        <v>30674378.729999997</v>
      </c>
    </row>
    <row r="47" spans="1:68">
      <c r="A47" s="20"/>
      <c r="B47" s="20"/>
      <c r="C47" s="20"/>
      <c r="D47" s="29" t="s">
        <v>332</v>
      </c>
      <c r="E47" s="30"/>
      <c r="F47" s="31">
        <v>6066574.75</v>
      </c>
      <c r="G47" s="31">
        <v>6922245.3200000003</v>
      </c>
      <c r="H47" s="31">
        <v>531023.57999999996</v>
      </c>
      <c r="I47" s="31">
        <v>66460075</v>
      </c>
      <c r="J47" s="31">
        <v>3696173.15</v>
      </c>
      <c r="K47" s="31">
        <v>3778925.96</v>
      </c>
      <c r="L47" s="31">
        <v>7108919.4500000002</v>
      </c>
      <c r="M47" s="31">
        <v>631075.32999999996</v>
      </c>
      <c r="N47" s="31">
        <v>1095879.46</v>
      </c>
      <c r="O47" s="31">
        <v>22694615.41</v>
      </c>
      <c r="P47" s="31">
        <v>10087483</v>
      </c>
      <c r="Q47" s="31">
        <v>154828.78</v>
      </c>
      <c r="R47" s="31">
        <v>99198775</v>
      </c>
      <c r="S47" s="31">
        <v>334744.78999999998</v>
      </c>
      <c r="T47" s="31">
        <v>49063125.539999999</v>
      </c>
      <c r="U47" s="31">
        <v>20723091.239999998</v>
      </c>
      <c r="V47" s="31">
        <v>4096119.2</v>
      </c>
      <c r="W47" s="31">
        <v>11607241.99</v>
      </c>
      <c r="X47" s="31">
        <v>3146059.28</v>
      </c>
      <c r="Y47" s="31">
        <v>6778119.3499999996</v>
      </c>
      <c r="Z47" s="31">
        <v>1560345.23</v>
      </c>
      <c r="AA47" s="31">
        <v>21923170</v>
      </c>
      <c r="AB47" s="31">
        <v>10752806.24</v>
      </c>
      <c r="AC47" s="31">
        <v>723056.07</v>
      </c>
      <c r="AD47" s="31">
        <v>46840.94</v>
      </c>
      <c r="AE47" s="31">
        <v>1687870.79</v>
      </c>
      <c r="AF47" s="31">
        <v>562963.82999999996</v>
      </c>
      <c r="AG47" s="31">
        <v>90193.29</v>
      </c>
      <c r="AH47" s="31">
        <v>525165.98</v>
      </c>
      <c r="AI47" s="31">
        <v>217011.97</v>
      </c>
      <c r="AJ47" s="31">
        <v>298223.90999999997</v>
      </c>
      <c r="AK47" s="31">
        <v>-3288148.58</v>
      </c>
      <c r="AL47" s="31">
        <v>264144.61</v>
      </c>
      <c r="AM47" s="31">
        <v>1872028.17</v>
      </c>
      <c r="AN47" s="31">
        <v>559119.96</v>
      </c>
      <c r="AO47" s="31">
        <v>207720.56</v>
      </c>
      <c r="AP47" s="31">
        <v>656080.72</v>
      </c>
      <c r="AQ47" s="31">
        <v>149841.28</v>
      </c>
      <c r="AR47" s="31">
        <v>129009.83</v>
      </c>
      <c r="AS47" s="31">
        <v>92856.2</v>
      </c>
      <c r="AT47" s="31">
        <v>382077</v>
      </c>
      <c r="AU47" s="31">
        <v>1880413.5</v>
      </c>
      <c r="AV47" s="31">
        <v>1055349.67</v>
      </c>
      <c r="AW47" s="31">
        <v>129933.89</v>
      </c>
      <c r="AX47" s="31">
        <v>195944.59</v>
      </c>
      <c r="AY47" s="31">
        <v>5145000</v>
      </c>
      <c r="AZ47" s="31">
        <v>475758.76</v>
      </c>
      <c r="BA47" s="31">
        <v>227252.23</v>
      </c>
      <c r="BB47" s="31">
        <v>70523.850000000006</v>
      </c>
      <c r="BC47" s="31">
        <v>36696.32</v>
      </c>
      <c r="BD47" s="31">
        <v>6206906.9400000004</v>
      </c>
      <c r="BE47" s="31">
        <v>57584.38</v>
      </c>
      <c r="BF47" s="31">
        <v>707020.41</v>
      </c>
      <c r="BG47" s="31">
        <v>34002.89</v>
      </c>
      <c r="BH47" s="31">
        <v>156365</v>
      </c>
      <c r="BI47" s="31">
        <v>432388.73</v>
      </c>
      <c r="BJ47" s="31">
        <v>101042.01</v>
      </c>
      <c r="BK47" s="31">
        <v>8654279.6300000008</v>
      </c>
      <c r="BL47" s="31">
        <v>60127</v>
      </c>
      <c r="BM47" s="31">
        <v>23660487.82</v>
      </c>
      <c r="BN47" s="31">
        <v>16405159.470000001</v>
      </c>
      <c r="BO47" s="31">
        <v>6978990.3600000003</v>
      </c>
      <c r="BP47" s="31">
        <f t="shared" si="0"/>
        <v>436258701.03000015</v>
      </c>
    </row>
    <row r="48" spans="1:68">
      <c r="A48" s="20"/>
      <c r="B48" s="20"/>
      <c r="C48" s="20"/>
      <c r="D48" s="29" t="s">
        <v>333</v>
      </c>
      <c r="E48" s="30"/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1">
        <v>0</v>
      </c>
      <c r="AA48" s="31">
        <v>0</v>
      </c>
      <c r="AB48" s="31">
        <v>0</v>
      </c>
      <c r="AC48" s="31">
        <v>0</v>
      </c>
      <c r="AD48" s="31">
        <v>0</v>
      </c>
      <c r="AE48" s="31">
        <v>0</v>
      </c>
      <c r="AF48" s="31">
        <v>0</v>
      </c>
      <c r="AG48" s="31">
        <v>0</v>
      </c>
      <c r="AH48" s="31">
        <v>0</v>
      </c>
      <c r="AI48" s="31">
        <v>0</v>
      </c>
      <c r="AJ48" s="31">
        <v>0</v>
      </c>
      <c r="AK48" s="31">
        <v>0</v>
      </c>
      <c r="AL48" s="31">
        <v>0</v>
      </c>
      <c r="AM48" s="31">
        <v>0</v>
      </c>
      <c r="AN48" s="31">
        <v>0</v>
      </c>
      <c r="AO48" s="31">
        <v>0</v>
      </c>
      <c r="AP48" s="31">
        <v>0</v>
      </c>
      <c r="AQ48" s="31">
        <v>0</v>
      </c>
      <c r="AR48" s="31">
        <v>0</v>
      </c>
      <c r="AS48" s="31">
        <v>0</v>
      </c>
      <c r="AT48" s="31">
        <v>0</v>
      </c>
      <c r="AU48" s="31">
        <v>0</v>
      </c>
      <c r="AV48" s="31">
        <v>0</v>
      </c>
      <c r="AW48" s="31">
        <v>0</v>
      </c>
      <c r="AX48" s="31">
        <v>0</v>
      </c>
      <c r="AY48" s="31">
        <v>0</v>
      </c>
      <c r="AZ48" s="31">
        <v>0</v>
      </c>
      <c r="BA48" s="31">
        <v>0</v>
      </c>
      <c r="BB48" s="31">
        <v>0</v>
      </c>
      <c r="BC48" s="31">
        <v>0</v>
      </c>
      <c r="BD48" s="31">
        <v>0</v>
      </c>
      <c r="BE48" s="31">
        <v>0</v>
      </c>
      <c r="BF48" s="31">
        <v>0</v>
      </c>
      <c r="BG48" s="31">
        <v>0</v>
      </c>
      <c r="BH48" s="31">
        <v>0</v>
      </c>
      <c r="BI48" s="31">
        <v>0</v>
      </c>
      <c r="BJ48" s="31">
        <v>0</v>
      </c>
      <c r="BK48" s="31">
        <v>0</v>
      </c>
      <c r="BL48" s="31">
        <v>0</v>
      </c>
      <c r="BM48" s="31">
        <v>0</v>
      </c>
      <c r="BN48" s="31">
        <v>0</v>
      </c>
      <c r="BO48" s="31">
        <v>0</v>
      </c>
      <c r="BP48" s="31">
        <f t="shared" si="0"/>
        <v>0</v>
      </c>
    </row>
    <row r="49" spans="1:68">
      <c r="A49" s="20"/>
      <c r="B49" s="20"/>
      <c r="C49" s="20"/>
      <c r="D49" s="29" t="s">
        <v>334</v>
      </c>
      <c r="E49" s="30"/>
      <c r="F49" s="31">
        <v>6066574.75</v>
      </c>
      <c r="G49" s="31">
        <v>6922245.3200000003</v>
      </c>
      <c r="H49" s="31">
        <v>531023.57999999996</v>
      </c>
      <c r="I49" s="31">
        <v>66460075</v>
      </c>
      <c r="J49" s="31">
        <v>3696173.15</v>
      </c>
      <c r="K49" s="31">
        <v>3778925.96</v>
      </c>
      <c r="L49" s="31">
        <v>7108919.4500000002</v>
      </c>
      <c r="M49" s="31">
        <v>631075.32999999996</v>
      </c>
      <c r="N49" s="31">
        <v>1095879.46</v>
      </c>
      <c r="O49" s="31">
        <v>22694615.41</v>
      </c>
      <c r="P49" s="31">
        <v>10087483</v>
      </c>
      <c r="Q49" s="31">
        <v>154828.78</v>
      </c>
      <c r="R49" s="31">
        <v>99198775</v>
      </c>
      <c r="S49" s="31">
        <v>334744.78999999998</v>
      </c>
      <c r="T49" s="31">
        <v>49063125.539999999</v>
      </c>
      <c r="U49" s="31">
        <v>20723091.239999998</v>
      </c>
      <c r="V49" s="31">
        <v>4096119.2</v>
      </c>
      <c r="W49" s="31">
        <v>11607241.99</v>
      </c>
      <c r="X49" s="31">
        <v>3146059.28</v>
      </c>
      <c r="Y49" s="31">
        <v>6778119.3499999996</v>
      </c>
      <c r="Z49" s="31">
        <v>1560345.23</v>
      </c>
      <c r="AA49" s="31">
        <v>21923170</v>
      </c>
      <c r="AB49" s="31">
        <v>10752806.24</v>
      </c>
      <c r="AC49" s="31">
        <v>723056.07</v>
      </c>
      <c r="AD49" s="31">
        <v>46840.94</v>
      </c>
      <c r="AE49" s="31">
        <v>1687870.79</v>
      </c>
      <c r="AF49" s="31">
        <v>562963.82999999996</v>
      </c>
      <c r="AG49" s="31">
        <v>90193.29</v>
      </c>
      <c r="AH49" s="31">
        <v>525165.98</v>
      </c>
      <c r="AI49" s="31">
        <v>217011.97</v>
      </c>
      <c r="AJ49" s="31">
        <v>298223.90999999997</v>
      </c>
      <c r="AK49" s="31">
        <v>-3288148.58</v>
      </c>
      <c r="AL49" s="31">
        <v>264144.61</v>
      </c>
      <c r="AM49" s="31">
        <v>1872028.17</v>
      </c>
      <c r="AN49" s="31">
        <v>559119.96</v>
      </c>
      <c r="AO49" s="31">
        <v>207720.56</v>
      </c>
      <c r="AP49" s="31">
        <v>656080.72</v>
      </c>
      <c r="AQ49" s="31">
        <v>149841.28</v>
      </c>
      <c r="AR49" s="31">
        <v>129009.83</v>
      </c>
      <c r="AS49" s="31">
        <v>92856.2</v>
      </c>
      <c r="AT49" s="31">
        <v>382077</v>
      </c>
      <c r="AU49" s="31">
        <v>1880413.5</v>
      </c>
      <c r="AV49" s="31">
        <v>1055349.67</v>
      </c>
      <c r="AW49" s="31">
        <v>129933.89</v>
      </c>
      <c r="AX49" s="31">
        <v>195944.59</v>
      </c>
      <c r="AY49" s="31">
        <v>5145000</v>
      </c>
      <c r="AZ49" s="31">
        <v>475758.76</v>
      </c>
      <c r="BA49" s="31">
        <v>227252.23</v>
      </c>
      <c r="BB49" s="31">
        <v>70523.850000000006</v>
      </c>
      <c r="BC49" s="31">
        <v>36696.32</v>
      </c>
      <c r="BD49" s="31">
        <v>6206906.9400000004</v>
      </c>
      <c r="BE49" s="31">
        <v>57584.38</v>
      </c>
      <c r="BF49" s="31">
        <v>707020.41</v>
      </c>
      <c r="BG49" s="31">
        <v>34002.89</v>
      </c>
      <c r="BH49" s="31">
        <v>156365</v>
      </c>
      <c r="BI49" s="31">
        <v>432388.73</v>
      </c>
      <c r="BJ49" s="31">
        <v>101042.01</v>
      </c>
      <c r="BK49" s="31">
        <v>8654279.6300000008</v>
      </c>
      <c r="BL49" s="31">
        <v>60127</v>
      </c>
      <c r="BM49" s="31">
        <v>23660487.82</v>
      </c>
      <c r="BN49" s="31">
        <v>16405159.470000001</v>
      </c>
      <c r="BO49" s="31">
        <v>6978990.3600000003</v>
      </c>
      <c r="BP49" s="31">
        <f t="shared" si="0"/>
        <v>436258701.03000015</v>
      </c>
    </row>
    <row r="50" spans="1:68">
      <c r="A50" s="20"/>
      <c r="B50" s="20"/>
      <c r="C50" s="20"/>
      <c r="D50" s="20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</row>
  </sheetData>
  <sheetProtection password="C644" sheet="1" objects="1" scenarios="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U58"/>
  <sheetViews>
    <sheetView workbookViewId="0">
      <pane xSplit="5" ySplit="8" topLeftCell="P32" activePane="bottomRight" state="frozen"/>
      <selection pane="topRight" activeCell="H1" sqref="H1"/>
      <selection pane="bottomLeft" activeCell="A10" sqref="A10"/>
      <selection pane="bottomRight" activeCell="T53" sqref="T53:T55"/>
    </sheetView>
  </sheetViews>
  <sheetFormatPr baseColWidth="10" defaultRowHeight="14.25"/>
  <cols>
    <col min="1" max="3" width="1.7109375" style="32" customWidth="1"/>
    <col min="4" max="4" width="87.140625" style="32" customWidth="1"/>
    <col min="5" max="5" width="1.7109375" style="20" customWidth="1"/>
    <col min="6" max="20" width="14.7109375" style="3" customWidth="1"/>
    <col min="21" max="16384" width="11.42578125" style="3"/>
  </cols>
  <sheetData>
    <row r="1" spans="1:21" ht="22.5" customHeight="1">
      <c r="A1" s="18" t="s">
        <v>335</v>
      </c>
      <c r="B1" s="19"/>
      <c r="C1" s="19"/>
      <c r="D1" s="19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>
      <c r="A2" s="22" t="s">
        <v>359</v>
      </c>
      <c r="B2" s="22"/>
      <c r="C2" s="20"/>
      <c r="D2" s="20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>
      <c r="A3" s="20"/>
      <c r="B3" s="20"/>
      <c r="C3" s="20"/>
      <c r="D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s="25" customFormat="1" ht="12">
      <c r="A4" s="23"/>
      <c r="B4" s="23"/>
      <c r="C4" s="23"/>
      <c r="D4" s="23"/>
      <c r="E4" s="23"/>
      <c r="F4" s="24" t="s">
        <v>336</v>
      </c>
      <c r="G4" s="24" t="s">
        <v>169</v>
      </c>
      <c r="H4" s="24" t="s">
        <v>172</v>
      </c>
      <c r="I4" s="24" t="s">
        <v>175</v>
      </c>
      <c r="J4" s="24" t="s">
        <v>179</v>
      </c>
      <c r="K4" s="24" t="s">
        <v>181</v>
      </c>
      <c r="L4" s="24" t="s">
        <v>186</v>
      </c>
      <c r="M4" s="24" t="s">
        <v>189</v>
      </c>
      <c r="N4" s="24" t="s">
        <v>190</v>
      </c>
      <c r="O4" s="24" t="s">
        <v>191</v>
      </c>
      <c r="P4" s="24" t="s">
        <v>226</v>
      </c>
      <c r="Q4" s="24" t="s">
        <v>228</v>
      </c>
      <c r="R4" s="24" t="s">
        <v>229</v>
      </c>
      <c r="S4" s="24" t="s">
        <v>230</v>
      </c>
      <c r="T4" s="24"/>
      <c r="U4" s="35"/>
    </row>
    <row r="5" spans="1:21" ht="56.25">
      <c r="A5" s="20"/>
      <c r="B5" s="20"/>
      <c r="C5" s="20"/>
      <c r="D5" s="20"/>
      <c r="F5" s="26" t="s">
        <v>337</v>
      </c>
      <c r="G5" s="26" t="s">
        <v>231</v>
      </c>
      <c r="H5" s="26" t="s">
        <v>234</v>
      </c>
      <c r="I5" s="26" t="s">
        <v>237</v>
      </c>
      <c r="J5" s="26" t="s">
        <v>241</v>
      </c>
      <c r="K5" s="26" t="s">
        <v>243</v>
      </c>
      <c r="L5" s="26" t="s">
        <v>248</v>
      </c>
      <c r="M5" s="26" t="s">
        <v>251</v>
      </c>
      <c r="N5" s="26" t="s">
        <v>252</v>
      </c>
      <c r="O5" s="26" t="s">
        <v>253</v>
      </c>
      <c r="P5" s="26" t="s">
        <v>288</v>
      </c>
      <c r="Q5" s="26" t="s">
        <v>290</v>
      </c>
      <c r="R5" s="26" t="s">
        <v>291</v>
      </c>
      <c r="S5" s="26" t="s">
        <v>292</v>
      </c>
      <c r="T5" s="26" t="s">
        <v>128</v>
      </c>
      <c r="U5" s="21"/>
    </row>
    <row r="6" spans="1:21">
      <c r="A6" s="20"/>
      <c r="B6" s="20"/>
      <c r="C6" s="20"/>
      <c r="D6" s="20"/>
      <c r="F6" s="27" t="s">
        <v>361</v>
      </c>
      <c r="G6" s="27" t="s">
        <v>361</v>
      </c>
      <c r="H6" s="27" t="s">
        <v>361</v>
      </c>
      <c r="I6" s="27" t="s">
        <v>361</v>
      </c>
      <c r="J6" s="27" t="s">
        <v>361</v>
      </c>
      <c r="K6" s="27" t="s">
        <v>361</v>
      </c>
      <c r="L6" s="27" t="s">
        <v>361</v>
      </c>
      <c r="M6" s="27" t="s">
        <v>361</v>
      </c>
      <c r="N6" s="27" t="s">
        <v>361</v>
      </c>
      <c r="O6" s="27" t="s">
        <v>361</v>
      </c>
      <c r="P6" s="27" t="s">
        <v>361</v>
      </c>
      <c r="Q6" s="27" t="s">
        <v>361</v>
      </c>
      <c r="R6" s="27" t="s">
        <v>361</v>
      </c>
      <c r="S6" s="27" t="s">
        <v>361</v>
      </c>
      <c r="T6" s="27" t="s">
        <v>361</v>
      </c>
      <c r="U6" s="21"/>
    </row>
    <row r="7" spans="1:21">
      <c r="A7" s="20"/>
      <c r="B7" s="20"/>
      <c r="C7" s="20"/>
      <c r="D7" s="20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1"/>
    </row>
    <row r="8" spans="1:21">
      <c r="A8" s="20"/>
      <c r="B8" s="20"/>
      <c r="C8" s="20"/>
      <c r="D8" s="20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1"/>
    </row>
    <row r="9" spans="1:21">
      <c r="A9" s="20"/>
      <c r="B9" s="20"/>
      <c r="C9" s="20"/>
      <c r="D9" s="29" t="s">
        <v>294</v>
      </c>
      <c r="E9" s="30"/>
      <c r="F9" s="31">
        <v>712015004.58000004</v>
      </c>
      <c r="G9" s="31">
        <v>45464963.170000002</v>
      </c>
      <c r="H9" s="31">
        <v>184917167.72999999</v>
      </c>
      <c r="I9" s="31">
        <v>27621250.931030001</v>
      </c>
      <c r="J9" s="31">
        <v>41924146</v>
      </c>
      <c r="K9" s="31">
        <v>299543673</v>
      </c>
      <c r="L9" s="31">
        <v>59435091.979999997</v>
      </c>
      <c r="M9" s="31">
        <v>31559818.02</v>
      </c>
      <c r="N9" s="31">
        <v>115486715</v>
      </c>
      <c r="O9" s="31">
        <v>36771431.840000004</v>
      </c>
      <c r="P9" s="31">
        <v>29886099.649999999</v>
      </c>
      <c r="Q9" s="31">
        <v>136345536.06</v>
      </c>
      <c r="R9" s="31">
        <v>117114279.77</v>
      </c>
      <c r="S9" s="31">
        <v>92423085.489999995</v>
      </c>
      <c r="T9" s="31">
        <f>SUM(F9:S9)</f>
        <v>1930508263.22103</v>
      </c>
      <c r="U9" s="21"/>
    </row>
    <row r="10" spans="1:21">
      <c r="A10" s="20"/>
      <c r="B10" s="20"/>
      <c r="C10" s="20"/>
      <c r="D10" s="29" t="s">
        <v>295</v>
      </c>
      <c r="E10" s="30"/>
      <c r="F10" s="31">
        <v>154317396.91</v>
      </c>
      <c r="G10" s="31">
        <v>6314918.7300000004</v>
      </c>
      <c r="H10" s="31">
        <v>39480354.719999999</v>
      </c>
      <c r="I10" s="31">
        <v>3417523.82</v>
      </c>
      <c r="J10" s="31">
        <v>5543593</v>
      </c>
      <c r="K10" s="31">
        <v>28415382</v>
      </c>
      <c r="L10" s="31">
        <v>10516085.4</v>
      </c>
      <c r="M10" s="31">
        <v>7179998.1100000003</v>
      </c>
      <c r="N10" s="31">
        <v>29934957</v>
      </c>
      <c r="O10" s="31">
        <v>5490553.9100000001</v>
      </c>
      <c r="P10" s="31">
        <v>4331522.25</v>
      </c>
      <c r="Q10" s="31">
        <v>17568723.260000002</v>
      </c>
      <c r="R10" s="31">
        <v>12860570.57</v>
      </c>
      <c r="S10" s="31">
        <v>17291094.350000001</v>
      </c>
      <c r="T10" s="31">
        <f t="shared" ref="T10:T57" si="0">SUM(F10:S10)</f>
        <v>342662674.03000003</v>
      </c>
      <c r="U10" s="21"/>
    </row>
    <row r="11" spans="1:21">
      <c r="A11" s="20"/>
      <c r="B11" s="20"/>
      <c r="C11" s="20"/>
      <c r="D11" s="29" t="s">
        <v>296</v>
      </c>
      <c r="E11" s="30"/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f t="shared" si="0"/>
        <v>0</v>
      </c>
      <c r="U11" s="21"/>
    </row>
    <row r="12" spans="1:21">
      <c r="A12" s="20"/>
      <c r="B12" s="20"/>
      <c r="C12" s="20"/>
      <c r="D12" s="29" t="s">
        <v>338</v>
      </c>
      <c r="E12" s="30"/>
      <c r="F12" s="31">
        <v>557697607.66999996</v>
      </c>
      <c r="G12" s="31">
        <v>39150044.439999998</v>
      </c>
      <c r="H12" s="31">
        <v>145436813.00999999</v>
      </c>
      <c r="I12" s="31">
        <v>24203727.111030001</v>
      </c>
      <c r="J12" s="31">
        <v>36380553</v>
      </c>
      <c r="K12" s="31">
        <v>271128290</v>
      </c>
      <c r="L12" s="31">
        <v>48919006.579999998</v>
      </c>
      <c r="M12" s="31">
        <v>24379819.91</v>
      </c>
      <c r="N12" s="31">
        <v>85551758</v>
      </c>
      <c r="O12" s="31">
        <v>31280877.93</v>
      </c>
      <c r="P12" s="31">
        <v>25554577.399999999</v>
      </c>
      <c r="Q12" s="31">
        <v>118776812.8</v>
      </c>
      <c r="R12" s="31">
        <v>104253709.2</v>
      </c>
      <c r="S12" s="31">
        <v>75131991.140000001</v>
      </c>
      <c r="T12" s="31">
        <f t="shared" si="0"/>
        <v>1587845588.1910303</v>
      </c>
      <c r="U12" s="21"/>
    </row>
    <row r="13" spans="1:21">
      <c r="A13" s="20"/>
      <c r="B13" s="20"/>
      <c r="C13" s="20"/>
      <c r="D13" s="29" t="s">
        <v>298</v>
      </c>
      <c r="E13" s="30"/>
      <c r="F13" s="31">
        <v>4909480.9400000004</v>
      </c>
      <c r="G13" s="31">
        <v>2600134.9</v>
      </c>
      <c r="H13" s="31">
        <v>7973436.6600000001</v>
      </c>
      <c r="I13" s="31">
        <v>2211653.6</v>
      </c>
      <c r="J13" s="31">
        <v>117861</v>
      </c>
      <c r="K13" s="31">
        <v>7993275</v>
      </c>
      <c r="L13" s="31">
        <v>2068051.88</v>
      </c>
      <c r="M13" s="31">
        <v>1125581.67</v>
      </c>
      <c r="N13" s="31">
        <v>48012</v>
      </c>
      <c r="O13" s="31">
        <v>1253262.6499999999</v>
      </c>
      <c r="P13" s="31">
        <v>183466.28</v>
      </c>
      <c r="Q13" s="31">
        <v>4785300.49</v>
      </c>
      <c r="R13" s="31">
        <v>4677470.1399999997</v>
      </c>
      <c r="S13" s="31">
        <v>175757.77</v>
      </c>
      <c r="T13" s="31">
        <f t="shared" si="0"/>
        <v>40122744.980000004</v>
      </c>
      <c r="U13" s="21"/>
    </row>
    <row r="14" spans="1:21">
      <c r="A14" s="20"/>
      <c r="B14" s="20"/>
      <c r="C14" s="20"/>
      <c r="D14" s="29" t="s">
        <v>339</v>
      </c>
      <c r="E14" s="30"/>
      <c r="F14" s="31">
        <v>15767092.41</v>
      </c>
      <c r="G14" s="31">
        <v>0</v>
      </c>
      <c r="H14" s="31">
        <v>1156587.94</v>
      </c>
      <c r="I14" s="31">
        <v>-1904454.9021620001</v>
      </c>
      <c r="J14" s="31">
        <v>94470</v>
      </c>
      <c r="K14" s="31">
        <v>50668</v>
      </c>
      <c r="L14" s="31">
        <v>0</v>
      </c>
      <c r="M14" s="31">
        <v>-253986.8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-29000</v>
      </c>
      <c r="T14" s="31">
        <f t="shared" si="0"/>
        <v>14881376.647838</v>
      </c>
      <c r="U14" s="21"/>
    </row>
    <row r="15" spans="1:21">
      <c r="A15" s="20"/>
      <c r="B15" s="20"/>
      <c r="C15" s="20"/>
      <c r="D15" s="29" t="s">
        <v>299</v>
      </c>
      <c r="E15" s="30"/>
      <c r="F15" s="31">
        <v>278696367.89999998</v>
      </c>
      <c r="G15" s="31">
        <v>8427728.6199999992</v>
      </c>
      <c r="H15" s="31">
        <v>65294565.649999999</v>
      </c>
      <c r="I15" s="31">
        <v>8375365.1500000004</v>
      </c>
      <c r="J15" s="31">
        <v>22602269</v>
      </c>
      <c r="K15" s="31">
        <v>105461828</v>
      </c>
      <c r="L15" s="31">
        <v>15601334.66</v>
      </c>
      <c r="M15" s="31">
        <v>8559513.8300000001</v>
      </c>
      <c r="N15" s="31">
        <v>34355602</v>
      </c>
      <c r="O15" s="31">
        <v>12252788.289999999</v>
      </c>
      <c r="P15" s="31">
        <v>6806230.9100000001</v>
      </c>
      <c r="Q15" s="31">
        <v>37100779.520000003</v>
      </c>
      <c r="R15" s="31">
        <v>34852381.890000001</v>
      </c>
      <c r="S15" s="31">
        <v>33393156.59</v>
      </c>
      <c r="T15" s="31">
        <f t="shared" si="0"/>
        <v>671779912.00999987</v>
      </c>
      <c r="U15" s="21"/>
    </row>
    <row r="16" spans="1:21" ht="14.25" customHeight="1">
      <c r="A16" s="20"/>
      <c r="B16" s="20"/>
      <c r="C16" s="20"/>
      <c r="D16" s="29" t="s">
        <v>300</v>
      </c>
      <c r="E16" s="30"/>
      <c r="F16" s="31">
        <v>17244427.050000001</v>
      </c>
      <c r="G16" s="31">
        <v>1737371.86</v>
      </c>
      <c r="H16" s="31">
        <v>3866010.67</v>
      </c>
      <c r="I16" s="31">
        <v>488623.33</v>
      </c>
      <c r="J16" s="31">
        <v>2140307</v>
      </c>
      <c r="K16" s="31">
        <v>11764346</v>
      </c>
      <c r="L16" s="31">
        <v>1193223.8500000001</v>
      </c>
      <c r="M16" s="31">
        <v>479794.89</v>
      </c>
      <c r="N16" s="31">
        <v>5984774</v>
      </c>
      <c r="O16" s="31">
        <v>505835.16</v>
      </c>
      <c r="P16" s="31">
        <v>1405851.22</v>
      </c>
      <c r="Q16" s="31">
        <v>1795825.54</v>
      </c>
      <c r="R16" s="31">
        <v>1829652.15</v>
      </c>
      <c r="S16" s="31">
        <v>1485173.23</v>
      </c>
      <c r="T16" s="31">
        <f t="shared" si="0"/>
        <v>51921215.949999988</v>
      </c>
      <c r="U16" s="21"/>
    </row>
    <row r="17" spans="1:21">
      <c r="A17" s="20"/>
      <c r="B17" s="20"/>
      <c r="C17" s="20"/>
      <c r="D17" s="29" t="s">
        <v>301</v>
      </c>
      <c r="E17" s="30"/>
      <c r="F17" s="31">
        <v>139014094</v>
      </c>
      <c r="G17" s="31">
        <v>113864.01</v>
      </c>
      <c r="H17" s="31">
        <v>5375402.1200000001</v>
      </c>
      <c r="I17" s="31">
        <v>3257197.0266499999</v>
      </c>
      <c r="J17" s="31">
        <v>5077364</v>
      </c>
      <c r="K17" s="31">
        <v>12015712</v>
      </c>
      <c r="L17" s="31">
        <v>5009831.5</v>
      </c>
      <c r="M17" s="31">
        <v>5243563.0599999996</v>
      </c>
      <c r="N17" s="31">
        <v>5334048</v>
      </c>
      <c r="O17" s="31">
        <v>1719199.03</v>
      </c>
      <c r="P17" s="31">
        <v>11368912.560000001</v>
      </c>
      <c r="Q17" s="31">
        <v>4026196.29</v>
      </c>
      <c r="R17" s="31">
        <v>6172278.8200000003</v>
      </c>
      <c r="S17" s="31">
        <v>14625118.74</v>
      </c>
      <c r="T17" s="31">
        <f t="shared" si="0"/>
        <v>218352781.15665001</v>
      </c>
      <c r="U17" s="21"/>
    </row>
    <row r="18" spans="1:21" ht="14.25" customHeight="1">
      <c r="A18" s="20"/>
      <c r="B18" s="20"/>
      <c r="C18" s="20"/>
      <c r="D18" s="29" t="s">
        <v>302</v>
      </c>
      <c r="E18" s="30"/>
      <c r="F18" s="31">
        <v>82619.16</v>
      </c>
      <c r="G18" s="31">
        <v>0</v>
      </c>
      <c r="H18" s="31">
        <v>616615.22</v>
      </c>
      <c r="I18" s="31">
        <v>223099.7</v>
      </c>
      <c r="J18" s="31">
        <v>-2653001</v>
      </c>
      <c r="K18" s="31">
        <v>1836051</v>
      </c>
      <c r="L18" s="31">
        <v>-447173.63</v>
      </c>
      <c r="M18" s="31">
        <v>1489964.24</v>
      </c>
      <c r="N18" s="31">
        <v>-142654</v>
      </c>
      <c r="O18" s="31">
        <v>-13115.32</v>
      </c>
      <c r="P18" s="31">
        <v>0</v>
      </c>
      <c r="Q18" s="31">
        <v>8768857.2400000002</v>
      </c>
      <c r="R18" s="31">
        <v>0</v>
      </c>
      <c r="S18" s="31">
        <v>-7134792.2800000003</v>
      </c>
      <c r="T18" s="31">
        <f t="shared" si="0"/>
        <v>2626470.3299999991</v>
      </c>
      <c r="U18" s="21"/>
    </row>
    <row r="19" spans="1:21">
      <c r="A19" s="20"/>
      <c r="B19" s="20"/>
      <c r="C19" s="20"/>
      <c r="D19" s="29" t="s">
        <v>303</v>
      </c>
      <c r="E19" s="30"/>
      <c r="F19" s="31">
        <v>47184085.759999998</v>
      </c>
      <c r="G19" s="31">
        <v>0</v>
      </c>
      <c r="H19" s="31">
        <v>0</v>
      </c>
      <c r="I19" s="31">
        <v>0</v>
      </c>
      <c r="J19" s="31">
        <v>72931</v>
      </c>
      <c r="K19" s="31">
        <v>-282120</v>
      </c>
      <c r="L19" s="31">
        <v>0</v>
      </c>
      <c r="M19" s="31">
        <v>0</v>
      </c>
      <c r="N19" s="31">
        <v>717222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f t="shared" si="0"/>
        <v>47692118.759999998</v>
      </c>
      <c r="U19" s="21"/>
    </row>
    <row r="20" spans="1:21">
      <c r="A20" s="20"/>
      <c r="B20" s="20"/>
      <c r="C20" s="20"/>
      <c r="D20" s="29" t="s">
        <v>304</v>
      </c>
      <c r="E20" s="30"/>
      <c r="F20" s="31">
        <v>-131453.6</v>
      </c>
      <c r="G20" s="31">
        <v>94.35</v>
      </c>
      <c r="H20" s="31">
        <v>144325.32</v>
      </c>
      <c r="I20" s="31">
        <v>-186987.69</v>
      </c>
      <c r="J20" s="31">
        <v>-136078</v>
      </c>
      <c r="K20" s="31">
        <v>196786</v>
      </c>
      <c r="L20" s="31">
        <v>2391.38</v>
      </c>
      <c r="M20" s="31">
        <v>2438.06</v>
      </c>
      <c r="N20" s="31">
        <v>0</v>
      </c>
      <c r="O20" s="31">
        <v>31268.18</v>
      </c>
      <c r="P20" s="31">
        <v>0</v>
      </c>
      <c r="Q20" s="31">
        <v>71124.17</v>
      </c>
      <c r="R20" s="31">
        <v>537963.43999999994</v>
      </c>
      <c r="S20" s="31">
        <v>492755.31</v>
      </c>
      <c r="T20" s="31">
        <f t="shared" si="0"/>
        <v>1024626.9199999999</v>
      </c>
      <c r="U20" s="21"/>
    </row>
    <row r="21" spans="1:21">
      <c r="A21" s="20"/>
      <c r="B21" s="20"/>
      <c r="C21" s="20"/>
      <c r="D21" s="29" t="s">
        <v>305</v>
      </c>
      <c r="E21" s="30"/>
      <c r="F21" s="31">
        <v>2764247.95</v>
      </c>
      <c r="G21" s="31">
        <v>151.05000000000001</v>
      </c>
      <c r="H21" s="31">
        <v>937888.82</v>
      </c>
      <c r="I21" s="31">
        <v>103338.91</v>
      </c>
      <c r="J21" s="31">
        <v>16570</v>
      </c>
      <c r="K21" s="31">
        <v>1029518</v>
      </c>
      <c r="L21" s="31">
        <v>5645.87</v>
      </c>
      <c r="M21" s="31">
        <v>25127.8</v>
      </c>
      <c r="N21" s="31">
        <v>162648</v>
      </c>
      <c r="O21" s="31">
        <v>33160.94</v>
      </c>
      <c r="P21" s="31">
        <v>0</v>
      </c>
      <c r="Q21" s="31">
        <v>101894.95</v>
      </c>
      <c r="R21" s="31">
        <v>173167.47</v>
      </c>
      <c r="S21" s="31">
        <v>138692.57</v>
      </c>
      <c r="T21" s="31">
        <f t="shared" si="0"/>
        <v>5492052.330000001</v>
      </c>
      <c r="U21" s="21"/>
    </row>
    <row r="22" spans="1:21">
      <c r="A22" s="20"/>
      <c r="B22" s="20"/>
      <c r="C22" s="20"/>
      <c r="D22" s="29" t="s">
        <v>306</v>
      </c>
      <c r="E22" s="30"/>
      <c r="F22" s="31">
        <v>37632673.590000004</v>
      </c>
      <c r="G22" s="31">
        <v>5652938.7000000002</v>
      </c>
      <c r="H22" s="31">
        <v>257011259.71000001</v>
      </c>
      <c r="I22" s="31">
        <v>1452538.23</v>
      </c>
      <c r="J22" s="31">
        <v>935024</v>
      </c>
      <c r="K22" s="31">
        <v>16018553</v>
      </c>
      <c r="L22" s="31">
        <v>6025974.8499999996</v>
      </c>
      <c r="M22" s="31">
        <v>2033961.3</v>
      </c>
      <c r="N22" s="31">
        <v>5767063</v>
      </c>
      <c r="O22" s="31">
        <v>8473521.6999999993</v>
      </c>
      <c r="P22" s="31">
        <v>645962.32999999996</v>
      </c>
      <c r="Q22" s="31">
        <v>5236926.3499999996</v>
      </c>
      <c r="R22" s="31">
        <v>2677369.33</v>
      </c>
      <c r="S22" s="31">
        <v>7943395.6500000004</v>
      </c>
      <c r="T22" s="31">
        <f t="shared" si="0"/>
        <v>357507161.74000001</v>
      </c>
      <c r="U22" s="21"/>
    </row>
    <row r="23" spans="1:21">
      <c r="A23" s="20"/>
      <c r="B23" s="20"/>
      <c r="C23" s="20"/>
      <c r="D23" s="29" t="s">
        <v>307</v>
      </c>
      <c r="E23" s="30"/>
      <c r="F23" s="31">
        <v>53005065.659999996</v>
      </c>
      <c r="G23" s="31">
        <v>7565270.75</v>
      </c>
      <c r="H23" s="31">
        <v>211796373.22999999</v>
      </c>
      <c r="I23" s="31">
        <v>2919376.32</v>
      </c>
      <c r="J23" s="31">
        <v>3758034</v>
      </c>
      <c r="K23" s="31">
        <v>43683039</v>
      </c>
      <c r="L23" s="31">
        <v>11561602.199999999</v>
      </c>
      <c r="M23" s="31">
        <v>2056275.32</v>
      </c>
      <c r="N23" s="31">
        <v>10418329</v>
      </c>
      <c r="O23" s="31">
        <v>7490965.8499999996</v>
      </c>
      <c r="P23" s="31">
        <v>3388460.6</v>
      </c>
      <c r="Q23" s="31">
        <v>12693781</v>
      </c>
      <c r="R23" s="31">
        <v>14303600.67</v>
      </c>
      <c r="S23" s="31">
        <v>8276961.1799999997</v>
      </c>
      <c r="T23" s="31">
        <f t="shared" si="0"/>
        <v>392917134.78000003</v>
      </c>
      <c r="U23" s="21"/>
    </row>
    <row r="24" spans="1:21">
      <c r="A24" s="20"/>
      <c r="B24" s="20"/>
      <c r="C24" s="20"/>
      <c r="D24" s="29" t="s">
        <v>308</v>
      </c>
      <c r="E24" s="30"/>
      <c r="F24" s="31">
        <v>1949222.34</v>
      </c>
      <c r="G24" s="31">
        <v>1323825.3799999999</v>
      </c>
      <c r="H24" s="31">
        <v>7156159.2800000003</v>
      </c>
      <c r="I24" s="31">
        <v>0</v>
      </c>
      <c r="J24" s="31">
        <v>651705</v>
      </c>
      <c r="K24" s="31">
        <v>7833205</v>
      </c>
      <c r="L24" s="31">
        <v>3736271.21</v>
      </c>
      <c r="M24" s="31">
        <v>77877.16</v>
      </c>
      <c r="N24" s="31">
        <v>2066099</v>
      </c>
      <c r="O24" s="31">
        <v>1421089.8</v>
      </c>
      <c r="P24" s="31">
        <v>0</v>
      </c>
      <c r="Q24" s="31">
        <v>3646271.17</v>
      </c>
      <c r="R24" s="31">
        <v>2576582.5299999998</v>
      </c>
      <c r="S24" s="31">
        <v>257255.52</v>
      </c>
      <c r="T24" s="31">
        <f t="shared" si="0"/>
        <v>32695563.390000004</v>
      </c>
      <c r="U24" s="21"/>
    </row>
    <row r="25" spans="1:21">
      <c r="A25" s="20"/>
      <c r="B25" s="20"/>
      <c r="C25" s="20"/>
      <c r="D25" s="29" t="s">
        <v>340</v>
      </c>
      <c r="E25" s="30"/>
      <c r="F25" s="31">
        <v>0</v>
      </c>
      <c r="G25" s="31">
        <v>0</v>
      </c>
      <c r="H25" s="31">
        <v>0</v>
      </c>
      <c r="I25" s="31">
        <v>0</v>
      </c>
      <c r="J25" s="31">
        <v>45001264</v>
      </c>
      <c r="K25" s="31">
        <v>177357718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f t="shared" si="0"/>
        <v>222358982</v>
      </c>
      <c r="U25" s="21"/>
    </row>
    <row r="26" spans="1:21">
      <c r="A26" s="20"/>
      <c r="B26" s="20"/>
      <c r="C26" s="20"/>
      <c r="D26" s="29" t="s">
        <v>341</v>
      </c>
      <c r="E26" s="30"/>
      <c r="F26" s="31">
        <v>0</v>
      </c>
      <c r="G26" s="31">
        <v>0</v>
      </c>
      <c r="H26" s="31">
        <v>0</v>
      </c>
      <c r="I26" s="31">
        <v>0</v>
      </c>
      <c r="J26" s="31">
        <v>44336382</v>
      </c>
      <c r="K26" s="31">
        <v>131854192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f t="shared" si="0"/>
        <v>176190574</v>
      </c>
      <c r="U26" s="21"/>
    </row>
    <row r="27" spans="1:21">
      <c r="A27" s="20"/>
      <c r="B27" s="20"/>
      <c r="C27" s="20"/>
      <c r="D27" s="29" t="s">
        <v>310</v>
      </c>
      <c r="E27" s="30"/>
      <c r="F27" s="31">
        <v>554454968.74000001</v>
      </c>
      <c r="G27" s="31">
        <v>23203251.43</v>
      </c>
      <c r="H27" s="31">
        <v>133733626.92</v>
      </c>
      <c r="I27" s="31">
        <v>18770932.571249999</v>
      </c>
      <c r="J27" s="31">
        <v>44172472</v>
      </c>
      <c r="K27" s="31">
        <v>238228834</v>
      </c>
      <c r="L27" s="31">
        <v>37322603.829999998</v>
      </c>
      <c r="M27" s="31">
        <v>15365478.890000001</v>
      </c>
      <c r="N27" s="31">
        <v>65893780</v>
      </c>
      <c r="O27" s="31">
        <v>18511725.48</v>
      </c>
      <c r="P27" s="31">
        <v>22276643.379999999</v>
      </c>
      <c r="Q27" s="31">
        <v>99357655.939999998</v>
      </c>
      <c r="R27" s="31">
        <v>75660107.230000004</v>
      </c>
      <c r="S27" s="31">
        <v>72703490.299999997</v>
      </c>
      <c r="T27" s="31">
        <f t="shared" si="0"/>
        <v>1419655570.7112501</v>
      </c>
      <c r="U27" s="21"/>
    </row>
    <row r="28" spans="1:21">
      <c r="A28" s="20"/>
      <c r="B28" s="20"/>
      <c r="C28" s="20"/>
      <c r="D28" s="29" t="s">
        <v>311</v>
      </c>
      <c r="E28" s="30"/>
      <c r="F28" s="31">
        <v>350624838.31999999</v>
      </c>
      <c r="G28" s="31">
        <v>14257758.57</v>
      </c>
      <c r="H28" s="31">
        <v>68121558.340000004</v>
      </c>
      <c r="I28" s="31">
        <v>11779374.1664</v>
      </c>
      <c r="J28" s="31">
        <v>27102587</v>
      </c>
      <c r="K28" s="31">
        <v>141684409</v>
      </c>
      <c r="L28" s="31">
        <v>24071764.969999999</v>
      </c>
      <c r="M28" s="31">
        <v>9380596.9100000001</v>
      </c>
      <c r="N28" s="31">
        <v>44253481</v>
      </c>
      <c r="O28" s="31">
        <v>11020429.57</v>
      </c>
      <c r="P28" s="31">
        <v>12836873.890000001</v>
      </c>
      <c r="Q28" s="31">
        <v>61261233.909999996</v>
      </c>
      <c r="R28" s="31">
        <v>49557508.030000001</v>
      </c>
      <c r="S28" s="31">
        <v>39306268.009999998</v>
      </c>
      <c r="T28" s="31">
        <f t="shared" si="0"/>
        <v>865258681.68639994</v>
      </c>
      <c r="U28" s="21"/>
    </row>
    <row r="29" spans="1:21">
      <c r="A29" s="20"/>
      <c r="B29" s="20"/>
      <c r="C29" s="20"/>
      <c r="D29" s="29" t="s">
        <v>312</v>
      </c>
      <c r="E29" s="30"/>
      <c r="F29" s="31">
        <v>203830130.41999999</v>
      </c>
      <c r="G29" s="31">
        <v>8945492.8599999994</v>
      </c>
      <c r="H29" s="31">
        <v>65612068.579999998</v>
      </c>
      <c r="I29" s="31">
        <v>6991558.4048499996</v>
      </c>
      <c r="J29" s="31">
        <v>17069885</v>
      </c>
      <c r="K29" s="31">
        <v>96544424</v>
      </c>
      <c r="L29" s="31">
        <v>13250838.859999999</v>
      </c>
      <c r="M29" s="31">
        <v>5984881.9800000004</v>
      </c>
      <c r="N29" s="31">
        <v>21640299</v>
      </c>
      <c r="O29" s="31">
        <v>7491295.9100000001</v>
      </c>
      <c r="P29" s="31">
        <v>9439769.4900000002</v>
      </c>
      <c r="Q29" s="31">
        <v>38096422.030000001</v>
      </c>
      <c r="R29" s="31">
        <v>26102599.199999999</v>
      </c>
      <c r="S29" s="31">
        <v>33397222.289999999</v>
      </c>
      <c r="T29" s="31">
        <f t="shared" si="0"/>
        <v>554396888.02485001</v>
      </c>
      <c r="U29" s="21"/>
    </row>
    <row r="30" spans="1:21">
      <c r="A30" s="20"/>
      <c r="B30" s="20"/>
      <c r="C30" s="20"/>
      <c r="D30" s="29" t="s">
        <v>313</v>
      </c>
      <c r="E30" s="30"/>
      <c r="F30" s="31">
        <v>75541335.340000004</v>
      </c>
      <c r="G30" s="31">
        <v>2361455.31</v>
      </c>
      <c r="H30" s="31">
        <v>13476977.939999999</v>
      </c>
      <c r="I30" s="31">
        <v>1028762.45</v>
      </c>
      <c r="J30" s="31">
        <v>4933026</v>
      </c>
      <c r="K30" s="31">
        <v>19718580</v>
      </c>
      <c r="L30" s="31">
        <v>5216392.91</v>
      </c>
      <c r="M30" s="31">
        <v>739296.62</v>
      </c>
      <c r="N30" s="31">
        <v>3074001</v>
      </c>
      <c r="O30" s="31">
        <v>2707682.87</v>
      </c>
      <c r="P30" s="31">
        <v>1064265.3899999999</v>
      </c>
      <c r="Q30" s="31">
        <v>6660811.5199999996</v>
      </c>
      <c r="R30" s="31">
        <v>4270454.9800000004</v>
      </c>
      <c r="S30" s="31">
        <v>5157447.49</v>
      </c>
      <c r="T30" s="31">
        <f t="shared" si="0"/>
        <v>145950489.82000002</v>
      </c>
      <c r="U30" s="21"/>
    </row>
    <row r="31" spans="1:21">
      <c r="A31" s="20"/>
      <c r="B31" s="20"/>
      <c r="C31" s="20"/>
      <c r="D31" s="29" t="s">
        <v>314</v>
      </c>
      <c r="E31" s="30"/>
      <c r="F31" s="31">
        <v>239538929.55000001</v>
      </c>
      <c r="G31" s="31">
        <v>5836365.0700000003</v>
      </c>
      <c r="H31" s="31">
        <v>82784189.459999993</v>
      </c>
      <c r="I31" s="31">
        <v>2007936.06</v>
      </c>
      <c r="J31" s="31">
        <v>2705933</v>
      </c>
      <c r="K31" s="31">
        <v>24824331</v>
      </c>
      <c r="L31" s="31">
        <v>4953669.01</v>
      </c>
      <c r="M31" s="31">
        <v>3958081.03</v>
      </c>
      <c r="N31" s="31">
        <v>11201690</v>
      </c>
      <c r="O31" s="31">
        <v>5400672.29</v>
      </c>
      <c r="P31" s="31">
        <v>9723968.5500000007</v>
      </c>
      <c r="Q31" s="31">
        <v>70696494.760000005</v>
      </c>
      <c r="R31" s="31">
        <v>3832879.07</v>
      </c>
      <c r="S31" s="31">
        <v>1564106.79</v>
      </c>
      <c r="T31" s="31">
        <f t="shared" si="0"/>
        <v>469029245.63999999</v>
      </c>
      <c r="U31" s="21"/>
    </row>
    <row r="32" spans="1:21">
      <c r="A32" s="20"/>
      <c r="B32" s="20"/>
      <c r="C32" s="20"/>
      <c r="D32" s="29" t="s">
        <v>315</v>
      </c>
      <c r="E32" s="30"/>
      <c r="F32" s="31">
        <v>-22253218.989999998</v>
      </c>
      <c r="G32" s="31">
        <v>1400209.5</v>
      </c>
      <c r="H32" s="31">
        <v>-41497664.93</v>
      </c>
      <c r="I32" s="31">
        <v>2988327.91</v>
      </c>
      <c r="J32" s="31">
        <v>-7134055</v>
      </c>
      <c r="K32" s="31">
        <v>-32360936</v>
      </c>
      <c r="L32" s="31">
        <v>1453090.05</v>
      </c>
      <c r="M32" s="31">
        <v>18931811.850000001</v>
      </c>
      <c r="N32" s="31">
        <v>4643789</v>
      </c>
      <c r="O32" s="31">
        <v>-369106.86</v>
      </c>
      <c r="P32" s="31">
        <v>-2936805.78</v>
      </c>
      <c r="Q32" s="31">
        <v>-48696076.369999997</v>
      </c>
      <c r="R32" s="31">
        <v>31253857.309999999</v>
      </c>
      <c r="S32" s="31">
        <v>-25053116.739999998</v>
      </c>
      <c r="T32" s="31">
        <f t="shared" si="0"/>
        <v>-119629895.05</v>
      </c>
      <c r="U32" s="21"/>
    </row>
    <row r="33" spans="1:21">
      <c r="A33" s="20"/>
      <c r="B33" s="20"/>
      <c r="C33" s="20"/>
      <c r="D33" s="29" t="s">
        <v>316</v>
      </c>
      <c r="E33" s="30"/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800960.35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1460315.2</v>
      </c>
      <c r="T33" s="31">
        <f t="shared" si="0"/>
        <v>2261275.5499999998</v>
      </c>
      <c r="U33" s="21"/>
    </row>
    <row r="34" spans="1:21">
      <c r="A34" s="20"/>
      <c r="B34" s="20"/>
      <c r="C34" s="20"/>
      <c r="D34" s="29" t="s">
        <v>317</v>
      </c>
      <c r="E34" s="30"/>
      <c r="F34" s="31">
        <v>16728248.15</v>
      </c>
      <c r="G34" s="31">
        <v>0</v>
      </c>
      <c r="H34" s="31">
        <v>-302291.99</v>
      </c>
      <c r="I34" s="31">
        <v>5.9</v>
      </c>
      <c r="J34" s="31">
        <v>-26948</v>
      </c>
      <c r="K34" s="31">
        <v>2832865</v>
      </c>
      <c r="L34" s="31">
        <v>174521.7</v>
      </c>
      <c r="M34" s="31">
        <v>-68427.64</v>
      </c>
      <c r="N34" s="31">
        <v>-356286</v>
      </c>
      <c r="O34" s="31">
        <v>-672108.89</v>
      </c>
      <c r="P34" s="31">
        <v>328629.18</v>
      </c>
      <c r="Q34" s="31">
        <v>-3227473.67</v>
      </c>
      <c r="R34" s="31">
        <v>186850.44</v>
      </c>
      <c r="S34" s="31">
        <v>20460.84</v>
      </c>
      <c r="T34" s="31">
        <f t="shared" si="0"/>
        <v>15618045.02</v>
      </c>
      <c r="U34" s="21"/>
    </row>
    <row r="35" spans="1:21">
      <c r="A35" s="20"/>
      <c r="B35" s="20"/>
      <c r="C35" s="20"/>
      <c r="D35" s="29" t="s">
        <v>318</v>
      </c>
      <c r="E35" s="30"/>
      <c r="F35" s="31">
        <v>-36549480.079999998</v>
      </c>
      <c r="G35" s="31">
        <v>1551059.74</v>
      </c>
      <c r="H35" s="31">
        <v>-41156043.149999999</v>
      </c>
      <c r="I35" s="31">
        <v>2988322.01</v>
      </c>
      <c r="J35" s="31">
        <v>-7082734</v>
      </c>
      <c r="K35" s="31">
        <v>-35193802</v>
      </c>
      <c r="L35" s="31">
        <v>1278568.3500000001</v>
      </c>
      <c r="M35" s="31">
        <v>18199279.140000001</v>
      </c>
      <c r="N35" s="31">
        <v>5000075</v>
      </c>
      <c r="O35" s="31">
        <v>303002.03000000003</v>
      </c>
      <c r="P35" s="31">
        <v>-3265434.96</v>
      </c>
      <c r="Q35" s="31">
        <v>-44085343.57</v>
      </c>
      <c r="R35" s="31">
        <v>31087517.420000002</v>
      </c>
      <c r="S35" s="31">
        <v>-26533892.780000001</v>
      </c>
      <c r="T35" s="31">
        <f t="shared" si="0"/>
        <v>-133458906.84999998</v>
      </c>
      <c r="U35" s="21"/>
    </row>
    <row r="36" spans="1:21">
      <c r="A36" s="20"/>
      <c r="B36" s="20"/>
      <c r="C36" s="20"/>
      <c r="D36" s="29" t="s">
        <v>319</v>
      </c>
      <c r="E36" s="30"/>
      <c r="F36" s="31">
        <v>-2431987.06</v>
      </c>
      <c r="G36" s="31">
        <v>-150850.23999999999</v>
      </c>
      <c r="H36" s="31">
        <v>-39329.79</v>
      </c>
      <c r="I36" s="31">
        <v>0</v>
      </c>
      <c r="J36" s="31">
        <v>-24372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-1383259.13</v>
      </c>
      <c r="R36" s="31">
        <v>-20510.55</v>
      </c>
      <c r="S36" s="31">
        <v>0</v>
      </c>
      <c r="T36" s="31">
        <f t="shared" si="0"/>
        <v>-4050308.7699999996</v>
      </c>
      <c r="U36" s="21"/>
    </row>
    <row r="37" spans="1:21">
      <c r="A37" s="20"/>
      <c r="B37" s="20"/>
      <c r="C37" s="20"/>
      <c r="D37" s="29" t="s">
        <v>342</v>
      </c>
      <c r="E37" s="30"/>
      <c r="F37" s="31">
        <v>-0.27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35328.660000000003</v>
      </c>
      <c r="N37" s="31">
        <v>20673</v>
      </c>
      <c r="O37" s="31">
        <v>0</v>
      </c>
      <c r="P37" s="31">
        <v>0</v>
      </c>
      <c r="Q37" s="31">
        <v>37153.97</v>
      </c>
      <c r="R37" s="31">
        <v>0</v>
      </c>
      <c r="S37" s="31">
        <v>164708.97</v>
      </c>
      <c r="T37" s="31">
        <f t="shared" si="0"/>
        <v>257864.33000000002</v>
      </c>
      <c r="U37" s="21"/>
    </row>
    <row r="38" spans="1:21">
      <c r="A38" s="20"/>
      <c r="B38" s="20"/>
      <c r="C38" s="20"/>
      <c r="D38" s="29" t="s">
        <v>322</v>
      </c>
      <c r="E38" s="30"/>
      <c r="F38" s="31">
        <v>86897774.450000003</v>
      </c>
      <c r="G38" s="31">
        <v>1352.18</v>
      </c>
      <c r="H38" s="31">
        <v>8331728.5599999996</v>
      </c>
      <c r="I38" s="31">
        <v>0</v>
      </c>
      <c r="J38" s="31">
        <v>0</v>
      </c>
      <c r="K38" s="31">
        <v>2679521</v>
      </c>
      <c r="L38" s="31">
        <v>-18797.34</v>
      </c>
      <c r="M38" s="31">
        <v>2454.06</v>
      </c>
      <c r="N38" s="31">
        <v>26014</v>
      </c>
      <c r="O38" s="31">
        <v>-16614.25</v>
      </c>
      <c r="P38" s="31">
        <v>29550.31</v>
      </c>
      <c r="Q38" s="31">
        <v>0</v>
      </c>
      <c r="R38" s="31">
        <v>275557.43</v>
      </c>
      <c r="S38" s="31">
        <v>-499624.44</v>
      </c>
      <c r="T38" s="31">
        <f t="shared" si="0"/>
        <v>97708915.960000023</v>
      </c>
      <c r="U38" s="21"/>
    </row>
    <row r="39" spans="1:21">
      <c r="A39" s="20"/>
      <c r="B39" s="20"/>
      <c r="C39" s="20"/>
      <c r="D39" s="29" t="s">
        <v>323</v>
      </c>
      <c r="E39" s="30"/>
      <c r="F39" s="31">
        <v>-1692977.46</v>
      </c>
      <c r="G39" s="31">
        <v>0</v>
      </c>
      <c r="H39" s="31">
        <v>0</v>
      </c>
      <c r="I39" s="31">
        <v>0</v>
      </c>
      <c r="J39" s="31">
        <v>0</v>
      </c>
      <c r="K39" s="31">
        <v>2679521</v>
      </c>
      <c r="L39" s="31">
        <v>-16112.83</v>
      </c>
      <c r="M39" s="31">
        <v>2454.06</v>
      </c>
      <c r="N39" s="31">
        <v>0</v>
      </c>
      <c r="O39" s="31">
        <v>0</v>
      </c>
      <c r="P39" s="31">
        <v>29550.31</v>
      </c>
      <c r="Q39" s="31">
        <v>0</v>
      </c>
      <c r="R39" s="31">
        <v>-174.7</v>
      </c>
      <c r="S39" s="31">
        <v>-499624.44</v>
      </c>
      <c r="T39" s="31">
        <f t="shared" si="0"/>
        <v>502635.94000000024</v>
      </c>
      <c r="U39" s="21"/>
    </row>
    <row r="40" spans="1:21">
      <c r="A40" s="20"/>
      <c r="B40" s="20"/>
      <c r="C40" s="20"/>
      <c r="D40" s="29" t="s">
        <v>324</v>
      </c>
      <c r="E40" s="30"/>
      <c r="F40" s="31">
        <v>11015115.220000001</v>
      </c>
      <c r="G40" s="31">
        <v>0</v>
      </c>
      <c r="H40" s="31">
        <v>7432085.4699999997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>
        <f t="shared" si="0"/>
        <v>18447200.690000001</v>
      </c>
      <c r="U40" s="21"/>
    </row>
    <row r="41" spans="1:21">
      <c r="A41" s="20"/>
      <c r="B41" s="20"/>
      <c r="C41" s="20"/>
      <c r="D41" s="29" t="s">
        <v>325</v>
      </c>
      <c r="E41" s="30"/>
      <c r="F41" s="31">
        <v>77575636.689999998</v>
      </c>
      <c r="G41" s="31">
        <v>1352.18</v>
      </c>
      <c r="H41" s="31">
        <v>899643.09</v>
      </c>
      <c r="I41" s="31">
        <v>0</v>
      </c>
      <c r="J41" s="31">
        <v>0</v>
      </c>
      <c r="K41" s="31">
        <v>0</v>
      </c>
      <c r="L41" s="31">
        <v>-2684.51</v>
      </c>
      <c r="M41" s="31">
        <v>0</v>
      </c>
      <c r="N41" s="31">
        <v>26014</v>
      </c>
      <c r="O41" s="31">
        <v>-16614.25</v>
      </c>
      <c r="P41" s="31">
        <v>0</v>
      </c>
      <c r="Q41" s="31">
        <v>0</v>
      </c>
      <c r="R41" s="31">
        <v>275732.13</v>
      </c>
      <c r="S41" s="31">
        <v>0</v>
      </c>
      <c r="T41" s="31">
        <f t="shared" si="0"/>
        <v>78759079.329999998</v>
      </c>
      <c r="U41" s="21"/>
    </row>
    <row r="42" spans="1:21">
      <c r="A42" s="20"/>
      <c r="B42" s="20"/>
      <c r="C42" s="20"/>
      <c r="D42" s="29" t="s">
        <v>326</v>
      </c>
      <c r="E42" s="30"/>
      <c r="F42" s="31">
        <v>6629822.4800000004</v>
      </c>
      <c r="G42" s="31">
        <v>176804.76</v>
      </c>
      <c r="H42" s="31">
        <v>9171254.3900000006</v>
      </c>
      <c r="I42" s="31">
        <v>1015783.1</v>
      </c>
      <c r="J42" s="31">
        <v>1400</v>
      </c>
      <c r="K42" s="31">
        <v>-441880</v>
      </c>
      <c r="L42" s="31">
        <v>-184146.64</v>
      </c>
      <c r="M42" s="31">
        <v>-646.92999999999995</v>
      </c>
      <c r="N42" s="31">
        <v>-1433587</v>
      </c>
      <c r="O42" s="31">
        <v>0</v>
      </c>
      <c r="P42" s="31">
        <v>0</v>
      </c>
      <c r="Q42" s="31">
        <v>900</v>
      </c>
      <c r="R42" s="31">
        <v>0</v>
      </c>
      <c r="S42" s="31">
        <v>2940.9</v>
      </c>
      <c r="T42" s="31">
        <f t="shared" si="0"/>
        <v>14938645.060000001</v>
      </c>
      <c r="U42" s="21"/>
    </row>
    <row r="43" spans="1:21">
      <c r="A43" s="20"/>
      <c r="B43" s="20"/>
      <c r="C43" s="20"/>
      <c r="D43" s="29" t="s">
        <v>327</v>
      </c>
      <c r="E43" s="30"/>
      <c r="F43" s="31">
        <v>4896.05</v>
      </c>
      <c r="G43" s="31">
        <v>0</v>
      </c>
      <c r="H43" s="31">
        <v>7432085.4699999997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2940.9</v>
      </c>
      <c r="T43" s="31">
        <f t="shared" si="0"/>
        <v>7439922.4199999999</v>
      </c>
      <c r="U43" s="21"/>
    </row>
    <row r="44" spans="1:21">
      <c r="A44" s="20"/>
      <c r="B44" s="20"/>
      <c r="C44" s="20"/>
      <c r="D44" s="29" t="s">
        <v>328</v>
      </c>
      <c r="E44" s="30"/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9296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0</v>
      </c>
      <c r="R44" s="31">
        <v>0</v>
      </c>
      <c r="S44" s="31">
        <v>0</v>
      </c>
      <c r="T44" s="31">
        <f t="shared" si="0"/>
        <v>9296</v>
      </c>
      <c r="U44" s="21"/>
    </row>
    <row r="45" spans="1:21">
      <c r="A45" s="20"/>
      <c r="B45" s="20"/>
      <c r="C45" s="20"/>
      <c r="D45" s="29" t="s">
        <v>329</v>
      </c>
      <c r="E45" s="30"/>
      <c r="F45" s="31">
        <v>-23808886</v>
      </c>
      <c r="G45" s="31">
        <v>-2555984.75</v>
      </c>
      <c r="H45" s="31">
        <v>-4377605.07</v>
      </c>
      <c r="I45" s="31">
        <v>-4181747.89</v>
      </c>
      <c r="J45" s="31">
        <v>361028</v>
      </c>
      <c r="K45" s="31">
        <v>-35039460</v>
      </c>
      <c r="L45" s="31">
        <v>155753.48000000001</v>
      </c>
      <c r="M45" s="31">
        <v>228246.84</v>
      </c>
      <c r="N45" s="31">
        <v>0</v>
      </c>
      <c r="O45" s="31">
        <v>-6975782.6699999999</v>
      </c>
      <c r="P45" s="31">
        <v>2272060.16</v>
      </c>
      <c r="Q45" s="31">
        <v>-12113901.470000001</v>
      </c>
      <c r="R45" s="31">
        <v>-5231976.46</v>
      </c>
      <c r="S45" s="31">
        <v>-58813099.07</v>
      </c>
      <c r="T45" s="31">
        <f t="shared" si="0"/>
        <v>-150081354.90000001</v>
      </c>
      <c r="U45" s="21"/>
    </row>
    <row r="46" spans="1:21">
      <c r="A46" s="20"/>
      <c r="B46" s="20"/>
      <c r="C46" s="20"/>
      <c r="D46" s="29" t="s">
        <v>343</v>
      </c>
      <c r="E46" s="30"/>
      <c r="F46" s="31">
        <v>62008470.729999997</v>
      </c>
      <c r="G46" s="31">
        <v>11460499.98</v>
      </c>
      <c r="H46" s="31">
        <v>76249301.920000002</v>
      </c>
      <c r="I46" s="31">
        <v>6365553.7000000002</v>
      </c>
      <c r="J46" s="31">
        <v>12959555</v>
      </c>
      <c r="K46" s="31">
        <v>116942330</v>
      </c>
      <c r="L46" s="31">
        <v>15474885.42</v>
      </c>
      <c r="M46" s="31">
        <v>1265061.6599999999</v>
      </c>
      <c r="N46" s="31">
        <v>29097062</v>
      </c>
      <c r="O46" s="31">
        <v>13824020.189999999</v>
      </c>
      <c r="P46" s="31">
        <v>11879275.970000001</v>
      </c>
      <c r="Q46" s="31">
        <v>24209243.98</v>
      </c>
      <c r="R46" s="31">
        <v>16686254.99</v>
      </c>
      <c r="S46" s="31">
        <v>2127770.54</v>
      </c>
      <c r="T46" s="31">
        <f t="shared" si="0"/>
        <v>400549286.0800001</v>
      </c>
      <c r="U46" s="21"/>
    </row>
    <row r="47" spans="1:21">
      <c r="A47" s="20"/>
      <c r="B47" s="20"/>
      <c r="C47" s="20"/>
      <c r="D47" s="29" t="s">
        <v>331</v>
      </c>
      <c r="E47" s="30"/>
      <c r="F47" s="31">
        <v>-14132240.35</v>
      </c>
      <c r="G47" s="31">
        <v>1733616.78</v>
      </c>
      <c r="H47" s="31">
        <v>6736893.0800000001</v>
      </c>
      <c r="I47" s="31">
        <v>746508.9</v>
      </c>
      <c r="J47" s="31">
        <v>938865</v>
      </c>
      <c r="K47" s="31">
        <v>13469586</v>
      </c>
      <c r="L47" s="31">
        <v>2607668.4500000002</v>
      </c>
      <c r="M47" s="31">
        <v>-43556.26</v>
      </c>
      <c r="N47" s="31">
        <v>4094815</v>
      </c>
      <c r="O47" s="31">
        <v>2104363.96</v>
      </c>
      <c r="P47" s="31">
        <v>2400756.4500000002</v>
      </c>
      <c r="Q47" s="31">
        <v>2844103.38</v>
      </c>
      <c r="R47" s="31">
        <v>281095.52</v>
      </c>
      <c r="S47" s="31">
        <v>-5361219.82</v>
      </c>
      <c r="T47" s="31">
        <f t="shared" si="0"/>
        <v>18421256.089999996</v>
      </c>
      <c r="U47" s="21"/>
    </row>
    <row r="48" spans="1:21">
      <c r="A48" s="20"/>
      <c r="B48" s="20"/>
      <c r="C48" s="20"/>
      <c r="D48" s="29" t="s">
        <v>344</v>
      </c>
      <c r="E48" s="30"/>
      <c r="F48" s="31">
        <v>76140711.079999998</v>
      </c>
      <c r="G48" s="31">
        <v>9726883.1999999993</v>
      </c>
      <c r="H48" s="31">
        <v>69512408.840000004</v>
      </c>
      <c r="I48" s="31">
        <v>5619044.7999999998</v>
      </c>
      <c r="J48" s="31">
        <v>12020690</v>
      </c>
      <c r="K48" s="31">
        <v>103472743</v>
      </c>
      <c r="L48" s="31">
        <v>12867216.970000001</v>
      </c>
      <c r="M48" s="31">
        <v>1308617.92</v>
      </c>
      <c r="N48" s="31">
        <v>25002247</v>
      </c>
      <c r="O48" s="31">
        <v>11719656.23</v>
      </c>
      <c r="P48" s="31">
        <v>9478519.5199999996</v>
      </c>
      <c r="Q48" s="31">
        <v>21365140.600000001</v>
      </c>
      <c r="R48" s="31">
        <v>16405159.470000001</v>
      </c>
      <c r="S48" s="31">
        <v>7488990.3600000003</v>
      </c>
      <c r="T48" s="31">
        <f t="shared" si="0"/>
        <v>382128028.99000013</v>
      </c>
      <c r="U48" s="21"/>
    </row>
    <row r="49" spans="1:21">
      <c r="A49" s="20"/>
      <c r="B49" s="20"/>
      <c r="C49" s="20"/>
      <c r="D49" s="29" t="s">
        <v>333</v>
      </c>
      <c r="E49" s="30"/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-2579486</v>
      </c>
      <c r="O49" s="31">
        <v>0</v>
      </c>
      <c r="P49" s="31">
        <v>0</v>
      </c>
      <c r="Q49" s="31">
        <v>0</v>
      </c>
      <c r="R49" s="31">
        <v>0</v>
      </c>
      <c r="S49" s="31">
        <v>0</v>
      </c>
      <c r="T49" s="31">
        <f t="shared" si="0"/>
        <v>-2579486</v>
      </c>
      <c r="U49" s="21"/>
    </row>
    <row r="50" spans="1:21">
      <c r="A50" s="20"/>
      <c r="B50" s="20"/>
      <c r="C50" s="20"/>
      <c r="D50" s="29" t="s">
        <v>345</v>
      </c>
      <c r="E50" s="30"/>
      <c r="F50" s="31">
        <v>76140711.079999998</v>
      </c>
      <c r="G50" s="31">
        <v>9726883.1999999993</v>
      </c>
      <c r="H50" s="31">
        <v>69512408.840000004</v>
      </c>
      <c r="I50" s="31">
        <v>5619044.7999999998</v>
      </c>
      <c r="J50" s="31">
        <v>12020690</v>
      </c>
      <c r="K50" s="31">
        <v>103472743</v>
      </c>
      <c r="L50" s="31">
        <v>12867216.970000001</v>
      </c>
      <c r="M50" s="31">
        <v>1308617.92</v>
      </c>
      <c r="N50" s="31">
        <v>22422761</v>
      </c>
      <c r="O50" s="31">
        <v>11719656.23</v>
      </c>
      <c r="P50" s="31">
        <v>9478519.5199999996</v>
      </c>
      <c r="Q50" s="31">
        <v>21365140.600000001</v>
      </c>
      <c r="R50" s="31">
        <v>16405159.470000001</v>
      </c>
      <c r="S50" s="31">
        <v>7488990.3600000003</v>
      </c>
      <c r="T50" s="31">
        <f t="shared" si="0"/>
        <v>379548542.99000013</v>
      </c>
      <c r="U50" s="21"/>
    </row>
    <row r="51" spans="1:21" s="21" customFormat="1">
      <c r="A51" s="20"/>
      <c r="B51" s="20"/>
      <c r="C51" s="20"/>
      <c r="D51" s="29" t="s">
        <v>346</v>
      </c>
      <c r="E51" s="30"/>
      <c r="F51" s="31">
        <v>4061.38</v>
      </c>
      <c r="G51" s="31">
        <v>0</v>
      </c>
      <c r="H51" s="31">
        <v>10167.790000000001</v>
      </c>
      <c r="I51" s="31">
        <v>0</v>
      </c>
      <c r="J51" s="31">
        <v>-5793</v>
      </c>
      <c r="K51" s="31">
        <v>0</v>
      </c>
      <c r="L51" s="31">
        <v>110144.3</v>
      </c>
      <c r="M51" s="31">
        <v>0</v>
      </c>
      <c r="N51" s="31">
        <v>0</v>
      </c>
      <c r="O51" s="31">
        <v>0</v>
      </c>
      <c r="P51" s="31">
        <v>151403.82999999999</v>
      </c>
      <c r="Q51" s="31">
        <v>-2295381.71</v>
      </c>
      <c r="R51" s="31">
        <v>0</v>
      </c>
      <c r="S51" s="31">
        <v>-30000</v>
      </c>
      <c r="T51" s="31">
        <f t="shared" si="0"/>
        <v>-2055397.41</v>
      </c>
    </row>
    <row r="52" spans="1:21" s="21" customFormat="1">
      <c r="A52" s="20"/>
      <c r="B52" s="20"/>
      <c r="C52" s="20"/>
      <c r="D52" s="29" t="s">
        <v>347</v>
      </c>
      <c r="E52" s="30"/>
      <c r="F52" s="31">
        <v>76136649.700000003</v>
      </c>
      <c r="G52" s="31">
        <v>9726883.1999999993</v>
      </c>
      <c r="H52" s="31">
        <v>69502241.049999997</v>
      </c>
      <c r="I52" s="31">
        <v>5619044.7999999998</v>
      </c>
      <c r="J52" s="31">
        <v>12026483</v>
      </c>
      <c r="K52" s="31">
        <v>103472743</v>
      </c>
      <c r="L52" s="31">
        <v>12757072.67</v>
      </c>
      <c r="M52" s="31">
        <v>1308617.92</v>
      </c>
      <c r="N52" s="31">
        <v>22422761</v>
      </c>
      <c r="O52" s="31">
        <v>11719656.23</v>
      </c>
      <c r="P52" s="31">
        <v>9327115.6899999995</v>
      </c>
      <c r="Q52" s="31">
        <v>23660522.32</v>
      </c>
      <c r="R52" s="31">
        <v>16405159.470000001</v>
      </c>
      <c r="S52" s="31">
        <v>7518990.3600000003</v>
      </c>
      <c r="T52" s="31">
        <f t="shared" si="0"/>
        <v>381603940.41000009</v>
      </c>
    </row>
    <row r="53" spans="1:21" s="21" customFormat="1">
      <c r="A53" s="20"/>
      <c r="B53" s="20"/>
      <c r="C53" s="20"/>
      <c r="D53" s="33"/>
      <c r="E53" s="34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</row>
    <row r="54" spans="1:21" s="21" customFormat="1">
      <c r="A54" s="20"/>
      <c r="B54" s="20"/>
      <c r="C54" s="20"/>
      <c r="D54" s="33"/>
      <c r="E54" s="34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</row>
    <row r="55" spans="1:21" s="21" customFormat="1">
      <c r="A55" s="20"/>
      <c r="B55" s="20"/>
      <c r="C55" s="20"/>
      <c r="D55" s="29" t="s">
        <v>348</v>
      </c>
      <c r="E55" s="30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</row>
    <row r="56" spans="1:21" s="21" customFormat="1">
      <c r="A56" s="20"/>
      <c r="B56" s="20"/>
      <c r="C56" s="20"/>
      <c r="D56" s="29" t="s">
        <v>349</v>
      </c>
      <c r="E56" s="30"/>
      <c r="F56" s="31">
        <v>1013367323.0700001</v>
      </c>
      <c r="G56" s="31">
        <v>46642313.460000001</v>
      </c>
      <c r="H56" s="31">
        <v>268284510.55000001</v>
      </c>
      <c r="I56" s="31">
        <v>34327477.485518001</v>
      </c>
      <c r="J56" s="31">
        <v>57274503</v>
      </c>
      <c r="K56" s="31">
        <v>405504705</v>
      </c>
      <c r="L56" s="31">
        <v>64430237.039999999</v>
      </c>
      <c r="M56" s="31">
        <v>40069912.859999999</v>
      </c>
      <c r="N56" s="31">
        <v>115390596</v>
      </c>
      <c r="O56" s="31">
        <v>47034162.390000001</v>
      </c>
      <c r="P56" s="31">
        <v>39764837.659999996</v>
      </c>
      <c r="Q56" s="31">
        <v>164378285.27000001</v>
      </c>
      <c r="R56" s="31">
        <v>137211087.47</v>
      </c>
      <c r="S56" s="31">
        <v>114974941.08</v>
      </c>
      <c r="T56" s="31">
        <f t="shared" si="0"/>
        <v>2548654892.3355179</v>
      </c>
    </row>
    <row r="57" spans="1:21" s="21" customFormat="1">
      <c r="A57" s="20"/>
      <c r="B57" s="20"/>
      <c r="C57" s="20"/>
      <c r="D57" s="29" t="s">
        <v>350</v>
      </c>
      <c r="E57" s="30"/>
      <c r="F57" s="31">
        <v>166085308.43000001</v>
      </c>
      <c r="G57" s="31">
        <v>13841032.15</v>
      </c>
      <c r="H57" s="31">
        <v>79787381.159999996</v>
      </c>
      <c r="I57" s="31">
        <v>9531518.4942680001</v>
      </c>
      <c r="J57" s="31">
        <v>12597126</v>
      </c>
      <c r="K57" s="31">
        <v>155093896</v>
      </c>
      <c r="L57" s="31">
        <v>15484481.24</v>
      </c>
      <c r="M57" s="31">
        <v>1075244.47</v>
      </c>
      <c r="N57" s="31">
        <v>30577336</v>
      </c>
      <c r="O57" s="31">
        <v>20783188.609999999</v>
      </c>
      <c r="P57" s="31">
        <v>9636766.1199999992</v>
      </c>
      <c r="Q57" s="31">
        <v>36359399.420000002</v>
      </c>
      <c r="R57" s="31">
        <v>22193788.879999999</v>
      </c>
      <c r="S57" s="31">
        <v>60603013.240000002</v>
      </c>
      <c r="T57" s="31">
        <f t="shared" si="0"/>
        <v>633649480.21426809</v>
      </c>
    </row>
    <row r="58" spans="1:21" s="21" customFormat="1">
      <c r="A58" s="20"/>
      <c r="B58" s="20"/>
      <c r="C58" s="20"/>
      <c r="D58" s="20"/>
      <c r="E58" s="20"/>
    </row>
  </sheetData>
  <sheetProtection password="C184" sheet="1" objects="1" scenarios="1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BP50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/>
    </sheetView>
  </sheetViews>
  <sheetFormatPr baseColWidth="10" defaultRowHeight="14.25"/>
  <cols>
    <col min="1" max="3" width="1.7109375" style="32" customWidth="1"/>
    <col min="4" max="4" width="87.140625" style="32" customWidth="1"/>
    <col min="5" max="5" width="1.7109375" style="20" customWidth="1"/>
    <col min="6" max="68" width="14.7109375" style="3" customWidth="1"/>
    <col min="69" max="16384" width="11.42578125" style="3"/>
  </cols>
  <sheetData>
    <row r="1" spans="1:68" ht="22.5" customHeight="1">
      <c r="A1" s="18" t="s">
        <v>167</v>
      </c>
      <c r="B1" s="19"/>
      <c r="C1" s="19"/>
      <c r="D1" s="19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</row>
    <row r="2" spans="1:68">
      <c r="A2" s="22" t="s">
        <v>363</v>
      </c>
      <c r="B2" s="22"/>
      <c r="C2" s="20"/>
      <c r="D2" s="20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</row>
    <row r="3" spans="1:68">
      <c r="A3" s="20"/>
      <c r="B3" s="20"/>
      <c r="C3" s="20"/>
      <c r="D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</row>
    <row r="4" spans="1:68" s="25" customFormat="1" ht="12">
      <c r="A4" s="23"/>
      <c r="B4" s="23"/>
      <c r="C4" s="23"/>
      <c r="D4" s="23"/>
      <c r="E4" s="23"/>
      <c r="F4" s="24" t="s">
        <v>169</v>
      </c>
      <c r="G4" s="24" t="s">
        <v>170</v>
      </c>
      <c r="H4" s="24" t="s">
        <v>171</v>
      </c>
      <c r="I4" s="24" t="s">
        <v>172</v>
      </c>
      <c r="J4" s="24" t="s">
        <v>173</v>
      </c>
      <c r="K4" s="24" t="s">
        <v>174</v>
      </c>
      <c r="L4" s="24" t="s">
        <v>175</v>
      </c>
      <c r="M4" s="24" t="s">
        <v>176</v>
      </c>
      <c r="N4" s="24" t="s">
        <v>177</v>
      </c>
      <c r="O4" s="24" t="s">
        <v>178</v>
      </c>
      <c r="P4" s="24" t="s">
        <v>179</v>
      </c>
      <c r="Q4" s="24" t="s">
        <v>180</v>
      </c>
      <c r="R4" s="24" t="s">
        <v>181</v>
      </c>
      <c r="S4" s="24" t="s">
        <v>182</v>
      </c>
      <c r="T4" s="24" t="s">
        <v>183</v>
      </c>
      <c r="U4" s="24" t="s">
        <v>184</v>
      </c>
      <c r="V4" s="24" t="s">
        <v>185</v>
      </c>
      <c r="W4" s="24" t="s">
        <v>186</v>
      </c>
      <c r="X4" s="24" t="s">
        <v>187</v>
      </c>
      <c r="Y4" s="24" t="s">
        <v>188</v>
      </c>
      <c r="Z4" s="24" t="s">
        <v>189</v>
      </c>
      <c r="AA4" s="24" t="s">
        <v>190</v>
      </c>
      <c r="AB4" s="24" t="s">
        <v>191</v>
      </c>
      <c r="AC4" s="24" t="s">
        <v>192</v>
      </c>
      <c r="AD4" s="24" t="s">
        <v>193</v>
      </c>
      <c r="AE4" s="24" t="s">
        <v>194</v>
      </c>
      <c r="AF4" s="24" t="s">
        <v>195</v>
      </c>
      <c r="AG4" s="24" t="s">
        <v>196</v>
      </c>
      <c r="AH4" s="24" t="s">
        <v>197</v>
      </c>
      <c r="AI4" s="24" t="s">
        <v>198</v>
      </c>
      <c r="AJ4" s="24" t="s">
        <v>199</v>
      </c>
      <c r="AK4" s="24" t="s">
        <v>200</v>
      </c>
      <c r="AL4" s="24" t="s">
        <v>201</v>
      </c>
      <c r="AM4" s="24" t="s">
        <v>202</v>
      </c>
      <c r="AN4" s="24" t="s">
        <v>203</v>
      </c>
      <c r="AO4" s="24" t="s">
        <v>204</v>
      </c>
      <c r="AP4" s="24" t="s">
        <v>205</v>
      </c>
      <c r="AQ4" s="24" t="s">
        <v>206</v>
      </c>
      <c r="AR4" s="24" t="s">
        <v>207</v>
      </c>
      <c r="AS4" s="24" t="s">
        <v>208</v>
      </c>
      <c r="AT4" s="24" t="s">
        <v>209</v>
      </c>
      <c r="AU4" s="24" t="s">
        <v>210</v>
      </c>
      <c r="AV4" s="24" t="s">
        <v>211</v>
      </c>
      <c r="AW4" s="24" t="s">
        <v>212</v>
      </c>
      <c r="AX4" s="24" t="s">
        <v>213</v>
      </c>
      <c r="AY4" s="24" t="s">
        <v>214</v>
      </c>
      <c r="AZ4" s="24" t="s">
        <v>215</v>
      </c>
      <c r="BA4" s="24" t="s">
        <v>216</v>
      </c>
      <c r="BB4" s="24" t="s">
        <v>217</v>
      </c>
      <c r="BC4" s="24" t="s">
        <v>218</v>
      </c>
      <c r="BD4" s="24" t="s">
        <v>219</v>
      </c>
      <c r="BE4" s="24" t="s">
        <v>220</v>
      </c>
      <c r="BF4" s="24" t="s">
        <v>221</v>
      </c>
      <c r="BG4" s="24" t="s">
        <v>222</v>
      </c>
      <c r="BH4" s="24" t="s">
        <v>223</v>
      </c>
      <c r="BI4" s="24" t="s">
        <v>224</v>
      </c>
      <c r="BJ4" s="24" t="s">
        <v>225</v>
      </c>
      <c r="BK4" s="24" t="s">
        <v>226</v>
      </c>
      <c r="BL4" s="24" t="s">
        <v>227</v>
      </c>
      <c r="BM4" s="24" t="s">
        <v>228</v>
      </c>
      <c r="BN4" s="24" t="s">
        <v>229</v>
      </c>
      <c r="BO4" s="24" t="s">
        <v>230</v>
      </c>
      <c r="BP4" s="24"/>
    </row>
    <row r="5" spans="1:68" ht="67.5">
      <c r="A5" s="20"/>
      <c r="B5" s="20"/>
      <c r="C5" s="20"/>
      <c r="D5" s="20"/>
      <c r="F5" s="26" t="s">
        <v>231</v>
      </c>
      <c r="G5" s="26" t="s">
        <v>232</v>
      </c>
      <c r="H5" s="26" t="s">
        <v>233</v>
      </c>
      <c r="I5" s="26" t="s">
        <v>234</v>
      </c>
      <c r="J5" s="26" t="s">
        <v>235</v>
      </c>
      <c r="K5" s="26" t="s">
        <v>236</v>
      </c>
      <c r="L5" s="26" t="s">
        <v>237</v>
      </c>
      <c r="M5" s="26" t="s">
        <v>238</v>
      </c>
      <c r="N5" s="26" t="s">
        <v>239</v>
      </c>
      <c r="O5" s="26" t="s">
        <v>240</v>
      </c>
      <c r="P5" s="26" t="s">
        <v>241</v>
      </c>
      <c r="Q5" s="26" t="s">
        <v>242</v>
      </c>
      <c r="R5" s="26" t="s">
        <v>243</v>
      </c>
      <c r="S5" s="26" t="s">
        <v>244</v>
      </c>
      <c r="T5" s="26" t="s">
        <v>245</v>
      </c>
      <c r="U5" s="26" t="s">
        <v>246</v>
      </c>
      <c r="V5" s="26" t="s">
        <v>247</v>
      </c>
      <c r="W5" s="26" t="s">
        <v>248</v>
      </c>
      <c r="X5" s="26" t="s">
        <v>249</v>
      </c>
      <c r="Y5" s="26" t="s">
        <v>250</v>
      </c>
      <c r="Z5" s="26" t="s">
        <v>251</v>
      </c>
      <c r="AA5" s="26" t="s">
        <v>252</v>
      </c>
      <c r="AB5" s="26" t="s">
        <v>253</v>
      </c>
      <c r="AC5" s="26" t="s">
        <v>254</v>
      </c>
      <c r="AD5" s="26" t="s">
        <v>255</v>
      </c>
      <c r="AE5" s="26" t="s">
        <v>256</v>
      </c>
      <c r="AF5" s="26" t="s">
        <v>360</v>
      </c>
      <c r="AG5" s="26" t="s">
        <v>258</v>
      </c>
      <c r="AH5" s="26" t="s">
        <v>259</v>
      </c>
      <c r="AI5" s="26" t="s">
        <v>260</v>
      </c>
      <c r="AJ5" s="26" t="s">
        <v>261</v>
      </c>
      <c r="AK5" s="26" t="s">
        <v>262</v>
      </c>
      <c r="AL5" s="26" t="s">
        <v>263</v>
      </c>
      <c r="AM5" s="26" t="s">
        <v>264</v>
      </c>
      <c r="AN5" s="26" t="s">
        <v>265</v>
      </c>
      <c r="AO5" s="26" t="s">
        <v>266</v>
      </c>
      <c r="AP5" s="26" t="s">
        <v>267</v>
      </c>
      <c r="AQ5" s="26" t="s">
        <v>268</v>
      </c>
      <c r="AR5" s="26" t="s">
        <v>269</v>
      </c>
      <c r="AS5" s="26" t="s">
        <v>270</v>
      </c>
      <c r="AT5" s="26" t="s">
        <v>271</v>
      </c>
      <c r="AU5" s="26" t="s">
        <v>272</v>
      </c>
      <c r="AV5" s="26" t="s">
        <v>273</v>
      </c>
      <c r="AW5" s="26" t="s">
        <v>274</v>
      </c>
      <c r="AX5" s="26" t="s">
        <v>275</v>
      </c>
      <c r="AY5" s="26" t="s">
        <v>276</v>
      </c>
      <c r="AZ5" s="26" t="s">
        <v>277</v>
      </c>
      <c r="BA5" s="26" t="s">
        <v>278</v>
      </c>
      <c r="BB5" s="26" t="s">
        <v>279</v>
      </c>
      <c r="BC5" s="26" t="s">
        <v>280</v>
      </c>
      <c r="BD5" s="26" t="s">
        <v>281</v>
      </c>
      <c r="BE5" s="26" t="s">
        <v>282</v>
      </c>
      <c r="BF5" s="26" t="s">
        <v>283</v>
      </c>
      <c r="BG5" s="26" t="s">
        <v>284</v>
      </c>
      <c r="BH5" s="26" t="s">
        <v>285</v>
      </c>
      <c r="BI5" s="26" t="s">
        <v>286</v>
      </c>
      <c r="BJ5" s="26" t="s">
        <v>287</v>
      </c>
      <c r="BK5" s="26" t="s">
        <v>288</v>
      </c>
      <c r="BL5" s="26" t="s">
        <v>289</v>
      </c>
      <c r="BM5" s="26" t="s">
        <v>290</v>
      </c>
      <c r="BN5" s="26" t="s">
        <v>291</v>
      </c>
      <c r="BO5" s="26" t="s">
        <v>292</v>
      </c>
      <c r="BP5" s="26" t="s">
        <v>128</v>
      </c>
    </row>
    <row r="6" spans="1:68">
      <c r="A6" s="20"/>
      <c r="B6" s="20"/>
      <c r="C6" s="20"/>
      <c r="D6" s="20"/>
      <c r="F6" s="27" t="s">
        <v>364</v>
      </c>
      <c r="G6" s="27" t="s">
        <v>364</v>
      </c>
      <c r="H6" s="27" t="s">
        <v>364</v>
      </c>
      <c r="I6" s="27" t="s">
        <v>364</v>
      </c>
      <c r="J6" s="27" t="s">
        <v>364</v>
      </c>
      <c r="K6" s="27" t="s">
        <v>364</v>
      </c>
      <c r="L6" s="27" t="s">
        <v>364</v>
      </c>
      <c r="M6" s="27" t="s">
        <v>364</v>
      </c>
      <c r="N6" s="27" t="s">
        <v>364</v>
      </c>
      <c r="O6" s="27" t="s">
        <v>364</v>
      </c>
      <c r="P6" s="27" t="s">
        <v>364</v>
      </c>
      <c r="Q6" s="27" t="s">
        <v>364</v>
      </c>
      <c r="R6" s="27" t="s">
        <v>364</v>
      </c>
      <c r="S6" s="27" t="s">
        <v>364</v>
      </c>
      <c r="T6" s="27" t="s">
        <v>364</v>
      </c>
      <c r="U6" s="27" t="s">
        <v>364</v>
      </c>
      <c r="V6" s="27" t="s">
        <v>364</v>
      </c>
      <c r="W6" s="27" t="s">
        <v>364</v>
      </c>
      <c r="X6" s="27" t="s">
        <v>364</v>
      </c>
      <c r="Y6" s="27" t="s">
        <v>364</v>
      </c>
      <c r="Z6" s="27" t="s">
        <v>364</v>
      </c>
      <c r="AA6" s="27" t="s">
        <v>364</v>
      </c>
      <c r="AB6" s="27" t="s">
        <v>364</v>
      </c>
      <c r="AC6" s="27" t="s">
        <v>364</v>
      </c>
      <c r="AD6" s="27" t="s">
        <v>364</v>
      </c>
      <c r="AE6" s="27" t="s">
        <v>364</v>
      </c>
      <c r="AF6" s="27" t="s">
        <v>364</v>
      </c>
      <c r="AG6" s="27" t="s">
        <v>364</v>
      </c>
      <c r="AH6" s="27" t="s">
        <v>364</v>
      </c>
      <c r="AI6" s="27" t="s">
        <v>364</v>
      </c>
      <c r="AJ6" s="27" t="s">
        <v>364</v>
      </c>
      <c r="AK6" s="27" t="s">
        <v>364</v>
      </c>
      <c r="AL6" s="27" t="s">
        <v>364</v>
      </c>
      <c r="AM6" s="27" t="s">
        <v>364</v>
      </c>
      <c r="AN6" s="27" t="s">
        <v>364</v>
      </c>
      <c r="AO6" s="27" t="s">
        <v>364</v>
      </c>
      <c r="AP6" s="27" t="s">
        <v>364</v>
      </c>
      <c r="AQ6" s="27" t="s">
        <v>364</v>
      </c>
      <c r="AR6" s="27" t="s">
        <v>364</v>
      </c>
      <c r="AS6" s="27" t="s">
        <v>364</v>
      </c>
      <c r="AT6" s="27" t="s">
        <v>364</v>
      </c>
      <c r="AU6" s="27" t="s">
        <v>364</v>
      </c>
      <c r="AV6" s="27" t="s">
        <v>364</v>
      </c>
      <c r="AW6" s="27" t="s">
        <v>364</v>
      </c>
      <c r="AX6" s="27" t="s">
        <v>364</v>
      </c>
      <c r="AY6" s="27" t="s">
        <v>364</v>
      </c>
      <c r="AZ6" s="27" t="s">
        <v>364</v>
      </c>
      <c r="BA6" s="27" t="s">
        <v>364</v>
      </c>
      <c r="BB6" s="27" t="s">
        <v>364</v>
      </c>
      <c r="BC6" s="27" t="s">
        <v>364</v>
      </c>
      <c r="BD6" s="27" t="s">
        <v>364</v>
      </c>
      <c r="BE6" s="27" t="s">
        <v>364</v>
      </c>
      <c r="BF6" s="27" t="s">
        <v>364</v>
      </c>
      <c r="BG6" s="27" t="s">
        <v>364</v>
      </c>
      <c r="BH6" s="27" t="s">
        <v>364</v>
      </c>
      <c r="BI6" s="27" t="s">
        <v>364</v>
      </c>
      <c r="BJ6" s="27" t="s">
        <v>364</v>
      </c>
      <c r="BK6" s="27" t="s">
        <v>364</v>
      </c>
      <c r="BL6" s="27" t="s">
        <v>364</v>
      </c>
      <c r="BM6" s="27" t="s">
        <v>364</v>
      </c>
      <c r="BN6" s="27" t="s">
        <v>364</v>
      </c>
      <c r="BO6" s="27" t="s">
        <v>364</v>
      </c>
      <c r="BP6" s="27" t="s">
        <v>364</v>
      </c>
    </row>
    <row r="7" spans="1:68">
      <c r="A7" s="20"/>
      <c r="B7" s="20"/>
      <c r="C7" s="20"/>
      <c r="D7" s="20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</row>
    <row r="8" spans="1:68">
      <c r="A8" s="20"/>
      <c r="B8" s="20"/>
      <c r="C8" s="20"/>
      <c r="D8" s="20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</row>
    <row r="9" spans="1:68">
      <c r="A9" s="20"/>
      <c r="B9" s="20"/>
      <c r="C9" s="20"/>
      <c r="D9" s="29" t="s">
        <v>294</v>
      </c>
      <c r="E9" s="30"/>
      <c r="F9" s="31">
        <v>7425678.6500000004</v>
      </c>
      <c r="G9" s="31">
        <v>6728330.6299999999</v>
      </c>
      <c r="H9" s="31">
        <v>1549156.07</v>
      </c>
      <c r="I9" s="31">
        <v>44532274</v>
      </c>
      <c r="J9" s="31">
        <v>7723986.6100000003</v>
      </c>
      <c r="K9" s="31">
        <v>3092401.84</v>
      </c>
      <c r="L9" s="31">
        <v>6006134.5999999996</v>
      </c>
      <c r="M9" s="31">
        <v>1240172.33</v>
      </c>
      <c r="N9" s="31">
        <v>1197651.0900000001</v>
      </c>
      <c r="O9" s="31">
        <v>22389150.719999999</v>
      </c>
      <c r="P9" s="31">
        <v>8597369</v>
      </c>
      <c r="Q9" s="31">
        <v>559647.11</v>
      </c>
      <c r="R9" s="31">
        <v>64162478</v>
      </c>
      <c r="S9" s="31">
        <v>1048857.6200000001</v>
      </c>
      <c r="T9" s="31">
        <v>150136543.69999999</v>
      </c>
      <c r="U9" s="31">
        <v>20052084.98</v>
      </c>
      <c r="V9" s="31">
        <v>6553449.0999999996</v>
      </c>
      <c r="W9" s="31">
        <v>14645368.16</v>
      </c>
      <c r="X9" s="31">
        <v>3631700.63</v>
      </c>
      <c r="Y9" s="31">
        <v>11875853.060000001</v>
      </c>
      <c r="Z9" s="31">
        <v>7275556.04</v>
      </c>
      <c r="AA9" s="31">
        <v>26615691</v>
      </c>
      <c r="AB9" s="31">
        <v>8757092.9199999999</v>
      </c>
      <c r="AC9" s="31">
        <v>569673.64</v>
      </c>
      <c r="AD9" s="31">
        <v>140067.63</v>
      </c>
      <c r="AE9" s="31">
        <v>1241240.45</v>
      </c>
      <c r="AF9" s="31">
        <v>502128.21</v>
      </c>
      <c r="AG9" s="31">
        <v>523770.77</v>
      </c>
      <c r="AH9" s="31">
        <v>687967.6</v>
      </c>
      <c r="AI9" s="31">
        <v>726929.32</v>
      </c>
      <c r="AJ9" s="31">
        <v>1007723.58</v>
      </c>
      <c r="AK9" s="31">
        <v>1442884.75</v>
      </c>
      <c r="AL9" s="31">
        <v>532890.17000000004</v>
      </c>
      <c r="AM9" s="31">
        <v>1181146.48</v>
      </c>
      <c r="AN9" s="31">
        <v>440885.79</v>
      </c>
      <c r="AO9" s="31">
        <v>1271848.49</v>
      </c>
      <c r="AP9" s="31">
        <v>2007613.24</v>
      </c>
      <c r="AQ9" s="31">
        <v>612182.09</v>
      </c>
      <c r="AR9" s="31">
        <v>340816.58</v>
      </c>
      <c r="AS9" s="31">
        <v>190839.19</v>
      </c>
      <c r="AT9" s="31">
        <v>221633.33</v>
      </c>
      <c r="AU9" s="31">
        <v>1304930.54</v>
      </c>
      <c r="AV9" s="31">
        <v>1171564.92</v>
      </c>
      <c r="AW9" s="31">
        <v>451727.04</v>
      </c>
      <c r="AX9" s="31">
        <v>538926.07999999996</v>
      </c>
      <c r="AY9" s="31">
        <v>2107339</v>
      </c>
      <c r="AZ9" s="31">
        <v>323414.82</v>
      </c>
      <c r="BA9" s="31">
        <v>331711.84000000003</v>
      </c>
      <c r="BB9" s="31">
        <v>220910.38</v>
      </c>
      <c r="BC9" s="31">
        <v>144233.09</v>
      </c>
      <c r="BD9" s="31">
        <v>7923408.5899999999</v>
      </c>
      <c r="BE9" s="31">
        <v>151421.04</v>
      </c>
      <c r="BF9" s="31">
        <v>1038900.03</v>
      </c>
      <c r="BG9" s="31">
        <v>34904.39</v>
      </c>
      <c r="BH9" s="31">
        <v>213758.99</v>
      </c>
      <c r="BI9" s="31">
        <v>830834.97</v>
      </c>
      <c r="BJ9" s="31">
        <v>354576.43</v>
      </c>
      <c r="BK9" s="31">
        <v>7036001.2000000002</v>
      </c>
      <c r="BL9" s="31">
        <v>129522.36</v>
      </c>
      <c r="BM9" s="31">
        <v>32627636.530000001</v>
      </c>
      <c r="BN9" s="31">
        <v>27804893.949999999</v>
      </c>
      <c r="BO9" s="31">
        <v>19042758.640000001</v>
      </c>
      <c r="BP9" s="31">
        <f>SUM(F9:BO9)</f>
        <v>543222244.00000012</v>
      </c>
    </row>
    <row r="10" spans="1:68">
      <c r="A10" s="20"/>
      <c r="B10" s="20"/>
      <c r="C10" s="20"/>
      <c r="D10" s="29" t="s">
        <v>295</v>
      </c>
      <c r="E10" s="30"/>
      <c r="F10" s="31">
        <v>1111752.22</v>
      </c>
      <c r="G10" s="31">
        <v>510160.58</v>
      </c>
      <c r="H10" s="31">
        <v>177011.01</v>
      </c>
      <c r="I10" s="31">
        <v>8040396</v>
      </c>
      <c r="J10" s="31">
        <v>845552.23</v>
      </c>
      <c r="K10" s="31">
        <v>308953.48</v>
      </c>
      <c r="L10" s="31">
        <v>450997.15</v>
      </c>
      <c r="M10" s="31">
        <v>82978.720000000001</v>
      </c>
      <c r="N10" s="31">
        <v>89323.08</v>
      </c>
      <c r="O10" s="31">
        <v>2097146.32</v>
      </c>
      <c r="P10" s="31">
        <v>1019467</v>
      </c>
      <c r="Q10" s="31">
        <v>44210.43</v>
      </c>
      <c r="R10" s="31">
        <v>3843297</v>
      </c>
      <c r="S10" s="31">
        <v>57775.27</v>
      </c>
      <c r="T10" s="31">
        <v>30415172.760000002</v>
      </c>
      <c r="U10" s="31">
        <v>1597497.57</v>
      </c>
      <c r="V10" s="31">
        <v>424474.05</v>
      </c>
      <c r="W10" s="31">
        <v>2045133.49</v>
      </c>
      <c r="X10" s="31">
        <v>403761.29</v>
      </c>
      <c r="Y10" s="31">
        <v>1408103.45</v>
      </c>
      <c r="Z10" s="31">
        <v>1378428.73</v>
      </c>
      <c r="AA10" s="31">
        <v>4633034</v>
      </c>
      <c r="AB10" s="31">
        <v>1035846.22</v>
      </c>
      <c r="AC10" s="31">
        <v>40435.65</v>
      </c>
      <c r="AD10" s="31">
        <v>11899.6</v>
      </c>
      <c r="AE10" s="31">
        <v>122795.5</v>
      </c>
      <c r="AF10" s="31">
        <v>59739.33</v>
      </c>
      <c r="AG10" s="31">
        <v>41000.49</v>
      </c>
      <c r="AH10" s="31">
        <v>68067.91</v>
      </c>
      <c r="AI10" s="31">
        <v>47234.93</v>
      </c>
      <c r="AJ10" s="31">
        <v>131143.73000000001</v>
      </c>
      <c r="AK10" s="31">
        <v>212517.66</v>
      </c>
      <c r="AL10" s="31">
        <v>75125.62</v>
      </c>
      <c r="AM10" s="31">
        <v>107175.41</v>
      </c>
      <c r="AN10" s="31">
        <v>19520.59</v>
      </c>
      <c r="AO10" s="31">
        <v>184352.93</v>
      </c>
      <c r="AP10" s="31">
        <v>192990.71</v>
      </c>
      <c r="AQ10" s="31">
        <v>55191.96</v>
      </c>
      <c r="AR10" s="31">
        <v>36384.03</v>
      </c>
      <c r="AS10" s="31">
        <v>11328.24</v>
      </c>
      <c r="AT10" s="31">
        <v>18228.919999999998</v>
      </c>
      <c r="AU10" s="31">
        <v>138114.85999999999</v>
      </c>
      <c r="AV10" s="31">
        <v>173361.32</v>
      </c>
      <c r="AW10" s="31">
        <v>70722.929999999993</v>
      </c>
      <c r="AX10" s="31">
        <v>16498.73</v>
      </c>
      <c r="AY10" s="31">
        <v>83053</v>
      </c>
      <c r="AZ10" s="31">
        <v>8974.2800000000007</v>
      </c>
      <c r="BA10" s="31">
        <v>30901.69</v>
      </c>
      <c r="BB10" s="31">
        <v>14034.47</v>
      </c>
      <c r="BC10" s="31">
        <v>11523.45</v>
      </c>
      <c r="BD10" s="31">
        <v>521123.27</v>
      </c>
      <c r="BE10" s="31">
        <v>13397.1</v>
      </c>
      <c r="BF10" s="31">
        <v>80136.820000000007</v>
      </c>
      <c r="BG10" s="31">
        <v>7471.01</v>
      </c>
      <c r="BH10" s="31">
        <v>18543.75</v>
      </c>
      <c r="BI10" s="31">
        <v>78420.259999999995</v>
      </c>
      <c r="BJ10" s="31">
        <v>24467.97</v>
      </c>
      <c r="BK10" s="31">
        <v>929203.31</v>
      </c>
      <c r="BL10" s="31">
        <v>10910.04</v>
      </c>
      <c r="BM10" s="31">
        <v>2928518.14</v>
      </c>
      <c r="BN10" s="31">
        <v>2741459.69</v>
      </c>
      <c r="BO10" s="31">
        <v>2885912.89</v>
      </c>
      <c r="BP10" s="31">
        <f t="shared" ref="BP10:BP49" si="0">SUM(F10:BO10)</f>
        <v>74242354.23999998</v>
      </c>
    </row>
    <row r="11" spans="1:68">
      <c r="A11" s="20"/>
      <c r="B11" s="20"/>
      <c r="C11" s="20"/>
      <c r="D11" s="29" t="s">
        <v>296</v>
      </c>
      <c r="E11" s="30"/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1">
        <v>0</v>
      </c>
      <c r="Z11" s="31">
        <v>0</v>
      </c>
      <c r="AA11" s="31">
        <v>0</v>
      </c>
      <c r="AB11" s="31">
        <v>0</v>
      </c>
      <c r="AC11" s="31">
        <v>0</v>
      </c>
      <c r="AD11" s="31">
        <v>0</v>
      </c>
      <c r="AE11" s="31">
        <v>42.83</v>
      </c>
      <c r="AF11" s="31">
        <v>0</v>
      </c>
      <c r="AG11" s="31">
        <v>0</v>
      </c>
      <c r="AH11" s="31">
        <v>0</v>
      </c>
      <c r="AI11" s="31">
        <v>0</v>
      </c>
      <c r="AJ11" s="31">
        <v>0</v>
      </c>
      <c r="AK11" s="31">
        <v>0</v>
      </c>
      <c r="AL11" s="31">
        <v>0</v>
      </c>
      <c r="AM11" s="31">
        <v>0</v>
      </c>
      <c r="AN11" s="31">
        <v>0</v>
      </c>
      <c r="AO11" s="31">
        <v>0</v>
      </c>
      <c r="AP11" s="31">
        <v>0</v>
      </c>
      <c r="AQ11" s="31">
        <v>0</v>
      </c>
      <c r="AR11" s="31">
        <v>0</v>
      </c>
      <c r="AS11" s="31">
        <v>0</v>
      </c>
      <c r="AT11" s="31">
        <v>0</v>
      </c>
      <c r="AU11" s="31">
        <v>0</v>
      </c>
      <c r="AV11" s="31">
        <v>0</v>
      </c>
      <c r="AW11" s="31">
        <v>0</v>
      </c>
      <c r="AX11" s="31">
        <v>0</v>
      </c>
      <c r="AY11" s="31">
        <v>0</v>
      </c>
      <c r="AZ11" s="31">
        <v>0</v>
      </c>
      <c r="BA11" s="31">
        <v>0</v>
      </c>
      <c r="BB11" s="31">
        <v>0</v>
      </c>
      <c r="BC11" s="31">
        <v>0</v>
      </c>
      <c r="BD11" s="31">
        <v>0</v>
      </c>
      <c r="BE11" s="31">
        <v>0</v>
      </c>
      <c r="BF11" s="31">
        <v>0</v>
      </c>
      <c r="BG11" s="31">
        <v>0</v>
      </c>
      <c r="BH11" s="31">
        <v>0</v>
      </c>
      <c r="BI11" s="31">
        <v>0</v>
      </c>
      <c r="BJ11" s="31">
        <v>0</v>
      </c>
      <c r="BK11" s="31">
        <v>0</v>
      </c>
      <c r="BL11" s="31">
        <v>0</v>
      </c>
      <c r="BM11" s="31">
        <v>0</v>
      </c>
      <c r="BN11" s="31">
        <v>0</v>
      </c>
      <c r="BO11" s="31">
        <v>0</v>
      </c>
      <c r="BP11" s="31">
        <f t="shared" si="0"/>
        <v>42.83</v>
      </c>
    </row>
    <row r="12" spans="1:68">
      <c r="A12" s="20"/>
      <c r="B12" s="20"/>
      <c r="C12" s="20"/>
      <c r="D12" s="29" t="s">
        <v>297</v>
      </c>
      <c r="E12" s="30"/>
      <c r="F12" s="31">
        <v>6313926.4299999997</v>
      </c>
      <c r="G12" s="31">
        <v>6218170.0499999998</v>
      </c>
      <c r="H12" s="31">
        <v>1372145.06</v>
      </c>
      <c r="I12" s="31">
        <v>36491878</v>
      </c>
      <c r="J12" s="31">
        <v>6878434.3799999999</v>
      </c>
      <c r="K12" s="31">
        <v>2783448.36</v>
      </c>
      <c r="L12" s="31">
        <v>5555137.4500000002</v>
      </c>
      <c r="M12" s="31">
        <v>1157193.6100000001</v>
      </c>
      <c r="N12" s="31">
        <v>1108328.01</v>
      </c>
      <c r="O12" s="31">
        <v>20292142.379999999</v>
      </c>
      <c r="P12" s="31">
        <v>7577901</v>
      </c>
      <c r="Q12" s="31">
        <v>515436.68</v>
      </c>
      <c r="R12" s="31">
        <v>60319180</v>
      </c>
      <c r="S12" s="31">
        <v>991082.35</v>
      </c>
      <c r="T12" s="31">
        <v>119721370.94</v>
      </c>
      <c r="U12" s="31">
        <v>18454587.41</v>
      </c>
      <c r="V12" s="31">
        <v>6128975.0499999998</v>
      </c>
      <c r="W12" s="31">
        <v>12600234.67</v>
      </c>
      <c r="X12" s="31">
        <v>3227939.34</v>
      </c>
      <c r="Y12" s="31">
        <v>10467749.609999999</v>
      </c>
      <c r="Z12" s="31">
        <v>5897127.3099999996</v>
      </c>
      <c r="AA12" s="31">
        <v>21982657</v>
      </c>
      <c r="AB12" s="31">
        <v>7721246.7000000002</v>
      </c>
      <c r="AC12" s="31">
        <v>529237.99</v>
      </c>
      <c r="AD12" s="31">
        <v>128168.03</v>
      </c>
      <c r="AE12" s="31">
        <v>1118402.1200000001</v>
      </c>
      <c r="AF12" s="31">
        <v>442388.88</v>
      </c>
      <c r="AG12" s="31">
        <v>482770.28</v>
      </c>
      <c r="AH12" s="31">
        <v>619899.68999999994</v>
      </c>
      <c r="AI12" s="31">
        <v>679694.39</v>
      </c>
      <c r="AJ12" s="31">
        <v>876579.85</v>
      </c>
      <c r="AK12" s="31">
        <v>1230367.0900000001</v>
      </c>
      <c r="AL12" s="31">
        <v>457764.55</v>
      </c>
      <c r="AM12" s="31">
        <v>1073971.07</v>
      </c>
      <c r="AN12" s="31">
        <v>421365.2</v>
      </c>
      <c r="AO12" s="31">
        <v>1087495.56</v>
      </c>
      <c r="AP12" s="31">
        <v>1814622.53</v>
      </c>
      <c r="AQ12" s="31">
        <v>556990.13</v>
      </c>
      <c r="AR12" s="31">
        <v>304432.55</v>
      </c>
      <c r="AS12" s="31">
        <v>179510.95</v>
      </c>
      <c r="AT12" s="31">
        <v>203404.41</v>
      </c>
      <c r="AU12" s="31">
        <v>1166815.68</v>
      </c>
      <c r="AV12" s="31">
        <v>998203.6</v>
      </c>
      <c r="AW12" s="31">
        <v>381004.11</v>
      </c>
      <c r="AX12" s="31">
        <v>522427.35</v>
      </c>
      <c r="AY12" s="31">
        <v>2024286</v>
      </c>
      <c r="AZ12" s="31">
        <v>314440.53999999998</v>
      </c>
      <c r="BA12" s="31">
        <v>300810.15000000002</v>
      </c>
      <c r="BB12" s="31">
        <v>206875.91</v>
      </c>
      <c r="BC12" s="31">
        <v>132709.64000000001</v>
      </c>
      <c r="BD12" s="31">
        <v>7402285.3200000003</v>
      </c>
      <c r="BE12" s="31">
        <v>138023.94</v>
      </c>
      <c r="BF12" s="31">
        <v>958763.21</v>
      </c>
      <c r="BG12" s="31">
        <v>27433.38</v>
      </c>
      <c r="BH12" s="31">
        <v>195215.24</v>
      </c>
      <c r="BI12" s="31">
        <v>752414.71</v>
      </c>
      <c r="BJ12" s="31">
        <v>330108.46000000002</v>
      </c>
      <c r="BK12" s="31">
        <v>6106797.8899999997</v>
      </c>
      <c r="BL12" s="31">
        <v>118612.32</v>
      </c>
      <c r="BM12" s="31">
        <v>29699118.390000001</v>
      </c>
      <c r="BN12" s="31">
        <v>25063434.260000002</v>
      </c>
      <c r="BO12" s="31">
        <v>16156845.75</v>
      </c>
      <c r="BP12" s="31">
        <f t="shared" si="0"/>
        <v>468979982.90999997</v>
      </c>
    </row>
    <row r="13" spans="1:68">
      <c r="A13" s="20"/>
      <c r="B13" s="20"/>
      <c r="C13" s="20"/>
      <c r="D13" s="29" t="s">
        <v>298</v>
      </c>
      <c r="E13" s="30"/>
      <c r="F13" s="31">
        <v>0</v>
      </c>
      <c r="G13" s="31">
        <v>172665.02</v>
      </c>
      <c r="H13" s="31">
        <v>1007.99</v>
      </c>
      <c r="I13" s="31">
        <v>433240</v>
      </c>
      <c r="J13" s="31">
        <v>14344.12</v>
      </c>
      <c r="K13" s="31">
        <v>21843.200000000001</v>
      </c>
      <c r="L13" s="31">
        <v>24358.76</v>
      </c>
      <c r="M13" s="31">
        <v>0</v>
      </c>
      <c r="N13" s="31">
        <v>63.53</v>
      </c>
      <c r="O13" s="31">
        <v>2825.83</v>
      </c>
      <c r="P13" s="31">
        <v>101377</v>
      </c>
      <c r="Q13" s="31">
        <v>0</v>
      </c>
      <c r="R13" s="31">
        <v>3230299</v>
      </c>
      <c r="S13" s="31">
        <v>0</v>
      </c>
      <c r="T13" s="31">
        <v>292033.59999999998</v>
      </c>
      <c r="U13" s="31">
        <v>1231.28</v>
      </c>
      <c r="V13" s="31">
        <v>2720.71</v>
      </c>
      <c r="W13" s="31">
        <v>202.83</v>
      </c>
      <c r="X13" s="31">
        <v>1472.66</v>
      </c>
      <c r="Y13" s="31">
        <v>723.47</v>
      </c>
      <c r="Z13" s="31">
        <v>72750.720000000001</v>
      </c>
      <c r="AA13" s="31">
        <v>937</v>
      </c>
      <c r="AB13" s="31">
        <v>5474.24</v>
      </c>
      <c r="AC13" s="31">
        <v>18.34</v>
      </c>
      <c r="AD13" s="31">
        <v>0</v>
      </c>
      <c r="AE13" s="31">
        <v>596.83000000000004</v>
      </c>
      <c r="AF13" s="31">
        <v>10.220000000000001</v>
      </c>
      <c r="AG13" s="31">
        <v>0</v>
      </c>
      <c r="AH13" s="31">
        <v>8.1</v>
      </c>
      <c r="AI13" s="31">
        <v>0</v>
      </c>
      <c r="AJ13" s="31">
        <v>0</v>
      </c>
      <c r="AK13" s="31">
        <v>27536.34</v>
      </c>
      <c r="AL13" s="31">
        <v>0</v>
      </c>
      <c r="AM13" s="31">
        <v>5784.44</v>
      </c>
      <c r="AN13" s="31">
        <v>33.24</v>
      </c>
      <c r="AO13" s="31">
        <v>705.46</v>
      </c>
      <c r="AP13" s="31">
        <v>0</v>
      </c>
      <c r="AQ13" s="31">
        <v>0</v>
      </c>
      <c r="AR13" s="31">
        <v>0</v>
      </c>
      <c r="AS13" s="31">
        <v>0</v>
      </c>
      <c r="AT13" s="31">
        <v>3.88</v>
      </c>
      <c r="AU13" s="31">
        <v>2452.9699999999998</v>
      </c>
      <c r="AV13" s="31">
        <v>510.29</v>
      </c>
      <c r="AW13" s="31">
        <v>0</v>
      </c>
      <c r="AX13" s="31">
        <v>2403.86</v>
      </c>
      <c r="AY13" s="31">
        <v>104725</v>
      </c>
      <c r="AZ13" s="31">
        <v>4.3899999999999997</v>
      </c>
      <c r="BA13" s="31">
        <v>6053.23</v>
      </c>
      <c r="BB13" s="31">
        <v>0</v>
      </c>
      <c r="BC13" s="31">
        <v>0</v>
      </c>
      <c r="BD13" s="31">
        <v>3927.1</v>
      </c>
      <c r="BE13" s="31">
        <v>0</v>
      </c>
      <c r="BF13" s="31">
        <v>48.08</v>
      </c>
      <c r="BG13" s="31">
        <v>0</v>
      </c>
      <c r="BH13" s="31">
        <v>1493.12</v>
      </c>
      <c r="BI13" s="31">
        <v>59.48</v>
      </c>
      <c r="BJ13" s="31">
        <v>0</v>
      </c>
      <c r="BK13" s="31">
        <v>19041.05</v>
      </c>
      <c r="BL13" s="31">
        <v>0</v>
      </c>
      <c r="BM13" s="31">
        <v>6079</v>
      </c>
      <c r="BN13" s="31">
        <v>104470.48</v>
      </c>
      <c r="BO13" s="31">
        <v>961.47</v>
      </c>
      <c r="BP13" s="31">
        <f t="shared" si="0"/>
        <v>4666497.33</v>
      </c>
    </row>
    <row r="14" spans="1:68">
      <c r="A14" s="20"/>
      <c r="B14" s="20"/>
      <c r="C14" s="20"/>
      <c r="D14" s="29" t="s">
        <v>299</v>
      </c>
      <c r="E14" s="30"/>
      <c r="F14" s="31">
        <v>1770475.45</v>
      </c>
      <c r="G14" s="31">
        <v>3250009.38</v>
      </c>
      <c r="H14" s="31">
        <v>283100</v>
      </c>
      <c r="I14" s="31">
        <v>16856879</v>
      </c>
      <c r="J14" s="31">
        <v>3275381.71</v>
      </c>
      <c r="K14" s="31">
        <v>2392031.69</v>
      </c>
      <c r="L14" s="31">
        <v>2778963.84</v>
      </c>
      <c r="M14" s="31">
        <v>425349.22</v>
      </c>
      <c r="N14" s="31">
        <v>209500.96</v>
      </c>
      <c r="O14" s="31">
        <v>11339795.99</v>
      </c>
      <c r="P14" s="31">
        <v>5252476</v>
      </c>
      <c r="Q14" s="31">
        <v>307102.17</v>
      </c>
      <c r="R14" s="31">
        <v>23278842</v>
      </c>
      <c r="S14" s="31">
        <v>613764.96</v>
      </c>
      <c r="T14" s="31">
        <v>62090427.960000001</v>
      </c>
      <c r="U14" s="31">
        <v>4429139.43</v>
      </c>
      <c r="V14" s="31">
        <v>2630205.7200000002</v>
      </c>
      <c r="W14" s="31">
        <v>4854207.57</v>
      </c>
      <c r="X14" s="31">
        <v>582384.76</v>
      </c>
      <c r="Y14" s="31">
        <v>5292935.46</v>
      </c>
      <c r="Z14" s="31">
        <v>2423479.71</v>
      </c>
      <c r="AA14" s="31">
        <v>10625517</v>
      </c>
      <c r="AB14" s="31">
        <v>2967181.45</v>
      </c>
      <c r="AC14" s="31">
        <v>121628.37</v>
      </c>
      <c r="AD14" s="31">
        <v>55202.15</v>
      </c>
      <c r="AE14" s="31">
        <v>176435.19</v>
      </c>
      <c r="AF14" s="31">
        <v>27792.17</v>
      </c>
      <c r="AG14" s="31">
        <v>176916.25</v>
      </c>
      <c r="AH14" s="31">
        <v>16396.54</v>
      </c>
      <c r="AI14" s="31">
        <v>353323.26</v>
      </c>
      <c r="AJ14" s="31">
        <v>398227.71</v>
      </c>
      <c r="AK14" s="31">
        <v>313106.06</v>
      </c>
      <c r="AL14" s="31">
        <v>250512.61</v>
      </c>
      <c r="AM14" s="31">
        <v>90149.77</v>
      </c>
      <c r="AN14" s="31">
        <v>13330.27</v>
      </c>
      <c r="AO14" s="31">
        <v>501574.79</v>
      </c>
      <c r="AP14" s="31">
        <v>850184.81</v>
      </c>
      <c r="AQ14" s="31">
        <v>94844.35</v>
      </c>
      <c r="AR14" s="31">
        <v>168900.2</v>
      </c>
      <c r="AS14" s="31">
        <v>64358.92</v>
      </c>
      <c r="AT14" s="31">
        <v>45038.52</v>
      </c>
      <c r="AU14" s="31">
        <v>210028.66</v>
      </c>
      <c r="AV14" s="31">
        <v>335440.61</v>
      </c>
      <c r="AW14" s="31">
        <v>165997.38</v>
      </c>
      <c r="AX14" s="31">
        <v>85634.48</v>
      </c>
      <c r="AY14" s="31">
        <v>207951</v>
      </c>
      <c r="AZ14" s="31">
        <v>57729.17</v>
      </c>
      <c r="BA14" s="31">
        <v>95475.19</v>
      </c>
      <c r="BB14" s="31">
        <v>81027.03</v>
      </c>
      <c r="BC14" s="31">
        <v>44670.62</v>
      </c>
      <c r="BD14" s="31">
        <v>3419577.2</v>
      </c>
      <c r="BE14" s="31">
        <v>55035.73</v>
      </c>
      <c r="BF14" s="31">
        <v>218324.76</v>
      </c>
      <c r="BG14" s="31">
        <v>15803.18</v>
      </c>
      <c r="BH14" s="31">
        <v>23654.13</v>
      </c>
      <c r="BI14" s="31">
        <v>133246.37</v>
      </c>
      <c r="BJ14" s="31">
        <v>139972.51</v>
      </c>
      <c r="BK14" s="31">
        <v>1263821.45</v>
      </c>
      <c r="BL14" s="31">
        <v>57113.82</v>
      </c>
      <c r="BM14" s="31">
        <v>12184496.83</v>
      </c>
      <c r="BN14" s="31">
        <v>14349511.699999999</v>
      </c>
      <c r="BO14" s="31">
        <v>8364091.1900000004</v>
      </c>
      <c r="BP14" s="31">
        <f t="shared" si="0"/>
        <v>213155676.37999991</v>
      </c>
    </row>
    <row r="15" spans="1:68">
      <c r="A15" s="20"/>
      <c r="B15" s="20"/>
      <c r="C15" s="20"/>
      <c r="D15" s="29" t="s">
        <v>300</v>
      </c>
      <c r="E15" s="30"/>
      <c r="F15" s="31">
        <v>147422.23000000001</v>
      </c>
      <c r="G15" s="31">
        <v>288607.65000000002</v>
      </c>
      <c r="H15" s="31">
        <v>36753.17</v>
      </c>
      <c r="I15" s="31">
        <v>983997</v>
      </c>
      <c r="J15" s="31">
        <v>120692.1</v>
      </c>
      <c r="K15" s="31">
        <v>160960.87</v>
      </c>
      <c r="L15" s="31">
        <v>111969.1</v>
      </c>
      <c r="M15" s="31">
        <v>22976.06</v>
      </c>
      <c r="N15" s="31">
        <v>11549.31</v>
      </c>
      <c r="O15" s="31">
        <v>1058218.05</v>
      </c>
      <c r="P15" s="31">
        <v>505671</v>
      </c>
      <c r="Q15" s="31">
        <v>8279.84</v>
      </c>
      <c r="R15" s="31">
        <v>1097741</v>
      </c>
      <c r="S15" s="31">
        <v>28308.09</v>
      </c>
      <c r="T15" s="31">
        <v>3818676.53</v>
      </c>
      <c r="U15" s="31">
        <v>272648.05</v>
      </c>
      <c r="V15" s="31">
        <v>378667.02</v>
      </c>
      <c r="W15" s="31">
        <v>269844.77</v>
      </c>
      <c r="X15" s="31">
        <v>4271.22</v>
      </c>
      <c r="Y15" s="31">
        <v>658735.09</v>
      </c>
      <c r="Z15" s="31">
        <v>106807.82</v>
      </c>
      <c r="AA15" s="31">
        <v>1555266</v>
      </c>
      <c r="AB15" s="31">
        <v>160524.07999999999</v>
      </c>
      <c r="AC15" s="31">
        <v>7595.96</v>
      </c>
      <c r="AD15" s="31">
        <v>1502.3</v>
      </c>
      <c r="AE15" s="31">
        <v>15842.92</v>
      </c>
      <c r="AF15" s="31">
        <v>1937.07</v>
      </c>
      <c r="AG15" s="31">
        <v>6473.26</v>
      </c>
      <c r="AH15" s="31">
        <v>13090.05</v>
      </c>
      <c r="AI15" s="31">
        <v>20980.99</v>
      </c>
      <c r="AJ15" s="31">
        <v>13749.76</v>
      </c>
      <c r="AK15" s="31">
        <v>24937.26</v>
      </c>
      <c r="AL15" s="31">
        <v>7349.43</v>
      </c>
      <c r="AM15" s="31">
        <v>10647.09</v>
      </c>
      <c r="AN15" s="31">
        <v>17068.34</v>
      </c>
      <c r="AO15" s="31">
        <v>19782.97</v>
      </c>
      <c r="AP15" s="31">
        <v>30919.43</v>
      </c>
      <c r="AQ15" s="31">
        <v>2656.63</v>
      </c>
      <c r="AR15" s="31">
        <v>7753.3</v>
      </c>
      <c r="AS15" s="31">
        <v>1824.01</v>
      </c>
      <c r="AT15" s="31">
        <v>3347.24</v>
      </c>
      <c r="AU15" s="31">
        <v>15084.19</v>
      </c>
      <c r="AV15" s="31">
        <v>12288.07</v>
      </c>
      <c r="AW15" s="31">
        <v>5785.3</v>
      </c>
      <c r="AX15" s="31">
        <v>10630.48</v>
      </c>
      <c r="AY15" s="31">
        <v>95626</v>
      </c>
      <c r="AZ15" s="31">
        <v>10232.82</v>
      </c>
      <c r="BA15" s="31">
        <v>5633.71</v>
      </c>
      <c r="BB15" s="31">
        <v>2216.66</v>
      </c>
      <c r="BC15" s="31">
        <v>1292.1600000000001</v>
      </c>
      <c r="BD15" s="31">
        <v>248071.43</v>
      </c>
      <c r="BE15" s="31">
        <v>1668.59</v>
      </c>
      <c r="BF15" s="31">
        <v>13337.78</v>
      </c>
      <c r="BG15" s="31">
        <v>879.63</v>
      </c>
      <c r="BH15" s="31">
        <v>1924.76</v>
      </c>
      <c r="BI15" s="31">
        <v>28406.54</v>
      </c>
      <c r="BJ15" s="31">
        <v>6364.92</v>
      </c>
      <c r="BK15" s="31">
        <v>307167.09999999998</v>
      </c>
      <c r="BL15" s="31">
        <v>3730.61</v>
      </c>
      <c r="BM15" s="31">
        <v>387568.39</v>
      </c>
      <c r="BN15" s="31">
        <v>431842.88</v>
      </c>
      <c r="BO15" s="31">
        <v>344842.61</v>
      </c>
      <c r="BP15" s="31">
        <f t="shared" si="0"/>
        <v>13950638.690000005</v>
      </c>
    </row>
    <row r="16" spans="1:68" ht="14.25" customHeight="1">
      <c r="A16" s="20"/>
      <c r="B16" s="20"/>
      <c r="C16" s="20"/>
      <c r="D16" s="29" t="s">
        <v>301</v>
      </c>
      <c r="E16" s="30"/>
      <c r="F16" s="31">
        <v>-117261.79</v>
      </c>
      <c r="G16" s="31">
        <v>3203049.49</v>
      </c>
      <c r="H16" s="31">
        <v>0</v>
      </c>
      <c r="I16" s="31">
        <v>4594636</v>
      </c>
      <c r="J16" s="31">
        <v>11377.89</v>
      </c>
      <c r="K16" s="31">
        <v>5533.04</v>
      </c>
      <c r="L16" s="31">
        <v>38438.89</v>
      </c>
      <c r="M16" s="31">
        <v>970.74</v>
      </c>
      <c r="N16" s="31">
        <v>-89.94</v>
      </c>
      <c r="O16" s="31">
        <v>6552596.9900000002</v>
      </c>
      <c r="P16" s="31">
        <v>181168</v>
      </c>
      <c r="Q16" s="31">
        <v>0</v>
      </c>
      <c r="R16" s="31">
        <v>19010867</v>
      </c>
      <c r="S16" s="31">
        <v>0</v>
      </c>
      <c r="T16" s="31">
        <v>1471663.16</v>
      </c>
      <c r="U16" s="31">
        <v>41622.28</v>
      </c>
      <c r="V16" s="31">
        <v>3137717.27</v>
      </c>
      <c r="W16" s="31">
        <v>6852066.3099999996</v>
      </c>
      <c r="X16" s="31">
        <v>4315.5200000000004</v>
      </c>
      <c r="Y16" s="31">
        <v>47936.86</v>
      </c>
      <c r="Z16" s="31">
        <v>454287.09</v>
      </c>
      <c r="AA16" s="31">
        <v>1825259</v>
      </c>
      <c r="AB16" s="31">
        <v>855334.18</v>
      </c>
      <c r="AC16" s="31">
        <v>0</v>
      </c>
      <c r="AD16" s="31">
        <v>0</v>
      </c>
      <c r="AE16" s="31">
        <v>0</v>
      </c>
      <c r="AF16" s="31">
        <v>0</v>
      </c>
      <c r="AG16" s="31">
        <v>13144.61</v>
      </c>
      <c r="AH16" s="31">
        <v>0</v>
      </c>
      <c r="AI16" s="31">
        <v>0</v>
      </c>
      <c r="AJ16" s="31">
        <v>16657.25</v>
      </c>
      <c r="AK16" s="31">
        <v>15778.85</v>
      </c>
      <c r="AL16" s="31">
        <v>0</v>
      </c>
      <c r="AM16" s="31">
        <v>-387.21</v>
      </c>
      <c r="AN16" s="31">
        <v>0</v>
      </c>
      <c r="AO16" s="31">
        <v>0</v>
      </c>
      <c r="AP16" s="31">
        <v>0</v>
      </c>
      <c r="AQ16" s="31">
        <v>0</v>
      </c>
      <c r="AR16" s="31">
        <v>0</v>
      </c>
      <c r="AS16" s="31">
        <v>0</v>
      </c>
      <c r="AT16" s="31">
        <v>0</v>
      </c>
      <c r="AU16" s="31">
        <v>9110.27</v>
      </c>
      <c r="AV16" s="31">
        <v>390.91</v>
      </c>
      <c r="AW16" s="31">
        <v>0</v>
      </c>
      <c r="AX16" s="31">
        <v>-1280.08</v>
      </c>
      <c r="AY16" s="31">
        <v>0</v>
      </c>
      <c r="AZ16" s="31">
        <v>0</v>
      </c>
      <c r="BA16" s="31">
        <v>444.63</v>
      </c>
      <c r="BB16" s="31">
        <v>0</v>
      </c>
      <c r="BC16" s="31">
        <v>0</v>
      </c>
      <c r="BD16" s="31">
        <v>293930.65999999997</v>
      </c>
      <c r="BE16" s="31">
        <v>0</v>
      </c>
      <c r="BF16" s="31">
        <v>14614.19</v>
      </c>
      <c r="BG16" s="31">
        <v>0</v>
      </c>
      <c r="BH16" s="31">
        <v>-63.84</v>
      </c>
      <c r="BI16" s="31">
        <v>0</v>
      </c>
      <c r="BJ16" s="31">
        <v>0</v>
      </c>
      <c r="BK16" s="31">
        <v>269725.21999999997</v>
      </c>
      <c r="BL16" s="31">
        <v>0</v>
      </c>
      <c r="BM16" s="31">
        <v>917490.54</v>
      </c>
      <c r="BN16" s="31">
        <v>432361.78</v>
      </c>
      <c r="BO16" s="31">
        <v>125608.33</v>
      </c>
      <c r="BP16" s="31">
        <f t="shared" si="0"/>
        <v>50279014.090000004</v>
      </c>
    </row>
    <row r="17" spans="1:68">
      <c r="A17" s="20"/>
      <c r="B17" s="20"/>
      <c r="C17" s="20"/>
      <c r="D17" s="29" t="s">
        <v>302</v>
      </c>
      <c r="E17" s="30"/>
      <c r="F17" s="31">
        <v>0</v>
      </c>
      <c r="G17" s="31">
        <v>0</v>
      </c>
      <c r="H17" s="31">
        <v>20455.900000000001</v>
      </c>
      <c r="I17" s="31">
        <v>360745</v>
      </c>
      <c r="J17" s="31">
        <v>188461.29</v>
      </c>
      <c r="K17" s="31">
        <v>0.04</v>
      </c>
      <c r="L17" s="31">
        <v>28519.71</v>
      </c>
      <c r="M17" s="31">
        <v>0.01</v>
      </c>
      <c r="N17" s="31">
        <v>0.03</v>
      </c>
      <c r="O17" s="31">
        <v>18225.43</v>
      </c>
      <c r="P17" s="31">
        <v>145776</v>
      </c>
      <c r="Q17" s="31">
        <v>0</v>
      </c>
      <c r="R17" s="31">
        <v>-547329</v>
      </c>
      <c r="S17" s="31">
        <v>0</v>
      </c>
      <c r="T17" s="31">
        <v>46528.21</v>
      </c>
      <c r="U17" s="31">
        <v>-0.04</v>
      </c>
      <c r="V17" s="31">
        <v>-64863.5</v>
      </c>
      <c r="W17" s="31">
        <v>-77112.41</v>
      </c>
      <c r="X17" s="31">
        <v>12194.06</v>
      </c>
      <c r="Y17" s="31">
        <v>196494.66</v>
      </c>
      <c r="Z17" s="31">
        <v>162521.59</v>
      </c>
      <c r="AA17" s="31">
        <v>0</v>
      </c>
      <c r="AB17" s="31">
        <v>-2516.7800000000002</v>
      </c>
      <c r="AC17" s="31">
        <v>0</v>
      </c>
      <c r="AD17" s="31">
        <v>0</v>
      </c>
      <c r="AE17" s="31">
        <v>0.04</v>
      </c>
      <c r="AF17" s="31">
        <v>0</v>
      </c>
      <c r="AG17" s="31">
        <v>772.96</v>
      </c>
      <c r="AH17" s="31">
        <v>0</v>
      </c>
      <c r="AI17" s="31">
        <v>0</v>
      </c>
      <c r="AJ17" s="31">
        <v>0</v>
      </c>
      <c r="AK17" s="31">
        <v>94974.13</v>
      </c>
      <c r="AL17" s="31">
        <v>0</v>
      </c>
      <c r="AM17" s="31">
        <v>26959.51</v>
      </c>
      <c r="AN17" s="31">
        <v>0</v>
      </c>
      <c r="AO17" s="31">
        <v>-7392.21</v>
      </c>
      <c r="AP17" s="31">
        <v>0</v>
      </c>
      <c r="AQ17" s="31">
        <v>0</v>
      </c>
      <c r="AR17" s="31">
        <v>0</v>
      </c>
      <c r="AS17" s="31">
        <v>0</v>
      </c>
      <c r="AT17" s="31">
        <v>0</v>
      </c>
      <c r="AU17" s="31">
        <v>0</v>
      </c>
      <c r="AV17" s="31">
        <v>-0.03</v>
      </c>
      <c r="AW17" s="31">
        <v>0</v>
      </c>
      <c r="AX17" s="31">
        <v>9226.7999999999993</v>
      </c>
      <c r="AY17" s="31">
        <v>0</v>
      </c>
      <c r="AZ17" s="31">
        <v>0</v>
      </c>
      <c r="BA17" s="31">
        <v>0</v>
      </c>
      <c r="BB17" s="31">
        <v>0</v>
      </c>
      <c r="BC17" s="31">
        <v>0</v>
      </c>
      <c r="BD17" s="31">
        <v>0.16</v>
      </c>
      <c r="BE17" s="31">
        <v>0</v>
      </c>
      <c r="BF17" s="31">
        <v>0</v>
      </c>
      <c r="BG17" s="31">
        <v>0</v>
      </c>
      <c r="BH17" s="31">
        <v>0</v>
      </c>
      <c r="BI17" s="31">
        <v>0</v>
      </c>
      <c r="BJ17" s="31">
        <v>0</v>
      </c>
      <c r="BK17" s="31">
        <v>0</v>
      </c>
      <c r="BL17" s="31">
        <v>0</v>
      </c>
      <c r="BM17" s="31">
        <v>1921148.95</v>
      </c>
      <c r="BN17" s="31">
        <v>0</v>
      </c>
      <c r="BO17" s="31">
        <v>-752519.51</v>
      </c>
      <c r="BP17" s="31">
        <f t="shared" si="0"/>
        <v>1781271.0000000002</v>
      </c>
    </row>
    <row r="18" spans="1:68" ht="14.25" customHeight="1">
      <c r="A18" s="20"/>
      <c r="B18" s="20"/>
      <c r="C18" s="20"/>
      <c r="D18" s="29" t="s">
        <v>303</v>
      </c>
      <c r="E18" s="30"/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10071956.390000001</v>
      </c>
      <c r="U18" s="31">
        <v>0</v>
      </c>
      <c r="V18" s="31">
        <v>7888.71</v>
      </c>
      <c r="W18" s="31">
        <v>0</v>
      </c>
      <c r="X18" s="31">
        <v>0</v>
      </c>
      <c r="Y18" s="31">
        <v>0</v>
      </c>
      <c r="Z18" s="31">
        <v>0</v>
      </c>
      <c r="AA18" s="31">
        <v>-75455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  <c r="AG18" s="31">
        <v>0</v>
      </c>
      <c r="AH18" s="31">
        <v>0</v>
      </c>
      <c r="AI18" s="31">
        <v>0</v>
      </c>
      <c r="AJ18" s="31">
        <v>0</v>
      </c>
      <c r="AK18" s="31">
        <v>0</v>
      </c>
      <c r="AL18" s="31">
        <v>0</v>
      </c>
      <c r="AM18" s="31">
        <v>21872.32</v>
      </c>
      <c r="AN18" s="31">
        <v>0</v>
      </c>
      <c r="AO18" s="31">
        <v>0</v>
      </c>
      <c r="AP18" s="31">
        <v>0</v>
      </c>
      <c r="AQ18" s="31">
        <v>0</v>
      </c>
      <c r="AR18" s="31">
        <v>0</v>
      </c>
      <c r="AS18" s="31">
        <v>0</v>
      </c>
      <c r="AT18" s="31">
        <v>0</v>
      </c>
      <c r="AU18" s="31">
        <v>-760</v>
      </c>
      <c r="AV18" s="31">
        <v>0</v>
      </c>
      <c r="AW18" s="31">
        <v>0</v>
      </c>
      <c r="AX18" s="31">
        <v>0</v>
      </c>
      <c r="AY18" s="31">
        <v>0</v>
      </c>
      <c r="AZ18" s="31">
        <v>0</v>
      </c>
      <c r="BA18" s="31">
        <v>0</v>
      </c>
      <c r="BB18" s="31">
        <v>0</v>
      </c>
      <c r="BC18" s="31">
        <v>0</v>
      </c>
      <c r="BD18" s="31">
        <v>-745.94</v>
      </c>
      <c r="BE18" s="31">
        <v>0</v>
      </c>
      <c r="BF18" s="31">
        <v>3990</v>
      </c>
      <c r="BG18" s="31">
        <v>0</v>
      </c>
      <c r="BH18" s="31">
        <v>0</v>
      </c>
      <c r="BI18" s="31">
        <v>0</v>
      </c>
      <c r="BJ18" s="31">
        <v>0</v>
      </c>
      <c r="BK18" s="31">
        <v>0</v>
      </c>
      <c r="BL18" s="31">
        <v>0</v>
      </c>
      <c r="BM18" s="31">
        <v>0</v>
      </c>
      <c r="BN18" s="31">
        <v>0</v>
      </c>
      <c r="BO18" s="31">
        <v>0</v>
      </c>
      <c r="BP18" s="31">
        <f t="shared" si="0"/>
        <v>10028746.480000002</v>
      </c>
    </row>
    <row r="19" spans="1:68">
      <c r="A19" s="20"/>
      <c r="B19" s="20"/>
      <c r="C19" s="20"/>
      <c r="D19" s="29" t="s">
        <v>304</v>
      </c>
      <c r="E19" s="30"/>
      <c r="F19" s="31">
        <v>0</v>
      </c>
      <c r="G19" s="31">
        <v>0</v>
      </c>
      <c r="H19" s="31">
        <v>0</v>
      </c>
      <c r="I19" s="31">
        <v>52371</v>
      </c>
      <c r="J19" s="31">
        <v>7053.28</v>
      </c>
      <c r="K19" s="31">
        <v>-42.42</v>
      </c>
      <c r="L19" s="31">
        <v>-14798.61</v>
      </c>
      <c r="M19" s="31">
        <v>-463.23</v>
      </c>
      <c r="N19" s="31">
        <v>54.68</v>
      </c>
      <c r="O19" s="31">
        <v>55291.97</v>
      </c>
      <c r="P19" s="31">
        <v>-36650</v>
      </c>
      <c r="Q19" s="31">
        <v>6.76</v>
      </c>
      <c r="R19" s="31">
        <v>148098</v>
      </c>
      <c r="S19" s="31">
        <v>16.420000000000002</v>
      </c>
      <c r="T19" s="31">
        <v>1496.14</v>
      </c>
      <c r="U19" s="31">
        <v>6786.77</v>
      </c>
      <c r="V19" s="31">
        <v>75443.600000000006</v>
      </c>
      <c r="W19" s="31">
        <v>2281.23</v>
      </c>
      <c r="X19" s="31">
        <v>-0.33</v>
      </c>
      <c r="Y19" s="31">
        <v>50234.66</v>
      </c>
      <c r="Z19" s="31">
        <v>1186.56</v>
      </c>
      <c r="AA19" s="31">
        <v>0</v>
      </c>
      <c r="AB19" s="31">
        <v>-10003.59</v>
      </c>
      <c r="AC19" s="31">
        <v>0</v>
      </c>
      <c r="AD19" s="31">
        <v>3.62</v>
      </c>
      <c r="AE19" s="31">
        <v>-63.57</v>
      </c>
      <c r="AF19" s="31">
        <v>0</v>
      </c>
      <c r="AG19" s="31">
        <v>13.36</v>
      </c>
      <c r="AH19" s="31">
        <v>0</v>
      </c>
      <c r="AI19" s="31">
        <v>4.96</v>
      </c>
      <c r="AJ19" s="31">
        <v>16.82</v>
      </c>
      <c r="AK19" s="31">
        <v>0</v>
      </c>
      <c r="AL19" s="31">
        <v>1.69</v>
      </c>
      <c r="AM19" s="31">
        <v>169.47</v>
      </c>
      <c r="AN19" s="31">
        <v>0</v>
      </c>
      <c r="AO19" s="31">
        <v>0</v>
      </c>
      <c r="AP19" s="31">
        <v>40.9</v>
      </c>
      <c r="AQ19" s="31">
        <v>4.21</v>
      </c>
      <c r="AR19" s="31">
        <v>1.46</v>
      </c>
      <c r="AS19" s="31">
        <v>0.32</v>
      </c>
      <c r="AT19" s="31">
        <v>0</v>
      </c>
      <c r="AU19" s="31">
        <v>0</v>
      </c>
      <c r="AV19" s="31">
        <v>3664.96</v>
      </c>
      <c r="AW19" s="31">
        <v>3.51</v>
      </c>
      <c r="AX19" s="31">
        <v>-241.24</v>
      </c>
      <c r="AY19" s="31">
        <v>0</v>
      </c>
      <c r="AZ19" s="31">
        <v>0</v>
      </c>
      <c r="BA19" s="31">
        <v>0</v>
      </c>
      <c r="BB19" s="31">
        <v>3.7</v>
      </c>
      <c r="BC19" s="31">
        <v>0</v>
      </c>
      <c r="BD19" s="31">
        <v>-519.26</v>
      </c>
      <c r="BE19" s="31">
        <v>1.83</v>
      </c>
      <c r="BF19" s="31">
        <v>-19516.330000000002</v>
      </c>
      <c r="BG19" s="31">
        <v>0.44</v>
      </c>
      <c r="BH19" s="31">
        <v>0</v>
      </c>
      <c r="BI19" s="31">
        <v>-4.2</v>
      </c>
      <c r="BJ19" s="31">
        <v>1.02</v>
      </c>
      <c r="BK19" s="31">
        <v>0</v>
      </c>
      <c r="BL19" s="31">
        <v>0</v>
      </c>
      <c r="BM19" s="31">
        <v>19808.849999999999</v>
      </c>
      <c r="BN19" s="31">
        <v>97867.5</v>
      </c>
      <c r="BO19" s="31">
        <v>142704.70000000001</v>
      </c>
      <c r="BP19" s="31">
        <f t="shared" si="0"/>
        <v>582331.61</v>
      </c>
    </row>
    <row r="20" spans="1:68">
      <c r="A20" s="20"/>
      <c r="B20" s="20"/>
      <c r="C20" s="20"/>
      <c r="D20" s="29" t="s">
        <v>305</v>
      </c>
      <c r="E20" s="30"/>
      <c r="F20" s="31">
        <v>0</v>
      </c>
      <c r="G20" s="31">
        <v>64761.25</v>
      </c>
      <c r="H20" s="31">
        <v>-8424.66</v>
      </c>
      <c r="I20" s="31">
        <v>193227</v>
      </c>
      <c r="J20" s="31">
        <v>5479.12</v>
      </c>
      <c r="K20" s="31">
        <v>5839.96</v>
      </c>
      <c r="L20" s="31">
        <v>32747.51</v>
      </c>
      <c r="M20" s="31">
        <v>361.6</v>
      </c>
      <c r="N20" s="31">
        <v>16.649999999999999</v>
      </c>
      <c r="O20" s="31">
        <v>61703.11</v>
      </c>
      <c r="P20" s="31">
        <v>35838</v>
      </c>
      <c r="Q20" s="31">
        <v>409.76</v>
      </c>
      <c r="R20" s="31">
        <v>277222</v>
      </c>
      <c r="S20" s="31">
        <v>1371.27</v>
      </c>
      <c r="T20" s="31">
        <v>812768.16</v>
      </c>
      <c r="U20" s="31">
        <v>29684.63</v>
      </c>
      <c r="V20" s="31">
        <v>0</v>
      </c>
      <c r="W20" s="31">
        <v>277.20999999999998</v>
      </c>
      <c r="X20" s="31">
        <v>5250.29</v>
      </c>
      <c r="Y20" s="31">
        <v>0</v>
      </c>
      <c r="Z20" s="31">
        <v>7686.18</v>
      </c>
      <c r="AA20" s="31">
        <v>38468</v>
      </c>
      <c r="AB20" s="31">
        <v>10665.53</v>
      </c>
      <c r="AC20" s="31">
        <v>-37.369999999999997</v>
      </c>
      <c r="AD20" s="31">
        <v>49.83</v>
      </c>
      <c r="AE20" s="31">
        <v>0</v>
      </c>
      <c r="AF20" s="31">
        <v>1.91</v>
      </c>
      <c r="AG20" s="31">
        <v>84.56</v>
      </c>
      <c r="AH20" s="31">
        <v>-159.04</v>
      </c>
      <c r="AI20" s="31">
        <v>978.47</v>
      </c>
      <c r="AJ20" s="31">
        <v>526.67999999999995</v>
      </c>
      <c r="AK20" s="31">
        <v>1337.87</v>
      </c>
      <c r="AL20" s="31">
        <v>969.81</v>
      </c>
      <c r="AM20" s="31">
        <v>-50.5</v>
      </c>
      <c r="AN20" s="31">
        <v>-3.3</v>
      </c>
      <c r="AO20" s="31">
        <v>0</v>
      </c>
      <c r="AP20" s="31">
        <v>735.93</v>
      </c>
      <c r="AQ20" s="31">
        <v>145.16999999999999</v>
      </c>
      <c r="AR20" s="31">
        <v>1093.76</v>
      </c>
      <c r="AS20" s="31">
        <v>34.299999999999997</v>
      </c>
      <c r="AT20" s="31">
        <v>0</v>
      </c>
      <c r="AU20" s="31">
        <v>1011.4</v>
      </c>
      <c r="AV20" s="31">
        <v>429.91</v>
      </c>
      <c r="AW20" s="31">
        <v>128.1</v>
      </c>
      <c r="AX20" s="31">
        <v>301.7</v>
      </c>
      <c r="AY20" s="31">
        <v>0</v>
      </c>
      <c r="AZ20" s="31">
        <v>-61.39</v>
      </c>
      <c r="BA20" s="31">
        <v>269.20999999999998</v>
      </c>
      <c r="BB20" s="31">
        <v>65.88</v>
      </c>
      <c r="BC20" s="31">
        <v>35.65</v>
      </c>
      <c r="BD20" s="31">
        <v>66580.509999999995</v>
      </c>
      <c r="BE20" s="31">
        <v>111.05</v>
      </c>
      <c r="BF20" s="31">
        <v>1069.25</v>
      </c>
      <c r="BG20" s="31">
        <v>19.28</v>
      </c>
      <c r="BH20" s="31">
        <v>-23.05</v>
      </c>
      <c r="BI20" s="31">
        <v>643.79</v>
      </c>
      <c r="BJ20" s="31">
        <v>43.88</v>
      </c>
      <c r="BK20" s="31">
        <v>0</v>
      </c>
      <c r="BL20" s="31">
        <v>32.82</v>
      </c>
      <c r="BM20" s="31">
        <v>25688.86</v>
      </c>
      <c r="BN20" s="31">
        <v>38962.14</v>
      </c>
      <c r="BO20" s="31">
        <v>33744.17</v>
      </c>
      <c r="BP20" s="31">
        <f t="shared" si="0"/>
        <v>1750113.8099999994</v>
      </c>
    </row>
    <row r="21" spans="1:68">
      <c r="A21" s="20"/>
      <c r="B21" s="20"/>
      <c r="C21" s="20"/>
      <c r="D21" s="29" t="s">
        <v>306</v>
      </c>
      <c r="E21" s="30"/>
      <c r="F21" s="31">
        <v>1382982.85</v>
      </c>
      <c r="G21" s="31">
        <v>344863.72</v>
      </c>
      <c r="H21" s="31">
        <v>49078.91</v>
      </c>
      <c r="I21" s="31">
        <v>841697</v>
      </c>
      <c r="J21" s="31">
        <v>306072</v>
      </c>
      <c r="K21" s="31">
        <v>207558.93</v>
      </c>
      <c r="L21" s="31">
        <v>309519.83</v>
      </c>
      <c r="M21" s="31">
        <v>46477.42</v>
      </c>
      <c r="N21" s="31">
        <v>49774.31</v>
      </c>
      <c r="O21" s="31">
        <v>998681.94</v>
      </c>
      <c r="P21" s="31">
        <v>280151</v>
      </c>
      <c r="Q21" s="31">
        <v>220637.98</v>
      </c>
      <c r="R21" s="31">
        <v>7900014</v>
      </c>
      <c r="S21" s="31">
        <v>363275.25</v>
      </c>
      <c r="T21" s="31">
        <v>19694517.82</v>
      </c>
      <c r="U21" s="31">
        <v>507535.81</v>
      </c>
      <c r="V21" s="31">
        <v>229352.22</v>
      </c>
      <c r="W21" s="31">
        <v>658254.25</v>
      </c>
      <c r="X21" s="31">
        <v>364606.27</v>
      </c>
      <c r="Y21" s="31">
        <v>570467.05000000005</v>
      </c>
      <c r="Z21" s="31">
        <v>572866.39</v>
      </c>
      <c r="AA21" s="31">
        <v>589268</v>
      </c>
      <c r="AB21" s="31">
        <v>1691936.16</v>
      </c>
      <c r="AC21" s="31">
        <v>16548.88</v>
      </c>
      <c r="AD21" s="31">
        <v>147196.38</v>
      </c>
      <c r="AE21" s="31">
        <v>15940.6</v>
      </c>
      <c r="AF21" s="31">
        <v>7782.01</v>
      </c>
      <c r="AG21" s="31">
        <v>525838.34</v>
      </c>
      <c r="AH21" s="31">
        <v>153601.4</v>
      </c>
      <c r="AI21" s="31">
        <v>169311.1</v>
      </c>
      <c r="AJ21" s="31">
        <v>729642.11</v>
      </c>
      <c r="AK21" s="31">
        <v>157616.47</v>
      </c>
      <c r="AL21" s="31">
        <v>401874.17</v>
      </c>
      <c r="AM21" s="31">
        <v>15333.71</v>
      </c>
      <c r="AN21" s="31">
        <v>3170.12</v>
      </c>
      <c r="AO21" s="31">
        <v>81540.179999999993</v>
      </c>
      <c r="AP21" s="31">
        <v>278149.11</v>
      </c>
      <c r="AQ21" s="31">
        <v>9453.8700000000008</v>
      </c>
      <c r="AR21" s="31">
        <v>291727.05</v>
      </c>
      <c r="AS21" s="31">
        <v>748940.06</v>
      </c>
      <c r="AT21" s="31">
        <v>16959.82</v>
      </c>
      <c r="AU21" s="31">
        <v>38440.53</v>
      </c>
      <c r="AV21" s="31">
        <v>17852.55</v>
      </c>
      <c r="AW21" s="31">
        <v>418790.39</v>
      </c>
      <c r="AX21" s="31">
        <v>26476.22</v>
      </c>
      <c r="AY21" s="31">
        <v>0</v>
      </c>
      <c r="AZ21" s="31">
        <v>8732.75</v>
      </c>
      <c r="BA21" s="31">
        <v>16639.599999999999</v>
      </c>
      <c r="BB21" s="31">
        <v>15826.38</v>
      </c>
      <c r="BC21" s="31">
        <v>51629.39</v>
      </c>
      <c r="BD21" s="31">
        <v>396416.98</v>
      </c>
      <c r="BE21" s="31">
        <v>39320.79</v>
      </c>
      <c r="BF21" s="31">
        <v>80311.03</v>
      </c>
      <c r="BG21" s="31">
        <v>66058.240000000005</v>
      </c>
      <c r="BH21" s="31">
        <v>1679.28</v>
      </c>
      <c r="BI21" s="31">
        <v>66768.14</v>
      </c>
      <c r="BJ21" s="31">
        <v>16712.93</v>
      </c>
      <c r="BK21" s="31">
        <v>103519.05</v>
      </c>
      <c r="BL21" s="31">
        <v>241473.81</v>
      </c>
      <c r="BM21" s="31">
        <v>769216.92</v>
      </c>
      <c r="BN21" s="31">
        <v>871910.05</v>
      </c>
      <c r="BO21" s="31">
        <v>809332.57</v>
      </c>
      <c r="BP21" s="31">
        <f t="shared" si="0"/>
        <v>46007322.090000004</v>
      </c>
    </row>
    <row r="22" spans="1:68">
      <c r="A22" s="20"/>
      <c r="B22" s="20"/>
      <c r="C22" s="20"/>
      <c r="D22" s="29" t="s">
        <v>307</v>
      </c>
      <c r="E22" s="30"/>
      <c r="F22" s="31">
        <v>727263.52</v>
      </c>
      <c r="G22" s="31">
        <v>1204884.02</v>
      </c>
      <c r="H22" s="31">
        <v>186596.91</v>
      </c>
      <c r="I22" s="31">
        <v>4855545</v>
      </c>
      <c r="J22" s="31">
        <v>753655.85</v>
      </c>
      <c r="K22" s="31">
        <v>424902.15</v>
      </c>
      <c r="L22" s="31">
        <v>603623.65</v>
      </c>
      <c r="M22" s="31">
        <v>87099.03</v>
      </c>
      <c r="N22" s="31">
        <v>113632.28</v>
      </c>
      <c r="O22" s="31">
        <v>4291713.29</v>
      </c>
      <c r="P22" s="31">
        <v>735352</v>
      </c>
      <c r="Q22" s="31">
        <v>207335.96</v>
      </c>
      <c r="R22" s="31">
        <v>12052764</v>
      </c>
      <c r="S22" s="31">
        <v>730107.49</v>
      </c>
      <c r="T22" s="31">
        <v>11527389.390000001</v>
      </c>
      <c r="U22" s="31">
        <v>2202291.81</v>
      </c>
      <c r="V22" s="31">
        <v>795910</v>
      </c>
      <c r="W22" s="31">
        <v>3218370.15</v>
      </c>
      <c r="X22" s="31">
        <v>395650.46</v>
      </c>
      <c r="Y22" s="31">
        <v>1188867.8400000001</v>
      </c>
      <c r="Z22" s="31">
        <v>467001.55</v>
      </c>
      <c r="AA22" s="31">
        <v>2735006</v>
      </c>
      <c r="AB22" s="31">
        <v>1804404.52</v>
      </c>
      <c r="AC22" s="31">
        <v>64282.68</v>
      </c>
      <c r="AD22" s="31">
        <v>12852.93</v>
      </c>
      <c r="AE22" s="31">
        <v>154173.07999999999</v>
      </c>
      <c r="AF22" s="31">
        <v>53614.18</v>
      </c>
      <c r="AG22" s="31">
        <v>187508.95</v>
      </c>
      <c r="AH22" s="31">
        <v>30000</v>
      </c>
      <c r="AI22" s="31">
        <v>433924.99</v>
      </c>
      <c r="AJ22" s="31">
        <v>959639.32</v>
      </c>
      <c r="AK22" s="31">
        <v>255435.65</v>
      </c>
      <c r="AL22" s="31">
        <v>78446.69</v>
      </c>
      <c r="AM22" s="31">
        <v>140025.65</v>
      </c>
      <c r="AN22" s="31">
        <v>40968.18</v>
      </c>
      <c r="AO22" s="31">
        <v>111011.89</v>
      </c>
      <c r="AP22" s="31">
        <v>1115086.05</v>
      </c>
      <c r="AQ22" s="31">
        <v>1841765.83</v>
      </c>
      <c r="AR22" s="31">
        <v>41832.5</v>
      </c>
      <c r="AS22" s="31">
        <v>25430.240000000002</v>
      </c>
      <c r="AT22" s="31">
        <v>31009.55</v>
      </c>
      <c r="AU22" s="31">
        <v>176962.31</v>
      </c>
      <c r="AV22" s="31">
        <v>99272.71</v>
      </c>
      <c r="AW22" s="31">
        <v>66477.179999999993</v>
      </c>
      <c r="AX22" s="31">
        <v>34709.39</v>
      </c>
      <c r="AY22" s="31">
        <v>190845</v>
      </c>
      <c r="AZ22" s="31">
        <v>25650.06</v>
      </c>
      <c r="BA22" s="31">
        <v>31360.83</v>
      </c>
      <c r="BB22" s="31">
        <v>92335.82</v>
      </c>
      <c r="BC22" s="31">
        <v>67282.41</v>
      </c>
      <c r="BD22" s="31">
        <v>753333.29</v>
      </c>
      <c r="BE22" s="31">
        <v>20885.310000000001</v>
      </c>
      <c r="BF22" s="31">
        <v>106173.32</v>
      </c>
      <c r="BG22" s="31">
        <v>8228.67</v>
      </c>
      <c r="BH22" s="31">
        <v>20900.79</v>
      </c>
      <c r="BI22" s="31">
        <v>86087.82</v>
      </c>
      <c r="BJ22" s="31">
        <v>1643440.49</v>
      </c>
      <c r="BK22" s="31">
        <v>689225.83</v>
      </c>
      <c r="BL22" s="31">
        <v>25357.7</v>
      </c>
      <c r="BM22" s="31">
        <v>3450362.88</v>
      </c>
      <c r="BN22" s="31">
        <v>3347969.63</v>
      </c>
      <c r="BO22" s="31">
        <v>1690814.51</v>
      </c>
      <c r="BP22" s="31">
        <f t="shared" si="0"/>
        <v>69514051.180000007</v>
      </c>
    </row>
    <row r="23" spans="1:68">
      <c r="A23" s="20"/>
      <c r="B23" s="20"/>
      <c r="C23" s="20"/>
      <c r="D23" s="29" t="s">
        <v>308</v>
      </c>
      <c r="E23" s="30"/>
      <c r="F23" s="31">
        <v>172500</v>
      </c>
      <c r="G23" s="31">
        <v>448649.96</v>
      </c>
      <c r="H23" s="31">
        <v>82339.710000000006</v>
      </c>
      <c r="I23" s="31">
        <v>2254846</v>
      </c>
      <c r="J23" s="31">
        <v>177010.44</v>
      </c>
      <c r="K23" s="31">
        <v>132000</v>
      </c>
      <c r="L23" s="31">
        <v>172345.11</v>
      </c>
      <c r="M23" s="31">
        <v>18000</v>
      </c>
      <c r="N23" s="31">
        <v>24513.74</v>
      </c>
      <c r="O23" s="31">
        <v>1171235.19</v>
      </c>
      <c r="P23" s="31">
        <v>0</v>
      </c>
      <c r="Q23" s="31">
        <v>11821.98</v>
      </c>
      <c r="R23" s="31">
        <v>1971000</v>
      </c>
      <c r="S23" s="31">
        <v>16528.27</v>
      </c>
      <c r="T23" s="31">
        <v>921248.92</v>
      </c>
      <c r="U23" s="31">
        <v>898881.24</v>
      </c>
      <c r="V23" s="31">
        <v>253749.99</v>
      </c>
      <c r="W23" s="31">
        <v>949500</v>
      </c>
      <c r="X23" s="31">
        <v>61752.26</v>
      </c>
      <c r="Y23" s="31">
        <v>300000</v>
      </c>
      <c r="Z23" s="31">
        <v>32370.41</v>
      </c>
      <c r="AA23" s="31">
        <v>540634</v>
      </c>
      <c r="AB23" s="31">
        <v>382131.15</v>
      </c>
      <c r="AC23" s="31">
        <v>17000</v>
      </c>
      <c r="AD23" s="31">
        <v>2108.41</v>
      </c>
      <c r="AE23" s="31">
        <v>88173.08</v>
      </c>
      <c r="AF23" s="31">
        <v>19988.45</v>
      </c>
      <c r="AG23" s="31">
        <v>4324.1099999999997</v>
      </c>
      <c r="AH23" s="31">
        <v>14000</v>
      </c>
      <c r="AI23" s="31">
        <v>9636.8799999999992</v>
      </c>
      <c r="AJ23" s="31">
        <v>14692.9</v>
      </c>
      <c r="AK23" s="31">
        <v>8985.34</v>
      </c>
      <c r="AL23" s="31">
        <v>13408.87</v>
      </c>
      <c r="AM23" s="31">
        <v>93721.5</v>
      </c>
      <c r="AN23" s="31">
        <v>12600</v>
      </c>
      <c r="AO23" s="31">
        <v>24802.39</v>
      </c>
      <c r="AP23" s="31">
        <v>27730.91</v>
      </c>
      <c r="AQ23" s="31">
        <v>7016.06</v>
      </c>
      <c r="AR23" s="31">
        <v>6424.15</v>
      </c>
      <c r="AS23" s="31">
        <v>4280.8900000000003</v>
      </c>
      <c r="AT23" s="31">
        <v>16550.16</v>
      </c>
      <c r="AU23" s="31">
        <v>65352.47</v>
      </c>
      <c r="AV23" s="31">
        <v>30235.86</v>
      </c>
      <c r="AW23" s="31">
        <v>5221.4799999999996</v>
      </c>
      <c r="AX23" s="31">
        <v>14209.37</v>
      </c>
      <c r="AY23" s="31">
        <v>0</v>
      </c>
      <c r="AZ23" s="31">
        <v>13102.17</v>
      </c>
      <c r="BA23" s="31">
        <v>13124.95</v>
      </c>
      <c r="BB23" s="31">
        <v>3978.47</v>
      </c>
      <c r="BC23" s="31">
        <v>1809.29</v>
      </c>
      <c r="BD23" s="31">
        <v>216707.35</v>
      </c>
      <c r="BE23" s="31">
        <v>2649.39</v>
      </c>
      <c r="BF23" s="31">
        <v>34425.519999999997</v>
      </c>
      <c r="BG23" s="31">
        <v>1606.23</v>
      </c>
      <c r="BH23" s="31">
        <v>8233.68</v>
      </c>
      <c r="BI23" s="31">
        <v>22000</v>
      </c>
      <c r="BJ23" s="31">
        <v>4638.46</v>
      </c>
      <c r="BK23" s="31">
        <v>204849.1</v>
      </c>
      <c r="BL23" s="31">
        <v>2604.62</v>
      </c>
      <c r="BM23" s="31">
        <v>1308826.7</v>
      </c>
      <c r="BN23" s="31">
        <v>820000</v>
      </c>
      <c r="BO23" s="31">
        <v>138000</v>
      </c>
      <c r="BP23" s="31">
        <f t="shared" si="0"/>
        <v>14290077.58</v>
      </c>
    </row>
    <row r="24" spans="1:68">
      <c r="A24" s="20"/>
      <c r="B24" s="20"/>
      <c r="C24" s="20"/>
      <c r="D24" s="29" t="s">
        <v>309</v>
      </c>
      <c r="E24" s="30"/>
      <c r="F24" s="31">
        <v>8475437.1899999995</v>
      </c>
      <c r="G24" s="31">
        <v>11760027.24</v>
      </c>
      <c r="H24" s="31">
        <v>1494013.12</v>
      </c>
      <c r="I24" s="31">
        <v>53985130</v>
      </c>
      <c r="J24" s="31">
        <v>9812255.8399999999</v>
      </c>
      <c r="K24" s="31">
        <v>4830349.78</v>
      </c>
      <c r="L24" s="31">
        <v>8037295</v>
      </c>
      <c r="M24" s="31">
        <v>1519814.28</v>
      </c>
      <c r="N24" s="31">
        <v>1242466.6399999999</v>
      </c>
      <c r="O24" s="31">
        <v>33971332.299999997</v>
      </c>
      <c r="P24" s="31">
        <v>12297016</v>
      </c>
      <c r="Q24" s="31">
        <v>827977.55</v>
      </c>
      <c r="R24" s="31">
        <v>100466690</v>
      </c>
      <c r="S24" s="31">
        <v>1211094.67</v>
      </c>
      <c r="T24" s="31">
        <v>198856696.46000001</v>
      </c>
      <c r="U24" s="31">
        <v>20995647.710000001</v>
      </c>
      <c r="V24" s="31">
        <v>10972862.76</v>
      </c>
      <c r="W24" s="31">
        <v>21402196.739999998</v>
      </c>
      <c r="X24" s="31">
        <v>3798240.89</v>
      </c>
      <c r="Y24" s="31">
        <v>14778938.84</v>
      </c>
      <c r="Z24" s="31">
        <v>9018096.1799999997</v>
      </c>
      <c r="AA24" s="31">
        <v>30696379</v>
      </c>
      <c r="AB24" s="31">
        <v>11274389.289999999</v>
      </c>
      <c r="AC24" s="31">
        <v>595823.41</v>
      </c>
      <c r="AD24" s="31">
        <v>316264.78000000003</v>
      </c>
      <c r="AE24" s="31">
        <v>1141295.21</v>
      </c>
      <c r="AF24" s="31">
        <v>422424.28</v>
      </c>
      <c r="AG24" s="31">
        <v>1005558.15</v>
      </c>
      <c r="AH24" s="31">
        <v>746656.64</v>
      </c>
      <c r="AI24" s="31">
        <v>748406.2</v>
      </c>
      <c r="AJ24" s="31">
        <v>1048261.34</v>
      </c>
      <c r="AK24" s="31">
        <v>1560343.9</v>
      </c>
      <c r="AL24" s="31">
        <v>1025326.71</v>
      </c>
      <c r="AM24" s="31">
        <v>1083129.8400000001</v>
      </c>
      <c r="AN24" s="31">
        <v>379902.14</v>
      </c>
      <c r="AO24" s="31">
        <v>1533128.92</v>
      </c>
      <c r="AP24" s="31">
        <v>1797727.8</v>
      </c>
      <c r="AQ24" s="31">
        <v>-1182984.73</v>
      </c>
      <c r="AR24" s="31">
        <v>716569.22</v>
      </c>
      <c r="AS24" s="31">
        <v>965590.3</v>
      </c>
      <c r="AT24" s="31">
        <v>231049.84</v>
      </c>
      <c r="AU24" s="31">
        <v>1235053.01</v>
      </c>
      <c r="AV24" s="31">
        <v>1244932.02</v>
      </c>
      <c r="AW24" s="31">
        <v>893661.01</v>
      </c>
      <c r="AX24" s="31">
        <v>599609.72</v>
      </c>
      <c r="AY24" s="31">
        <v>2050491</v>
      </c>
      <c r="AZ24" s="31">
        <v>344962.58</v>
      </c>
      <c r="BA24" s="31">
        <v>382697.47</v>
      </c>
      <c r="BB24" s="31">
        <v>209246.42</v>
      </c>
      <c r="BC24" s="31">
        <v>160470.73000000001</v>
      </c>
      <c r="BD24" s="31">
        <v>10580048.01</v>
      </c>
      <c r="BE24" s="31">
        <v>209939.44</v>
      </c>
      <c r="BF24" s="31">
        <v>1138093.0900000001</v>
      </c>
      <c r="BG24" s="31">
        <v>100206.22</v>
      </c>
      <c r="BH24" s="31">
        <v>198765.1</v>
      </c>
      <c r="BI24" s="31">
        <v>838633.93</v>
      </c>
      <c r="BJ24" s="31">
        <v>-1162966.6100000001</v>
      </c>
      <c r="BK24" s="31">
        <v>6766511.7300000004</v>
      </c>
      <c r="BL24" s="31">
        <v>388144.46</v>
      </c>
      <c r="BM24" s="31">
        <v>41705117.07</v>
      </c>
      <c r="BN24" s="31">
        <v>37178705.399999999</v>
      </c>
      <c r="BO24" s="31">
        <v>22845111.550000001</v>
      </c>
      <c r="BP24" s="31">
        <f t="shared" si="0"/>
        <v>713766254.77999997</v>
      </c>
    </row>
    <row r="25" spans="1:68">
      <c r="A25" s="20"/>
      <c r="B25" s="20"/>
      <c r="C25" s="20"/>
      <c r="D25" s="29" t="s">
        <v>310</v>
      </c>
      <c r="E25" s="30"/>
      <c r="F25" s="31">
        <v>3453663.66</v>
      </c>
      <c r="G25" s="31">
        <v>5655708.9299999997</v>
      </c>
      <c r="H25" s="31">
        <v>1052092.57</v>
      </c>
      <c r="I25" s="31">
        <v>21684299</v>
      </c>
      <c r="J25" s="31">
        <v>5414757.3300000001</v>
      </c>
      <c r="K25" s="31">
        <v>3364706.29</v>
      </c>
      <c r="L25" s="31">
        <v>4698673.99</v>
      </c>
      <c r="M25" s="31">
        <v>928664.05</v>
      </c>
      <c r="N25" s="31">
        <v>646069.97</v>
      </c>
      <c r="O25" s="31">
        <v>15617228.279999999</v>
      </c>
      <c r="P25" s="31">
        <v>10490919</v>
      </c>
      <c r="Q25" s="31">
        <v>739045.16</v>
      </c>
      <c r="R25" s="31">
        <v>46186213</v>
      </c>
      <c r="S25" s="31">
        <v>1249415.29</v>
      </c>
      <c r="T25" s="31">
        <v>123942729.13</v>
      </c>
      <c r="U25" s="31">
        <v>10802058.130000001</v>
      </c>
      <c r="V25" s="31">
        <v>5827852.2800000003</v>
      </c>
      <c r="W25" s="31">
        <v>8224999.2599999998</v>
      </c>
      <c r="X25" s="31">
        <v>2407713.17</v>
      </c>
      <c r="Y25" s="31">
        <v>7388019.0499999998</v>
      </c>
      <c r="Z25" s="31">
        <v>3837621.37</v>
      </c>
      <c r="AA25" s="31">
        <v>15996881</v>
      </c>
      <c r="AB25" s="31">
        <v>4624327.54</v>
      </c>
      <c r="AC25" s="31">
        <v>283011.83</v>
      </c>
      <c r="AD25" s="31">
        <v>136006.32</v>
      </c>
      <c r="AE25" s="31">
        <v>640213.04</v>
      </c>
      <c r="AF25" s="31">
        <v>187972.83</v>
      </c>
      <c r="AG25" s="31">
        <v>482961.97</v>
      </c>
      <c r="AH25" s="31">
        <v>184228.1</v>
      </c>
      <c r="AI25" s="31">
        <v>733491.01</v>
      </c>
      <c r="AJ25" s="31">
        <v>1192173.1299999999</v>
      </c>
      <c r="AK25" s="31">
        <v>946590.69</v>
      </c>
      <c r="AL25" s="31">
        <v>643204.52</v>
      </c>
      <c r="AM25" s="31">
        <v>455226.22</v>
      </c>
      <c r="AN25" s="31">
        <v>144168.16</v>
      </c>
      <c r="AO25" s="31">
        <v>899730</v>
      </c>
      <c r="AP25" s="31">
        <v>2130884.15</v>
      </c>
      <c r="AQ25" s="31">
        <v>277604.02</v>
      </c>
      <c r="AR25" s="31">
        <v>373330.16</v>
      </c>
      <c r="AS25" s="31">
        <v>213353.33</v>
      </c>
      <c r="AT25" s="31">
        <v>159888.39000000001</v>
      </c>
      <c r="AU25" s="31">
        <v>544369.09</v>
      </c>
      <c r="AV25" s="31">
        <v>747309</v>
      </c>
      <c r="AW25" s="31">
        <v>574023.9</v>
      </c>
      <c r="AX25" s="31">
        <v>394216.4</v>
      </c>
      <c r="AY25" s="31">
        <v>653086</v>
      </c>
      <c r="AZ25" s="31">
        <v>172735.79</v>
      </c>
      <c r="BA25" s="31">
        <v>289829.13</v>
      </c>
      <c r="BB25" s="31">
        <v>188204.71</v>
      </c>
      <c r="BC25" s="31">
        <v>104430.06</v>
      </c>
      <c r="BD25" s="31">
        <v>6395590.96</v>
      </c>
      <c r="BE25" s="31">
        <v>141060.32999999999</v>
      </c>
      <c r="BF25" s="31">
        <v>601776.66</v>
      </c>
      <c r="BG25" s="31">
        <v>80178.600000000006</v>
      </c>
      <c r="BH25" s="31">
        <v>129860.66</v>
      </c>
      <c r="BI25" s="31">
        <v>513844.94</v>
      </c>
      <c r="BJ25" s="31">
        <v>351319.95</v>
      </c>
      <c r="BK25" s="31">
        <v>5263247.7</v>
      </c>
      <c r="BL25" s="31">
        <v>168761.41</v>
      </c>
      <c r="BM25" s="31">
        <v>23005909.190000001</v>
      </c>
      <c r="BN25" s="31">
        <v>17600486.920000002</v>
      </c>
      <c r="BO25" s="31">
        <v>15071877.960000001</v>
      </c>
      <c r="BP25" s="31">
        <f t="shared" si="0"/>
        <v>387309814.68000001</v>
      </c>
    </row>
    <row r="26" spans="1:68">
      <c r="A26" s="20"/>
      <c r="B26" s="20"/>
      <c r="C26" s="20"/>
      <c r="D26" s="29" t="s">
        <v>311</v>
      </c>
      <c r="E26" s="30"/>
      <c r="F26" s="31">
        <v>2582350.94</v>
      </c>
      <c r="G26" s="31">
        <v>3651299.43</v>
      </c>
      <c r="H26" s="31">
        <v>689700.89</v>
      </c>
      <c r="I26" s="31">
        <v>12862750</v>
      </c>
      <c r="J26" s="31">
        <v>3368056.48</v>
      </c>
      <c r="K26" s="31">
        <v>2299811.83</v>
      </c>
      <c r="L26" s="31">
        <v>2998673.99</v>
      </c>
      <c r="M26" s="31">
        <v>641598.27</v>
      </c>
      <c r="N26" s="31">
        <v>345941.96</v>
      </c>
      <c r="O26" s="31">
        <v>10482074.529999999</v>
      </c>
      <c r="P26" s="31">
        <v>6238083</v>
      </c>
      <c r="Q26" s="31">
        <v>414922.61</v>
      </c>
      <c r="R26" s="31">
        <v>28102974</v>
      </c>
      <c r="S26" s="31">
        <v>739788.59</v>
      </c>
      <c r="T26" s="31">
        <v>61807671.770000003</v>
      </c>
      <c r="U26" s="31">
        <v>6008291.3700000001</v>
      </c>
      <c r="V26" s="31">
        <v>3516482.13</v>
      </c>
      <c r="W26" s="31">
        <v>5586404.96</v>
      </c>
      <c r="X26" s="31">
        <v>1522535.38</v>
      </c>
      <c r="Y26" s="31">
        <v>4619166.4000000004</v>
      </c>
      <c r="Z26" s="31">
        <v>2315818.7999999998</v>
      </c>
      <c r="AA26" s="31">
        <v>10143135</v>
      </c>
      <c r="AB26" s="31">
        <v>2811205.18</v>
      </c>
      <c r="AC26" s="31">
        <v>151300.41</v>
      </c>
      <c r="AD26" s="31">
        <v>71147.210000000006</v>
      </c>
      <c r="AE26" s="31">
        <v>328404.09999999998</v>
      </c>
      <c r="AF26" s="31">
        <v>108428.22</v>
      </c>
      <c r="AG26" s="31">
        <v>259709.75</v>
      </c>
      <c r="AH26" s="31">
        <v>91780.34</v>
      </c>
      <c r="AI26" s="31">
        <v>394278.94</v>
      </c>
      <c r="AJ26" s="31">
        <v>635908.62</v>
      </c>
      <c r="AK26" s="31">
        <v>575973.05000000005</v>
      </c>
      <c r="AL26" s="31">
        <v>342277.98</v>
      </c>
      <c r="AM26" s="31">
        <v>301470.56</v>
      </c>
      <c r="AN26" s="31">
        <v>90130.48</v>
      </c>
      <c r="AO26" s="31">
        <v>512852.88</v>
      </c>
      <c r="AP26" s="31">
        <v>1178374.7</v>
      </c>
      <c r="AQ26" s="31">
        <v>120482.24000000001</v>
      </c>
      <c r="AR26" s="31">
        <v>188903.64</v>
      </c>
      <c r="AS26" s="31">
        <v>111240.59</v>
      </c>
      <c r="AT26" s="31">
        <v>88735.66</v>
      </c>
      <c r="AU26" s="31">
        <v>296972.26</v>
      </c>
      <c r="AV26" s="31">
        <v>458433.79</v>
      </c>
      <c r="AW26" s="31">
        <v>269509.12</v>
      </c>
      <c r="AX26" s="31">
        <v>248354.11</v>
      </c>
      <c r="AY26" s="31">
        <v>352626</v>
      </c>
      <c r="AZ26" s="31">
        <v>95208.78</v>
      </c>
      <c r="BA26" s="31">
        <v>167236.84</v>
      </c>
      <c r="BB26" s="31">
        <v>90623.06</v>
      </c>
      <c r="BC26" s="31">
        <v>48498.71</v>
      </c>
      <c r="BD26" s="31">
        <v>3960417.41</v>
      </c>
      <c r="BE26" s="31">
        <v>66934.350000000006</v>
      </c>
      <c r="BF26" s="31">
        <v>344743.67999999999</v>
      </c>
      <c r="BG26" s="31">
        <v>50319.18</v>
      </c>
      <c r="BH26" s="31">
        <v>75179.199999999997</v>
      </c>
      <c r="BI26" s="31">
        <v>259802.31</v>
      </c>
      <c r="BJ26" s="31">
        <v>179519.81</v>
      </c>
      <c r="BK26" s="31">
        <v>2845386.47</v>
      </c>
      <c r="BL26" s="31">
        <v>87072.43</v>
      </c>
      <c r="BM26" s="31">
        <v>14143733.4</v>
      </c>
      <c r="BN26" s="31">
        <v>12176752.310000001</v>
      </c>
      <c r="BO26" s="31">
        <v>9206299.4800000004</v>
      </c>
      <c r="BP26" s="31">
        <f t="shared" si="0"/>
        <v>224723759.58000004</v>
      </c>
    </row>
    <row r="27" spans="1:68">
      <c r="A27" s="20"/>
      <c r="B27" s="20"/>
      <c r="C27" s="20"/>
      <c r="D27" s="29" t="s">
        <v>312</v>
      </c>
      <c r="E27" s="30"/>
      <c r="F27" s="31">
        <v>871312.72</v>
      </c>
      <c r="G27" s="31">
        <v>2004409.5</v>
      </c>
      <c r="H27" s="31">
        <v>362391.68</v>
      </c>
      <c r="I27" s="31">
        <v>8821549</v>
      </c>
      <c r="J27" s="31">
        <v>2046700.85</v>
      </c>
      <c r="K27" s="31">
        <v>1064894.46</v>
      </c>
      <c r="L27" s="31">
        <v>1700000</v>
      </c>
      <c r="M27" s="31">
        <v>287065.78000000003</v>
      </c>
      <c r="N27" s="31">
        <v>300128.01</v>
      </c>
      <c r="O27" s="31">
        <v>5135153.75</v>
      </c>
      <c r="P27" s="31">
        <v>4252836</v>
      </c>
      <c r="Q27" s="31">
        <v>324122.55</v>
      </c>
      <c r="R27" s="31">
        <v>18083238</v>
      </c>
      <c r="S27" s="31">
        <v>509626.7</v>
      </c>
      <c r="T27" s="31">
        <v>62135057.359999999</v>
      </c>
      <c r="U27" s="31">
        <v>4793766.76</v>
      </c>
      <c r="V27" s="31">
        <v>2311370.15</v>
      </c>
      <c r="W27" s="31">
        <v>2638594.2999999998</v>
      </c>
      <c r="X27" s="31">
        <v>885177.79</v>
      </c>
      <c r="Y27" s="31">
        <v>2768852.65</v>
      </c>
      <c r="Z27" s="31">
        <v>1521802.57</v>
      </c>
      <c r="AA27" s="31">
        <v>5853746</v>
      </c>
      <c r="AB27" s="31">
        <v>1813122.36</v>
      </c>
      <c r="AC27" s="31">
        <v>131711.42000000001</v>
      </c>
      <c r="AD27" s="31">
        <v>64859.11</v>
      </c>
      <c r="AE27" s="31">
        <v>311808.94</v>
      </c>
      <c r="AF27" s="31">
        <v>79544.61</v>
      </c>
      <c r="AG27" s="31">
        <v>223252.22</v>
      </c>
      <c r="AH27" s="31">
        <v>92447.76</v>
      </c>
      <c r="AI27" s="31">
        <v>339212.07</v>
      </c>
      <c r="AJ27" s="31">
        <v>556264.51</v>
      </c>
      <c r="AK27" s="31">
        <v>370617.64</v>
      </c>
      <c r="AL27" s="31">
        <v>300926.53999999998</v>
      </c>
      <c r="AM27" s="31">
        <v>153755.66</v>
      </c>
      <c r="AN27" s="31">
        <v>54037.68</v>
      </c>
      <c r="AO27" s="31">
        <v>386877.12</v>
      </c>
      <c r="AP27" s="31">
        <v>952509.45</v>
      </c>
      <c r="AQ27" s="31">
        <v>157121.78</v>
      </c>
      <c r="AR27" s="31">
        <v>184426.52</v>
      </c>
      <c r="AS27" s="31">
        <v>102112.74</v>
      </c>
      <c r="AT27" s="31">
        <v>71152.73</v>
      </c>
      <c r="AU27" s="31">
        <v>247396.83</v>
      </c>
      <c r="AV27" s="31">
        <v>288875.21000000002</v>
      </c>
      <c r="AW27" s="31">
        <v>304514.78000000003</v>
      </c>
      <c r="AX27" s="31">
        <v>145862.29</v>
      </c>
      <c r="AY27" s="31">
        <v>300460</v>
      </c>
      <c r="AZ27" s="31">
        <v>77527.009999999995</v>
      </c>
      <c r="BA27" s="31">
        <v>122592.29</v>
      </c>
      <c r="BB27" s="31">
        <v>97581.65</v>
      </c>
      <c r="BC27" s="31">
        <v>55931.35</v>
      </c>
      <c r="BD27" s="31">
        <v>2435173.5499999998</v>
      </c>
      <c r="BE27" s="31">
        <v>74125.98</v>
      </c>
      <c r="BF27" s="31">
        <v>257032.98</v>
      </c>
      <c r="BG27" s="31">
        <v>29859.42</v>
      </c>
      <c r="BH27" s="31">
        <v>54681.46</v>
      </c>
      <c r="BI27" s="31">
        <v>254042.63</v>
      </c>
      <c r="BJ27" s="31">
        <v>171800.14</v>
      </c>
      <c r="BK27" s="31">
        <v>2417861.23</v>
      </c>
      <c r="BL27" s="31">
        <v>81688.98</v>
      </c>
      <c r="BM27" s="31">
        <v>8862175.7899999991</v>
      </c>
      <c r="BN27" s="31">
        <v>5423734.6100000003</v>
      </c>
      <c r="BO27" s="31">
        <v>5865578.4800000004</v>
      </c>
      <c r="BP27" s="31">
        <f t="shared" si="0"/>
        <v>162586054.09999999</v>
      </c>
    </row>
    <row r="28" spans="1:68">
      <c r="A28" s="20"/>
      <c r="B28" s="20"/>
      <c r="C28" s="20"/>
      <c r="D28" s="29" t="s">
        <v>313</v>
      </c>
      <c r="E28" s="30"/>
      <c r="F28" s="31">
        <v>361591.19</v>
      </c>
      <c r="G28" s="31">
        <v>310502.12</v>
      </c>
      <c r="H28" s="31">
        <v>42082.84</v>
      </c>
      <c r="I28" s="31">
        <v>1744270</v>
      </c>
      <c r="J28" s="31">
        <v>304573.03000000003</v>
      </c>
      <c r="K28" s="31">
        <v>210421.88</v>
      </c>
      <c r="L28" s="31">
        <v>226024.46</v>
      </c>
      <c r="M28" s="31">
        <v>45732.67</v>
      </c>
      <c r="N28" s="31">
        <v>31927.1</v>
      </c>
      <c r="O28" s="31">
        <v>1428554.12</v>
      </c>
      <c r="P28" s="31">
        <v>1475290</v>
      </c>
      <c r="Q28" s="31">
        <v>77470.84</v>
      </c>
      <c r="R28" s="31">
        <v>4535983</v>
      </c>
      <c r="S28" s="31">
        <v>104954.4</v>
      </c>
      <c r="T28" s="31">
        <v>17981717.350000001</v>
      </c>
      <c r="U28" s="31">
        <v>434783.54</v>
      </c>
      <c r="V28" s="31">
        <v>311692.65000000002</v>
      </c>
      <c r="W28" s="31">
        <v>806139.17</v>
      </c>
      <c r="X28" s="31">
        <v>114876.62</v>
      </c>
      <c r="Y28" s="31">
        <v>805684.14</v>
      </c>
      <c r="Z28" s="31">
        <v>172780.95</v>
      </c>
      <c r="AA28" s="31">
        <v>808900</v>
      </c>
      <c r="AB28" s="31">
        <v>664086.63</v>
      </c>
      <c r="AC28" s="31">
        <v>27182.37</v>
      </c>
      <c r="AD28" s="31">
        <v>4241.03</v>
      </c>
      <c r="AE28" s="31">
        <v>21213.63</v>
      </c>
      <c r="AF28" s="31">
        <v>14684.45</v>
      </c>
      <c r="AG28" s="31">
        <v>30382.07</v>
      </c>
      <c r="AH28" s="31">
        <v>20819.419999999998</v>
      </c>
      <c r="AI28" s="31">
        <v>55292.59</v>
      </c>
      <c r="AJ28" s="31">
        <v>71053.64</v>
      </c>
      <c r="AK28" s="31">
        <v>115013.94</v>
      </c>
      <c r="AL28" s="31">
        <v>29313.22</v>
      </c>
      <c r="AM28" s="31">
        <v>19749.61</v>
      </c>
      <c r="AN28" s="31">
        <v>3882.78</v>
      </c>
      <c r="AO28" s="31">
        <v>59847.040000000001</v>
      </c>
      <c r="AP28" s="31">
        <v>95104.36</v>
      </c>
      <c r="AQ28" s="31">
        <v>23291.57</v>
      </c>
      <c r="AR28" s="31">
        <v>17246.13</v>
      </c>
      <c r="AS28" s="31">
        <v>7659.9</v>
      </c>
      <c r="AT28" s="31">
        <v>5411.79</v>
      </c>
      <c r="AU28" s="31">
        <v>38220.050000000003</v>
      </c>
      <c r="AV28" s="31">
        <v>35860.89</v>
      </c>
      <c r="AW28" s="31">
        <v>52360.42</v>
      </c>
      <c r="AX28" s="31">
        <v>30258.06</v>
      </c>
      <c r="AY28" s="31">
        <v>14664</v>
      </c>
      <c r="AZ28" s="31">
        <v>1953.01</v>
      </c>
      <c r="BA28" s="31">
        <v>9982.9</v>
      </c>
      <c r="BB28" s="31">
        <v>26472.77</v>
      </c>
      <c r="BC28" s="31">
        <v>4987.72</v>
      </c>
      <c r="BD28" s="31">
        <v>355583.99</v>
      </c>
      <c r="BE28" s="31">
        <v>17929.71</v>
      </c>
      <c r="BF28" s="31">
        <v>61925.98</v>
      </c>
      <c r="BG28" s="31">
        <v>2000.52</v>
      </c>
      <c r="BH28" s="31">
        <v>6063.99</v>
      </c>
      <c r="BI28" s="31">
        <v>16272.29</v>
      </c>
      <c r="BJ28" s="31">
        <v>14727.88</v>
      </c>
      <c r="BK28" s="31">
        <v>238204.74</v>
      </c>
      <c r="BL28" s="31">
        <v>7132.67</v>
      </c>
      <c r="BM28" s="31">
        <v>1540850.92</v>
      </c>
      <c r="BN28" s="31">
        <v>1070744.98</v>
      </c>
      <c r="BO28" s="31">
        <v>1297065.6599999999</v>
      </c>
      <c r="BP28" s="31">
        <f t="shared" si="0"/>
        <v>38464691.390000008</v>
      </c>
    </row>
    <row r="29" spans="1:68">
      <c r="A29" s="20"/>
      <c r="B29" s="20"/>
      <c r="C29" s="20"/>
      <c r="D29" s="29" t="s">
        <v>314</v>
      </c>
      <c r="E29" s="30"/>
      <c r="F29" s="31">
        <v>-863515.97</v>
      </c>
      <c r="G29" s="31">
        <v>1418295.26</v>
      </c>
      <c r="H29" s="31">
        <v>-529441.73</v>
      </c>
      <c r="I29" s="31">
        <v>8739031</v>
      </c>
      <c r="J29" s="31">
        <v>1103014.28</v>
      </c>
      <c r="K29" s="31">
        <v>46669.279999999999</v>
      </c>
      <c r="L29" s="31">
        <v>-139068.25</v>
      </c>
      <c r="M29" s="31">
        <v>-1681.62</v>
      </c>
      <c r="N29" s="31">
        <v>-6534.12</v>
      </c>
      <c r="O29" s="31">
        <v>2798772.65</v>
      </c>
      <c r="P29" s="31">
        <v>-107497</v>
      </c>
      <c r="Q29" s="31">
        <v>24915.38</v>
      </c>
      <c r="R29" s="31">
        <v>3065396</v>
      </c>
      <c r="S29" s="31">
        <v>187509.18</v>
      </c>
      <c r="T29" s="31">
        <v>-3312100.98</v>
      </c>
      <c r="U29" s="31">
        <v>148977.74</v>
      </c>
      <c r="V29" s="31">
        <v>3317555.02</v>
      </c>
      <c r="W29" s="31">
        <v>7753756.5999999996</v>
      </c>
      <c r="X29" s="31">
        <v>20753.78</v>
      </c>
      <c r="Y29" s="31">
        <v>1600890.4</v>
      </c>
      <c r="Z29" s="31">
        <v>-383444.69</v>
      </c>
      <c r="AA29" s="31">
        <v>8336154</v>
      </c>
      <c r="AB29" s="31">
        <v>2804056.83</v>
      </c>
      <c r="AC29" s="31">
        <v>-505.04</v>
      </c>
      <c r="AD29" s="31">
        <v>887.56</v>
      </c>
      <c r="AE29" s="31">
        <v>-375.35</v>
      </c>
      <c r="AF29" s="31">
        <v>0</v>
      </c>
      <c r="AG29" s="31">
        <v>-86219.38</v>
      </c>
      <c r="AH29" s="31">
        <v>13126.09</v>
      </c>
      <c r="AI29" s="31">
        <v>28525.15</v>
      </c>
      <c r="AJ29" s="31">
        <v>-392147.74</v>
      </c>
      <c r="AK29" s="31">
        <v>268527.98</v>
      </c>
      <c r="AL29" s="31">
        <v>38437.82</v>
      </c>
      <c r="AM29" s="31">
        <v>-73739.600000000006</v>
      </c>
      <c r="AN29" s="31">
        <v>-924.48</v>
      </c>
      <c r="AO29" s="31">
        <v>1757.77</v>
      </c>
      <c r="AP29" s="31">
        <v>332211.82</v>
      </c>
      <c r="AQ29" s="31">
        <v>97190</v>
      </c>
      <c r="AR29" s="31">
        <v>18559.48</v>
      </c>
      <c r="AS29" s="31">
        <v>5473.2</v>
      </c>
      <c r="AT29" s="31">
        <v>-823.83</v>
      </c>
      <c r="AU29" s="31">
        <v>161145.03</v>
      </c>
      <c r="AV29" s="31">
        <v>259017.01</v>
      </c>
      <c r="AW29" s="31">
        <v>107862.09</v>
      </c>
      <c r="AX29" s="31">
        <v>-124.1</v>
      </c>
      <c r="AY29" s="31">
        <v>249</v>
      </c>
      <c r="AZ29" s="31">
        <v>-3932.61</v>
      </c>
      <c r="BA29" s="31">
        <v>1272.78</v>
      </c>
      <c r="BB29" s="31">
        <v>1248.72</v>
      </c>
      <c r="BC29" s="31">
        <v>-11618.14</v>
      </c>
      <c r="BD29" s="31">
        <v>-435637.55</v>
      </c>
      <c r="BE29" s="31">
        <v>-3617.63</v>
      </c>
      <c r="BF29" s="31">
        <v>150080.85</v>
      </c>
      <c r="BG29" s="31">
        <v>-66.8</v>
      </c>
      <c r="BH29" s="31">
        <v>24617.62</v>
      </c>
      <c r="BI29" s="31">
        <v>251444.8</v>
      </c>
      <c r="BJ29" s="31">
        <v>19333.34</v>
      </c>
      <c r="BK29" s="31">
        <v>-22892.560000000001</v>
      </c>
      <c r="BL29" s="31">
        <v>10295.17</v>
      </c>
      <c r="BM29" s="31">
        <v>7797842.9100000001</v>
      </c>
      <c r="BN29" s="31">
        <v>-159613.63</v>
      </c>
      <c r="BO29" s="31">
        <v>-390333.26</v>
      </c>
      <c r="BP29" s="31">
        <f t="shared" si="0"/>
        <v>44028997.530000001</v>
      </c>
    </row>
    <row r="30" spans="1:68">
      <c r="A30" s="20"/>
      <c r="B30" s="20"/>
      <c r="C30" s="20"/>
      <c r="D30" s="29" t="s">
        <v>315</v>
      </c>
      <c r="E30" s="30"/>
      <c r="F30" s="31">
        <v>4042385.18</v>
      </c>
      <c r="G30" s="31">
        <v>240717.76</v>
      </c>
      <c r="H30" s="31">
        <v>101215.1</v>
      </c>
      <c r="I30" s="31">
        <v>537336</v>
      </c>
      <c r="J30" s="31">
        <v>1630537.08</v>
      </c>
      <c r="K30" s="31">
        <v>-253445</v>
      </c>
      <c r="L30" s="31">
        <v>556901.46</v>
      </c>
      <c r="M30" s="31">
        <v>443886.11</v>
      </c>
      <c r="N30" s="31">
        <v>252986.66</v>
      </c>
      <c r="O30" s="31">
        <v>1482259.96</v>
      </c>
      <c r="P30" s="31">
        <v>66095</v>
      </c>
      <c r="Q30" s="31">
        <v>-118601.67</v>
      </c>
      <c r="R30" s="31">
        <v>-829407</v>
      </c>
      <c r="S30" s="31">
        <v>-525316.22</v>
      </c>
      <c r="T30" s="31">
        <v>28267244.449999999</v>
      </c>
      <c r="U30" s="31">
        <v>897507.85</v>
      </c>
      <c r="V30" s="31">
        <v>336589.36</v>
      </c>
      <c r="W30" s="31">
        <v>646717.87</v>
      </c>
      <c r="X30" s="31">
        <v>508977.36</v>
      </c>
      <c r="Y30" s="31">
        <v>1884862.35</v>
      </c>
      <c r="Z30" s="31">
        <v>4224044.0599999996</v>
      </c>
      <c r="AA30" s="31">
        <v>1183396</v>
      </c>
      <c r="AB30" s="31">
        <v>602027.31999999995</v>
      </c>
      <c r="AC30" s="31">
        <v>104966.68</v>
      </c>
      <c r="AD30" s="31">
        <v>136281.17000000001</v>
      </c>
      <c r="AE30" s="31">
        <v>24041.18</v>
      </c>
      <c r="AF30" s="31">
        <v>86692.68</v>
      </c>
      <c r="AG30" s="31">
        <v>525563.80000000005</v>
      </c>
      <c r="AH30" s="31">
        <v>400188</v>
      </c>
      <c r="AI30" s="31">
        <v>-170163.26</v>
      </c>
      <c r="AJ30" s="31">
        <v>-28486.46</v>
      </c>
      <c r="AK30" s="31">
        <v>68782.95</v>
      </c>
      <c r="AL30" s="31">
        <v>161347.31</v>
      </c>
      <c r="AM30" s="31">
        <v>62427.040000000001</v>
      </c>
      <c r="AN30" s="31">
        <v>91773.02</v>
      </c>
      <c r="AO30" s="31">
        <v>269633.88</v>
      </c>
      <c r="AP30" s="31">
        <v>-1096244.6499999999</v>
      </c>
      <c r="AQ30" s="31">
        <v>-1666949.25</v>
      </c>
      <c r="AR30" s="31">
        <v>217631.62</v>
      </c>
      <c r="AS30" s="31">
        <v>690172.88</v>
      </c>
      <c r="AT30" s="31">
        <v>-28121.66</v>
      </c>
      <c r="AU30" s="31">
        <v>36414.67</v>
      </c>
      <c r="AV30" s="31">
        <v>-130285.07</v>
      </c>
      <c r="AW30" s="31">
        <v>95832.2</v>
      </c>
      <c r="AX30" s="31">
        <v>20744.759999999998</v>
      </c>
      <c r="AY30" s="31">
        <v>-92508</v>
      </c>
      <c r="AZ30" s="31">
        <v>59436.57</v>
      </c>
      <c r="BA30" s="31">
        <v>11241.66</v>
      </c>
      <c r="BB30" s="31">
        <v>-52609.83</v>
      </c>
      <c r="BC30" s="31">
        <v>41193.870000000003</v>
      </c>
      <c r="BD30" s="31">
        <v>1676659.33</v>
      </c>
      <c r="BE30" s="31">
        <v>19650.28</v>
      </c>
      <c r="BF30" s="31">
        <v>49089.47</v>
      </c>
      <c r="BG30" s="31">
        <v>-260.08</v>
      </c>
      <c r="BH30" s="31">
        <v>-7699.31</v>
      </c>
      <c r="BI30" s="31">
        <v>-100970.28</v>
      </c>
      <c r="BJ30" s="31">
        <v>-1593554.81</v>
      </c>
      <c r="BK30" s="31">
        <v>-1045453.76</v>
      </c>
      <c r="BL30" s="31">
        <v>215920.21</v>
      </c>
      <c r="BM30" s="31">
        <v>1946983.51</v>
      </c>
      <c r="BN30" s="31">
        <v>14004218.390000001</v>
      </c>
      <c r="BO30" s="31">
        <v>1494082.96</v>
      </c>
      <c r="BP30" s="31">
        <f t="shared" si="0"/>
        <v>62676580.710000008</v>
      </c>
    </row>
    <row r="31" spans="1:68">
      <c r="A31" s="20"/>
      <c r="B31" s="20"/>
      <c r="C31" s="20"/>
      <c r="D31" s="29" t="s">
        <v>316</v>
      </c>
      <c r="E31" s="30"/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146207.25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</v>
      </c>
      <c r="Z31" s="31">
        <v>0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>
        <v>0</v>
      </c>
      <c r="AH31" s="31">
        <v>0</v>
      </c>
      <c r="AI31" s="31">
        <v>0</v>
      </c>
      <c r="AJ31" s="31">
        <v>0</v>
      </c>
      <c r="AK31" s="31">
        <v>0</v>
      </c>
      <c r="AL31" s="31">
        <v>0</v>
      </c>
      <c r="AM31" s="31">
        <v>0</v>
      </c>
      <c r="AN31" s="31">
        <v>0</v>
      </c>
      <c r="AO31" s="31">
        <v>0</v>
      </c>
      <c r="AP31" s="31">
        <v>0</v>
      </c>
      <c r="AQ31" s="31">
        <v>0</v>
      </c>
      <c r="AR31" s="31">
        <v>0</v>
      </c>
      <c r="AS31" s="31">
        <v>0</v>
      </c>
      <c r="AT31" s="31">
        <v>0</v>
      </c>
      <c r="AU31" s="31">
        <v>0</v>
      </c>
      <c r="AV31" s="31">
        <v>0</v>
      </c>
      <c r="AW31" s="31">
        <v>0</v>
      </c>
      <c r="AX31" s="31">
        <v>0</v>
      </c>
      <c r="AY31" s="31">
        <v>0</v>
      </c>
      <c r="AZ31" s="31">
        <v>0</v>
      </c>
      <c r="BA31" s="31">
        <v>0</v>
      </c>
      <c r="BB31" s="31">
        <v>0</v>
      </c>
      <c r="BC31" s="31">
        <v>0</v>
      </c>
      <c r="BD31" s="31">
        <v>0</v>
      </c>
      <c r="BE31" s="31">
        <v>0</v>
      </c>
      <c r="BF31" s="31">
        <v>0</v>
      </c>
      <c r="BG31" s="31">
        <v>0</v>
      </c>
      <c r="BH31" s="31">
        <v>0</v>
      </c>
      <c r="BI31" s="31">
        <v>0</v>
      </c>
      <c r="BJ31" s="31">
        <v>0</v>
      </c>
      <c r="BK31" s="31">
        <v>0</v>
      </c>
      <c r="BL31" s="31">
        <v>0</v>
      </c>
      <c r="BM31" s="31">
        <v>0</v>
      </c>
      <c r="BN31" s="31">
        <v>0</v>
      </c>
      <c r="BO31" s="31">
        <v>359041.48</v>
      </c>
      <c r="BP31" s="31">
        <f t="shared" si="0"/>
        <v>505248.73</v>
      </c>
    </row>
    <row r="32" spans="1:68">
      <c r="A32" s="20"/>
      <c r="B32" s="20"/>
      <c r="C32" s="20"/>
      <c r="D32" s="29" t="s">
        <v>317</v>
      </c>
      <c r="E32" s="30"/>
      <c r="F32" s="31">
        <v>86167.21</v>
      </c>
      <c r="G32" s="31">
        <v>-2655.35</v>
      </c>
      <c r="H32" s="31">
        <v>0</v>
      </c>
      <c r="I32" s="31">
        <v>-37927</v>
      </c>
      <c r="J32" s="31">
        <v>38505.660000000003</v>
      </c>
      <c r="K32" s="31">
        <v>5459.08</v>
      </c>
      <c r="L32" s="31">
        <v>0</v>
      </c>
      <c r="M32" s="31">
        <v>0</v>
      </c>
      <c r="N32" s="31">
        <v>0</v>
      </c>
      <c r="O32" s="31">
        <v>117517.91</v>
      </c>
      <c r="P32" s="31">
        <v>9301</v>
      </c>
      <c r="Q32" s="31">
        <v>0</v>
      </c>
      <c r="R32" s="31">
        <v>-147932</v>
      </c>
      <c r="S32" s="31">
        <v>0</v>
      </c>
      <c r="T32" s="31">
        <v>-7148.23</v>
      </c>
      <c r="U32" s="31">
        <v>-65710.73</v>
      </c>
      <c r="V32" s="31">
        <v>-76893.67</v>
      </c>
      <c r="W32" s="31">
        <v>-13179.84</v>
      </c>
      <c r="X32" s="31">
        <v>26574.21</v>
      </c>
      <c r="Y32" s="31">
        <v>-5034.17</v>
      </c>
      <c r="Z32" s="31">
        <v>-79917.66</v>
      </c>
      <c r="AA32" s="31">
        <v>8946</v>
      </c>
      <c r="AB32" s="31">
        <v>118745.87</v>
      </c>
      <c r="AC32" s="31">
        <v>0</v>
      </c>
      <c r="AD32" s="31">
        <v>0</v>
      </c>
      <c r="AE32" s="31">
        <v>723.05</v>
      </c>
      <c r="AF32" s="31">
        <v>0</v>
      </c>
      <c r="AG32" s="31">
        <v>3.01</v>
      </c>
      <c r="AH32" s="31">
        <v>0</v>
      </c>
      <c r="AI32" s="31">
        <v>0</v>
      </c>
      <c r="AJ32" s="31">
        <v>0</v>
      </c>
      <c r="AK32" s="31">
        <v>-8678.52</v>
      </c>
      <c r="AL32" s="31">
        <v>18.05</v>
      </c>
      <c r="AM32" s="31">
        <v>-13476.43</v>
      </c>
      <c r="AN32" s="31">
        <v>0</v>
      </c>
      <c r="AO32" s="31">
        <v>-10162.200000000001</v>
      </c>
      <c r="AP32" s="31">
        <v>0</v>
      </c>
      <c r="AQ32" s="31">
        <v>0</v>
      </c>
      <c r="AR32" s="31">
        <v>0</v>
      </c>
      <c r="AS32" s="31">
        <v>0</v>
      </c>
      <c r="AT32" s="31">
        <v>8265.2000000000007</v>
      </c>
      <c r="AU32" s="31">
        <v>5274.79</v>
      </c>
      <c r="AV32" s="31">
        <v>0</v>
      </c>
      <c r="AW32" s="31">
        <v>0</v>
      </c>
      <c r="AX32" s="31">
        <v>-2932.54</v>
      </c>
      <c r="AY32" s="31">
        <v>0</v>
      </c>
      <c r="AZ32" s="31">
        <v>0</v>
      </c>
      <c r="BA32" s="31">
        <v>0</v>
      </c>
      <c r="BB32" s="31">
        <v>0</v>
      </c>
      <c r="BC32" s="31">
        <v>0</v>
      </c>
      <c r="BD32" s="31">
        <v>0</v>
      </c>
      <c r="BE32" s="31">
        <v>0</v>
      </c>
      <c r="BF32" s="31">
        <v>1192.57</v>
      </c>
      <c r="BG32" s="31">
        <v>0</v>
      </c>
      <c r="BH32" s="31">
        <v>74.39</v>
      </c>
      <c r="BI32" s="31">
        <v>2518.16</v>
      </c>
      <c r="BJ32" s="31">
        <v>0</v>
      </c>
      <c r="BK32" s="31">
        <v>0</v>
      </c>
      <c r="BL32" s="31">
        <v>0</v>
      </c>
      <c r="BM32" s="31">
        <v>-9975.6</v>
      </c>
      <c r="BN32" s="31">
        <v>109791.3</v>
      </c>
      <c r="BO32" s="31">
        <v>-2196.54</v>
      </c>
      <c r="BP32" s="31">
        <f t="shared" si="0"/>
        <v>55256.980000000025</v>
      </c>
    </row>
    <row r="33" spans="1:68">
      <c r="A33" s="20"/>
      <c r="B33" s="20"/>
      <c r="C33" s="20"/>
      <c r="D33" s="29" t="s">
        <v>318</v>
      </c>
      <c r="E33" s="30"/>
      <c r="F33" s="31">
        <v>3956217.97</v>
      </c>
      <c r="G33" s="31">
        <v>243373.11</v>
      </c>
      <c r="H33" s="31">
        <v>101215.1</v>
      </c>
      <c r="I33" s="31">
        <v>587851</v>
      </c>
      <c r="J33" s="31">
        <v>1592031.42</v>
      </c>
      <c r="K33" s="31">
        <v>-258904.08</v>
      </c>
      <c r="L33" s="31">
        <v>556901.46</v>
      </c>
      <c r="M33" s="31">
        <v>443886.11</v>
      </c>
      <c r="N33" s="31">
        <v>252986.66</v>
      </c>
      <c r="O33" s="31">
        <v>1218534.8</v>
      </c>
      <c r="P33" s="31">
        <v>58139</v>
      </c>
      <c r="Q33" s="31">
        <v>-118601.67</v>
      </c>
      <c r="R33" s="31">
        <v>-681475</v>
      </c>
      <c r="S33" s="31">
        <v>-525316.22</v>
      </c>
      <c r="T33" s="31">
        <v>28274392.68</v>
      </c>
      <c r="U33" s="31">
        <v>963218.58</v>
      </c>
      <c r="V33" s="31">
        <v>413483.03</v>
      </c>
      <c r="W33" s="31">
        <v>659897.71</v>
      </c>
      <c r="X33" s="31">
        <v>482403.15</v>
      </c>
      <c r="Y33" s="31">
        <v>1889896.52</v>
      </c>
      <c r="Z33" s="31">
        <v>4303961.72</v>
      </c>
      <c r="AA33" s="31">
        <v>1174450</v>
      </c>
      <c r="AB33" s="31">
        <v>483281.45</v>
      </c>
      <c r="AC33" s="31">
        <v>98242.89</v>
      </c>
      <c r="AD33" s="31">
        <v>136281.17000000001</v>
      </c>
      <c r="AE33" s="31">
        <v>23318.13</v>
      </c>
      <c r="AF33" s="31">
        <v>85467.22</v>
      </c>
      <c r="AG33" s="31">
        <v>525560.79</v>
      </c>
      <c r="AH33" s="31">
        <v>400188</v>
      </c>
      <c r="AI33" s="31">
        <v>-170163.26</v>
      </c>
      <c r="AJ33" s="31">
        <v>-28486.46</v>
      </c>
      <c r="AK33" s="31">
        <v>77461.47</v>
      </c>
      <c r="AL33" s="31">
        <v>161329.26</v>
      </c>
      <c r="AM33" s="31">
        <v>57992.32</v>
      </c>
      <c r="AN33" s="31">
        <v>91773.02</v>
      </c>
      <c r="AO33" s="31">
        <v>279796.08</v>
      </c>
      <c r="AP33" s="31">
        <v>-1096244.6499999999</v>
      </c>
      <c r="AQ33" s="31">
        <v>-1666949.25</v>
      </c>
      <c r="AR33" s="31">
        <v>217631.62</v>
      </c>
      <c r="AS33" s="31">
        <v>690172.88</v>
      </c>
      <c r="AT33" s="31">
        <v>-36386.86</v>
      </c>
      <c r="AU33" s="31">
        <v>31139.88</v>
      </c>
      <c r="AV33" s="31">
        <v>-134451.72</v>
      </c>
      <c r="AW33" s="31">
        <v>95832.2</v>
      </c>
      <c r="AX33" s="31">
        <v>23677.3</v>
      </c>
      <c r="AY33" s="31">
        <v>-92508</v>
      </c>
      <c r="AZ33" s="31">
        <v>59436.57</v>
      </c>
      <c r="BA33" s="31">
        <v>12944.33</v>
      </c>
      <c r="BB33" s="31">
        <v>-52609.83</v>
      </c>
      <c r="BC33" s="31">
        <v>41193.870000000003</v>
      </c>
      <c r="BD33" s="31">
        <v>1676659.33</v>
      </c>
      <c r="BE33" s="31">
        <v>19650.28</v>
      </c>
      <c r="BF33" s="31">
        <v>47896.9</v>
      </c>
      <c r="BG33" s="31">
        <v>-260.08</v>
      </c>
      <c r="BH33" s="31">
        <v>-7773.7</v>
      </c>
      <c r="BI33" s="31">
        <v>-103488.44</v>
      </c>
      <c r="BJ33" s="31">
        <v>-1593554.81</v>
      </c>
      <c r="BK33" s="31">
        <v>-1045453.76</v>
      </c>
      <c r="BL33" s="31">
        <v>215920.21</v>
      </c>
      <c r="BM33" s="31">
        <v>1956959.16</v>
      </c>
      <c r="BN33" s="31">
        <v>13894427.09</v>
      </c>
      <c r="BO33" s="31">
        <v>1137238.02</v>
      </c>
      <c r="BP33" s="31">
        <f t="shared" si="0"/>
        <v>62101683.670000009</v>
      </c>
    </row>
    <row r="34" spans="1:68">
      <c r="A34" s="20"/>
      <c r="B34" s="20"/>
      <c r="C34" s="20"/>
      <c r="D34" s="29" t="s">
        <v>319</v>
      </c>
      <c r="E34" s="30"/>
      <c r="F34" s="31">
        <v>0</v>
      </c>
      <c r="G34" s="31">
        <v>0</v>
      </c>
      <c r="H34" s="31">
        <v>0</v>
      </c>
      <c r="I34" s="31">
        <v>-12588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-1345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6723.79</v>
      </c>
      <c r="AD34" s="31">
        <v>0</v>
      </c>
      <c r="AE34" s="31">
        <v>0</v>
      </c>
      <c r="AF34" s="31">
        <v>1225.46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17911.150000000001</v>
      </c>
      <c r="AN34" s="31">
        <v>0</v>
      </c>
      <c r="AO34" s="31">
        <v>0</v>
      </c>
      <c r="AP34" s="31">
        <v>0</v>
      </c>
      <c r="AQ34" s="31">
        <v>0</v>
      </c>
      <c r="AR34" s="31">
        <v>0</v>
      </c>
      <c r="AS34" s="31">
        <v>0</v>
      </c>
      <c r="AT34" s="31">
        <v>0</v>
      </c>
      <c r="AU34" s="31">
        <v>0</v>
      </c>
      <c r="AV34" s="31">
        <v>4166.6499999999996</v>
      </c>
      <c r="AW34" s="31">
        <v>0</v>
      </c>
      <c r="AX34" s="31">
        <v>0</v>
      </c>
      <c r="AY34" s="31">
        <v>0</v>
      </c>
      <c r="AZ34" s="31">
        <v>0</v>
      </c>
      <c r="BA34" s="31">
        <v>-1702.67</v>
      </c>
      <c r="BB34" s="31">
        <v>0</v>
      </c>
      <c r="BC34" s="31">
        <v>0</v>
      </c>
      <c r="BD34" s="31">
        <v>0</v>
      </c>
      <c r="BE34" s="31">
        <v>0</v>
      </c>
      <c r="BF34" s="31">
        <v>0</v>
      </c>
      <c r="BG34" s="31">
        <v>0</v>
      </c>
      <c r="BH34" s="31">
        <v>0</v>
      </c>
      <c r="BI34" s="31">
        <v>0</v>
      </c>
      <c r="BJ34" s="31">
        <v>0</v>
      </c>
      <c r="BK34" s="31">
        <v>0</v>
      </c>
      <c r="BL34" s="31">
        <v>0</v>
      </c>
      <c r="BM34" s="31">
        <v>-0.05</v>
      </c>
      <c r="BN34" s="31">
        <v>0</v>
      </c>
      <c r="BO34" s="31">
        <v>0</v>
      </c>
      <c r="BP34" s="31">
        <f t="shared" si="0"/>
        <v>14391.330000000002</v>
      </c>
    </row>
    <row r="35" spans="1:68">
      <c r="A35" s="20"/>
      <c r="B35" s="20"/>
      <c r="C35" s="20"/>
      <c r="D35" s="29" t="s">
        <v>320</v>
      </c>
      <c r="E35" s="30"/>
      <c r="F35" s="31">
        <v>1481313.13</v>
      </c>
      <c r="G35" s="31">
        <v>4134803.17</v>
      </c>
      <c r="H35" s="31">
        <v>828064.34</v>
      </c>
      <c r="I35" s="31">
        <v>21280195</v>
      </c>
      <c r="J35" s="31">
        <v>1359374.12</v>
      </c>
      <c r="K35" s="31">
        <v>1461997.33</v>
      </c>
      <c r="L35" s="31">
        <v>2694763</v>
      </c>
      <c r="M35" s="31">
        <v>103213.07</v>
      </c>
      <c r="N35" s="31">
        <v>318017.03000000003</v>
      </c>
      <c r="O35" s="31">
        <v>12644517.289999999</v>
      </c>
      <c r="P35" s="31">
        <v>372207</v>
      </c>
      <c r="Q35" s="31">
        <v>105147.84</v>
      </c>
      <c r="R35" s="31">
        <v>47508504</v>
      </c>
      <c r="S35" s="31">
        <v>194532.02</v>
      </c>
      <c r="T35" s="31">
        <v>31977106.510000002</v>
      </c>
      <c r="U35" s="31">
        <v>8712320.4499999993</v>
      </c>
      <c r="V35" s="31">
        <v>1179173.45</v>
      </c>
      <c r="W35" s="31">
        <v>3970583.84</v>
      </c>
      <c r="X35" s="31">
        <v>745919.96</v>
      </c>
      <c r="Y35" s="31">
        <v>3099482.9</v>
      </c>
      <c r="Z35" s="31">
        <v>1167094.49</v>
      </c>
      <c r="AA35" s="31">
        <v>4371048</v>
      </c>
      <c r="AB35" s="31">
        <v>2579890.9700000002</v>
      </c>
      <c r="AC35" s="31">
        <v>181167.57</v>
      </c>
      <c r="AD35" s="31">
        <v>38848.699999999997</v>
      </c>
      <c r="AE35" s="31">
        <v>456202.71</v>
      </c>
      <c r="AF35" s="31">
        <v>133074.32</v>
      </c>
      <c r="AG35" s="31">
        <v>52869.69</v>
      </c>
      <c r="AH35" s="31">
        <v>128295.03</v>
      </c>
      <c r="AI35" s="31">
        <v>101260.71</v>
      </c>
      <c r="AJ35" s="31">
        <v>205668.77</v>
      </c>
      <c r="AK35" s="31">
        <v>161428.34</v>
      </c>
      <c r="AL35" s="31">
        <v>153023.84</v>
      </c>
      <c r="AM35" s="31">
        <v>619466.56999999995</v>
      </c>
      <c r="AN35" s="31">
        <v>141002.66</v>
      </c>
      <c r="AO35" s="31">
        <v>302160.23</v>
      </c>
      <c r="AP35" s="31">
        <v>335772.12</v>
      </c>
      <c r="AQ35" s="31">
        <v>85878.93</v>
      </c>
      <c r="AR35" s="31">
        <v>89801.83</v>
      </c>
      <c r="AS35" s="31">
        <v>48930.99</v>
      </c>
      <c r="AT35" s="31">
        <v>94695.15</v>
      </c>
      <c r="AU35" s="31">
        <v>454904.17</v>
      </c>
      <c r="AV35" s="31">
        <v>333030.19</v>
      </c>
      <c r="AW35" s="31">
        <v>63582.400000000001</v>
      </c>
      <c r="AX35" s="31">
        <v>154514.6</v>
      </c>
      <c r="AY35" s="31">
        <v>1475000</v>
      </c>
      <c r="AZ35" s="31">
        <v>114769.82</v>
      </c>
      <c r="BA35" s="31">
        <v>70371</v>
      </c>
      <c r="BB35" s="31">
        <v>45930.05</v>
      </c>
      <c r="BC35" s="31">
        <v>21477.22</v>
      </c>
      <c r="BD35" s="31">
        <v>2587851.2799999998</v>
      </c>
      <c r="BE35" s="31">
        <v>34916.75</v>
      </c>
      <c r="BF35" s="31">
        <v>275220.13</v>
      </c>
      <c r="BG35" s="31">
        <v>18353.98</v>
      </c>
      <c r="BH35" s="31">
        <v>45922.14</v>
      </c>
      <c r="BI35" s="31">
        <v>158042.18</v>
      </c>
      <c r="BJ35" s="31">
        <v>45207.03</v>
      </c>
      <c r="BK35" s="31">
        <v>2333405.61</v>
      </c>
      <c r="BL35" s="31">
        <v>-13965</v>
      </c>
      <c r="BM35" s="31">
        <v>7413530.54</v>
      </c>
      <c r="BN35" s="31">
        <v>4662868.74</v>
      </c>
      <c r="BO35" s="31">
        <v>5372418.2300000004</v>
      </c>
      <c r="BP35" s="31">
        <f t="shared" si="0"/>
        <v>181286168.13000003</v>
      </c>
    </row>
    <row r="36" spans="1:68">
      <c r="A36" s="20"/>
      <c r="B36" s="20"/>
      <c r="C36" s="20"/>
      <c r="D36" s="29" t="s">
        <v>321</v>
      </c>
      <c r="E36" s="30"/>
      <c r="F36" s="31">
        <v>-7938.26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668015</v>
      </c>
      <c r="S36" s="31">
        <v>0</v>
      </c>
      <c r="T36" s="31">
        <v>4063240.34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85689.600000000006</v>
      </c>
      <c r="AA36" s="31">
        <v>9679</v>
      </c>
      <c r="AB36" s="31">
        <v>-8567.5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0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31">
        <v>0</v>
      </c>
      <c r="AS36" s="31">
        <v>0</v>
      </c>
      <c r="AT36" s="31">
        <v>0</v>
      </c>
      <c r="AU36" s="31">
        <v>0</v>
      </c>
      <c r="AV36" s="31">
        <v>0</v>
      </c>
      <c r="AW36" s="31">
        <v>0</v>
      </c>
      <c r="AX36" s="31">
        <v>0</v>
      </c>
      <c r="AY36" s="31">
        <v>0</v>
      </c>
      <c r="AZ36" s="31">
        <v>0</v>
      </c>
      <c r="BA36" s="31">
        <v>0</v>
      </c>
      <c r="BB36" s="31">
        <v>0</v>
      </c>
      <c r="BC36" s="31">
        <v>0</v>
      </c>
      <c r="BD36" s="31">
        <v>0</v>
      </c>
      <c r="BE36" s="31">
        <v>0</v>
      </c>
      <c r="BF36" s="31">
        <v>0</v>
      </c>
      <c r="BG36" s="31">
        <v>0</v>
      </c>
      <c r="BH36" s="31">
        <v>0</v>
      </c>
      <c r="BI36" s="31">
        <v>0</v>
      </c>
      <c r="BJ36" s="31">
        <v>0</v>
      </c>
      <c r="BK36" s="31">
        <v>-155514.07999999999</v>
      </c>
      <c r="BL36" s="31">
        <v>0</v>
      </c>
      <c r="BM36" s="31">
        <v>0</v>
      </c>
      <c r="BN36" s="31">
        <v>381837</v>
      </c>
      <c r="BO36" s="31">
        <v>3912523.81</v>
      </c>
      <c r="BP36" s="31">
        <f t="shared" si="0"/>
        <v>8948964.9100000001</v>
      </c>
    </row>
    <row r="37" spans="1:68">
      <c r="A37" s="20"/>
      <c r="B37" s="20"/>
      <c r="C37" s="20"/>
      <c r="D37" s="29" t="s">
        <v>322</v>
      </c>
      <c r="E37" s="30"/>
      <c r="F37" s="31">
        <v>0</v>
      </c>
      <c r="G37" s="31">
        <v>-8848.0400000000009</v>
      </c>
      <c r="H37" s="31">
        <v>1472.74</v>
      </c>
      <c r="I37" s="31">
        <v>64295</v>
      </c>
      <c r="J37" s="31">
        <v>-10028.51</v>
      </c>
      <c r="K37" s="31">
        <v>0</v>
      </c>
      <c r="L37" s="31">
        <v>0</v>
      </c>
      <c r="M37" s="31">
        <v>0</v>
      </c>
      <c r="N37" s="31">
        <v>2328.5500000000002</v>
      </c>
      <c r="O37" s="31">
        <v>-9895.4</v>
      </c>
      <c r="P37" s="31">
        <v>0</v>
      </c>
      <c r="Q37" s="31">
        <v>10612.05</v>
      </c>
      <c r="R37" s="31">
        <v>0</v>
      </c>
      <c r="S37" s="31">
        <v>0</v>
      </c>
      <c r="T37" s="31">
        <v>497267.66</v>
      </c>
      <c r="U37" s="31">
        <v>50683.39</v>
      </c>
      <c r="V37" s="31">
        <v>-5422.89</v>
      </c>
      <c r="W37" s="31">
        <v>0</v>
      </c>
      <c r="X37" s="31">
        <v>5536.57</v>
      </c>
      <c r="Y37" s="31">
        <v>-9700.89</v>
      </c>
      <c r="Z37" s="31">
        <v>8974.09</v>
      </c>
      <c r="AA37" s="31">
        <v>0</v>
      </c>
      <c r="AB37" s="31">
        <v>-3185.94</v>
      </c>
      <c r="AC37" s="31">
        <v>41.7</v>
      </c>
      <c r="AD37" s="31">
        <v>0</v>
      </c>
      <c r="AE37" s="31">
        <v>0</v>
      </c>
      <c r="AF37" s="31">
        <v>0</v>
      </c>
      <c r="AG37" s="31">
        <v>0</v>
      </c>
      <c r="AH37" s="31">
        <v>0</v>
      </c>
      <c r="AI37" s="31">
        <v>0</v>
      </c>
      <c r="AJ37" s="31">
        <v>-195.5</v>
      </c>
      <c r="AK37" s="31">
        <v>-747.79</v>
      </c>
      <c r="AL37" s="31">
        <v>-185.62</v>
      </c>
      <c r="AM37" s="31">
        <v>0</v>
      </c>
      <c r="AN37" s="31">
        <v>0</v>
      </c>
      <c r="AO37" s="31">
        <v>0</v>
      </c>
      <c r="AP37" s="31">
        <v>-5558.76</v>
      </c>
      <c r="AQ37" s="31">
        <v>0</v>
      </c>
      <c r="AR37" s="31">
        <v>0</v>
      </c>
      <c r="AS37" s="31">
        <v>0</v>
      </c>
      <c r="AT37" s="31">
        <v>0</v>
      </c>
      <c r="AU37" s="31">
        <v>43.77</v>
      </c>
      <c r="AV37" s="31">
        <v>0</v>
      </c>
      <c r="AW37" s="31">
        <v>0</v>
      </c>
      <c r="AX37" s="31">
        <v>0</v>
      </c>
      <c r="AY37" s="31">
        <v>0</v>
      </c>
      <c r="AZ37" s="31">
        <v>0</v>
      </c>
      <c r="BA37" s="31">
        <v>577.98</v>
      </c>
      <c r="BB37" s="31">
        <v>0</v>
      </c>
      <c r="BC37" s="31">
        <v>0</v>
      </c>
      <c r="BD37" s="31">
        <v>-20016.97</v>
      </c>
      <c r="BE37" s="31">
        <v>0</v>
      </c>
      <c r="BF37" s="31">
        <v>0</v>
      </c>
      <c r="BG37" s="31">
        <v>0</v>
      </c>
      <c r="BH37" s="31">
        <v>0</v>
      </c>
      <c r="BI37" s="31">
        <v>-545.64</v>
      </c>
      <c r="BJ37" s="31">
        <v>0</v>
      </c>
      <c r="BK37" s="31">
        <v>0</v>
      </c>
      <c r="BL37" s="31">
        <v>251.46</v>
      </c>
      <c r="BM37" s="31">
        <v>0</v>
      </c>
      <c r="BN37" s="31">
        <v>0</v>
      </c>
      <c r="BO37" s="31">
        <v>78342.94</v>
      </c>
      <c r="BP37" s="31">
        <f t="shared" si="0"/>
        <v>646095.94999999972</v>
      </c>
    </row>
    <row r="38" spans="1:68">
      <c r="A38" s="20"/>
      <c r="B38" s="20"/>
      <c r="C38" s="20"/>
      <c r="D38" s="29" t="s">
        <v>323</v>
      </c>
      <c r="E38" s="30"/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v>10612.05</v>
      </c>
      <c r="R38" s="31">
        <v>0</v>
      </c>
      <c r="S38" s="31">
        <v>0</v>
      </c>
      <c r="T38" s="31">
        <v>584662.26</v>
      </c>
      <c r="U38" s="31">
        <v>0</v>
      </c>
      <c r="V38" s="31">
        <v>0</v>
      </c>
      <c r="W38" s="31">
        <v>0</v>
      </c>
      <c r="X38" s="31">
        <v>0</v>
      </c>
      <c r="Y38" s="31">
        <v>0</v>
      </c>
      <c r="Z38" s="31">
        <v>2978.56</v>
      </c>
      <c r="AA38" s="31">
        <v>0</v>
      </c>
      <c r="AB38" s="31">
        <v>0</v>
      </c>
      <c r="AC38" s="31">
        <v>0</v>
      </c>
      <c r="AD38" s="31">
        <v>0</v>
      </c>
      <c r="AE38" s="31">
        <v>0</v>
      </c>
      <c r="AF38" s="31">
        <v>0</v>
      </c>
      <c r="AG38" s="31">
        <v>0</v>
      </c>
      <c r="AH38" s="31">
        <v>0</v>
      </c>
      <c r="AI38" s="31">
        <v>0</v>
      </c>
      <c r="AJ38" s="31">
        <v>-195.5</v>
      </c>
      <c r="AK38" s="31">
        <v>0</v>
      </c>
      <c r="AL38" s="31">
        <v>-185.62</v>
      </c>
      <c r="AM38" s="31">
        <v>0</v>
      </c>
      <c r="AN38" s="31">
        <v>0</v>
      </c>
      <c r="AO38" s="31">
        <v>0</v>
      </c>
      <c r="AP38" s="31">
        <v>-5558.76</v>
      </c>
      <c r="AQ38" s="31">
        <v>0</v>
      </c>
      <c r="AR38" s="31">
        <v>0</v>
      </c>
      <c r="AS38" s="31">
        <v>0</v>
      </c>
      <c r="AT38" s="31">
        <v>0</v>
      </c>
      <c r="AU38" s="31">
        <v>0</v>
      </c>
      <c r="AV38" s="31">
        <v>0</v>
      </c>
      <c r="AW38" s="31">
        <v>0</v>
      </c>
      <c r="AX38" s="31">
        <v>0</v>
      </c>
      <c r="AY38" s="31">
        <v>0</v>
      </c>
      <c r="AZ38" s="31">
        <v>0</v>
      </c>
      <c r="BA38" s="31">
        <v>0</v>
      </c>
      <c r="BB38" s="31">
        <v>0</v>
      </c>
      <c r="BC38" s="31">
        <v>0</v>
      </c>
      <c r="BD38" s="31">
        <v>0</v>
      </c>
      <c r="BE38" s="31">
        <v>0</v>
      </c>
      <c r="BF38" s="31">
        <v>0</v>
      </c>
      <c r="BG38" s="31">
        <v>0</v>
      </c>
      <c r="BH38" s="31">
        <v>0</v>
      </c>
      <c r="BI38" s="31">
        <v>0</v>
      </c>
      <c r="BJ38" s="31">
        <v>0</v>
      </c>
      <c r="BK38" s="31">
        <v>0</v>
      </c>
      <c r="BL38" s="31">
        <v>251.46</v>
      </c>
      <c r="BM38" s="31">
        <v>0</v>
      </c>
      <c r="BN38" s="31">
        <v>0</v>
      </c>
      <c r="BO38" s="31">
        <v>78342.94</v>
      </c>
      <c r="BP38" s="31">
        <f t="shared" si="0"/>
        <v>670907.39000000013</v>
      </c>
    </row>
    <row r="39" spans="1:68">
      <c r="A39" s="20"/>
      <c r="B39" s="20"/>
      <c r="C39" s="20"/>
      <c r="D39" s="29" t="s">
        <v>324</v>
      </c>
      <c r="E39" s="30"/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0</v>
      </c>
      <c r="T39" s="31">
        <v>-87394.6</v>
      </c>
      <c r="U39" s="31">
        <v>0</v>
      </c>
      <c r="V39" s="31">
        <v>0</v>
      </c>
      <c r="W39" s="31">
        <v>0</v>
      </c>
      <c r="X39" s="31">
        <v>0</v>
      </c>
      <c r="Y39" s="31">
        <v>0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1">
        <v>0</v>
      </c>
      <c r="AH39" s="31">
        <v>0</v>
      </c>
      <c r="AI39" s="31">
        <v>0</v>
      </c>
      <c r="AJ39" s="31">
        <v>0</v>
      </c>
      <c r="AK39" s="31">
        <v>0</v>
      </c>
      <c r="AL39" s="31">
        <v>0</v>
      </c>
      <c r="AM39" s="31">
        <v>0</v>
      </c>
      <c r="AN39" s="31">
        <v>0</v>
      </c>
      <c r="AO39" s="31">
        <v>0</v>
      </c>
      <c r="AP39" s="31">
        <v>0</v>
      </c>
      <c r="AQ39" s="31">
        <v>0</v>
      </c>
      <c r="AR39" s="31">
        <v>0</v>
      </c>
      <c r="AS39" s="31">
        <v>0</v>
      </c>
      <c r="AT39" s="31">
        <v>0</v>
      </c>
      <c r="AU39" s="31">
        <v>0</v>
      </c>
      <c r="AV39" s="31">
        <v>0</v>
      </c>
      <c r="AW39" s="31">
        <v>0</v>
      </c>
      <c r="AX39" s="31">
        <v>0</v>
      </c>
      <c r="AY39" s="31">
        <v>0</v>
      </c>
      <c r="AZ39" s="31">
        <v>0</v>
      </c>
      <c r="BA39" s="31">
        <v>0</v>
      </c>
      <c r="BB39" s="31">
        <v>0</v>
      </c>
      <c r="BC39" s="31">
        <v>0</v>
      </c>
      <c r="BD39" s="31">
        <v>0</v>
      </c>
      <c r="BE39" s="31">
        <v>0</v>
      </c>
      <c r="BF39" s="31">
        <v>0</v>
      </c>
      <c r="BG39" s="31">
        <v>0</v>
      </c>
      <c r="BH39" s="31">
        <v>0</v>
      </c>
      <c r="BI39" s="31">
        <v>0</v>
      </c>
      <c r="BJ39" s="31">
        <v>0</v>
      </c>
      <c r="BK39" s="31">
        <v>0</v>
      </c>
      <c r="BL39" s="31">
        <v>0</v>
      </c>
      <c r="BM39" s="31">
        <v>0</v>
      </c>
      <c r="BN39" s="31">
        <v>0</v>
      </c>
      <c r="BO39" s="31">
        <v>0</v>
      </c>
      <c r="BP39" s="31">
        <f t="shared" si="0"/>
        <v>-87394.6</v>
      </c>
    </row>
    <row r="40" spans="1:68">
      <c r="A40" s="20"/>
      <c r="B40" s="20"/>
      <c r="C40" s="20"/>
      <c r="D40" s="29" t="s">
        <v>325</v>
      </c>
      <c r="E40" s="30"/>
      <c r="F40" s="31">
        <v>0</v>
      </c>
      <c r="G40" s="31">
        <v>-8848.0400000000009</v>
      </c>
      <c r="H40" s="31">
        <v>1472.74</v>
      </c>
      <c r="I40" s="31">
        <v>64295</v>
      </c>
      <c r="J40" s="31">
        <v>-10028.51</v>
      </c>
      <c r="K40" s="31">
        <v>0</v>
      </c>
      <c r="L40" s="31">
        <v>0</v>
      </c>
      <c r="M40" s="31">
        <v>0</v>
      </c>
      <c r="N40" s="31">
        <v>2328.5500000000002</v>
      </c>
      <c r="O40" s="31">
        <v>-9895.4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50683.39</v>
      </c>
      <c r="V40" s="31">
        <v>-5422.89</v>
      </c>
      <c r="W40" s="31">
        <v>0</v>
      </c>
      <c r="X40" s="31">
        <v>5536.57</v>
      </c>
      <c r="Y40" s="31">
        <v>-9700.89</v>
      </c>
      <c r="Z40" s="31">
        <v>5995.53</v>
      </c>
      <c r="AA40" s="31">
        <v>0</v>
      </c>
      <c r="AB40" s="31">
        <v>-3185.94</v>
      </c>
      <c r="AC40" s="31">
        <v>41.7</v>
      </c>
      <c r="AD40" s="31">
        <v>0</v>
      </c>
      <c r="AE40" s="31">
        <v>0</v>
      </c>
      <c r="AF40" s="31">
        <v>0</v>
      </c>
      <c r="AG40" s="31">
        <v>0</v>
      </c>
      <c r="AH40" s="31">
        <v>0</v>
      </c>
      <c r="AI40" s="31">
        <v>0</v>
      </c>
      <c r="AJ40" s="31">
        <v>0</v>
      </c>
      <c r="AK40" s="31">
        <v>-747.79</v>
      </c>
      <c r="AL40" s="31">
        <v>0</v>
      </c>
      <c r="AM40" s="31">
        <v>0</v>
      </c>
      <c r="AN40" s="31">
        <v>0</v>
      </c>
      <c r="AO40" s="31">
        <v>0</v>
      </c>
      <c r="AP40" s="31">
        <v>0</v>
      </c>
      <c r="AQ40" s="31">
        <v>0</v>
      </c>
      <c r="AR40" s="31">
        <v>0</v>
      </c>
      <c r="AS40" s="31">
        <v>0</v>
      </c>
      <c r="AT40" s="31">
        <v>0</v>
      </c>
      <c r="AU40" s="31">
        <v>43.77</v>
      </c>
      <c r="AV40" s="31">
        <v>0</v>
      </c>
      <c r="AW40" s="31">
        <v>0</v>
      </c>
      <c r="AX40" s="31">
        <v>0</v>
      </c>
      <c r="AY40" s="31">
        <v>0</v>
      </c>
      <c r="AZ40" s="31">
        <v>0</v>
      </c>
      <c r="BA40" s="31">
        <v>577.98</v>
      </c>
      <c r="BB40" s="31">
        <v>0</v>
      </c>
      <c r="BC40" s="31">
        <v>0</v>
      </c>
      <c r="BD40" s="31">
        <v>-20016.97</v>
      </c>
      <c r="BE40" s="31">
        <v>0</v>
      </c>
      <c r="BF40" s="31">
        <v>0</v>
      </c>
      <c r="BG40" s="31">
        <v>0</v>
      </c>
      <c r="BH40" s="31">
        <v>0</v>
      </c>
      <c r="BI40" s="31">
        <v>-545.64</v>
      </c>
      <c r="BJ40" s="31">
        <v>0</v>
      </c>
      <c r="BK40" s="31">
        <v>0</v>
      </c>
      <c r="BL40" s="31">
        <v>0</v>
      </c>
      <c r="BM40" s="31">
        <v>0</v>
      </c>
      <c r="BN40" s="31">
        <v>0</v>
      </c>
      <c r="BO40" s="31">
        <v>0</v>
      </c>
      <c r="BP40" s="31">
        <f t="shared" si="0"/>
        <v>62583.16</v>
      </c>
    </row>
    <row r="41" spans="1:68">
      <c r="A41" s="20"/>
      <c r="B41" s="20"/>
      <c r="C41" s="20"/>
      <c r="D41" s="29" t="s">
        <v>326</v>
      </c>
      <c r="E41" s="30"/>
      <c r="F41" s="31">
        <v>0</v>
      </c>
      <c r="G41" s="31">
        <v>54858.13</v>
      </c>
      <c r="H41" s="31">
        <v>0</v>
      </c>
      <c r="I41" s="31">
        <v>1627259</v>
      </c>
      <c r="J41" s="31">
        <v>345.23</v>
      </c>
      <c r="K41" s="31">
        <v>-3828.7</v>
      </c>
      <c r="L41" s="31">
        <v>-52960.74</v>
      </c>
      <c r="M41" s="31">
        <v>3628.16</v>
      </c>
      <c r="N41" s="31">
        <v>-9443.89</v>
      </c>
      <c r="O41" s="31">
        <v>4958.68</v>
      </c>
      <c r="P41" s="31">
        <v>0</v>
      </c>
      <c r="Q41" s="31">
        <v>0</v>
      </c>
      <c r="R41" s="31">
        <v>51137</v>
      </c>
      <c r="S41" s="31">
        <v>0</v>
      </c>
      <c r="T41" s="31">
        <v>-7781583.8899999997</v>
      </c>
      <c r="U41" s="31">
        <v>746954.73</v>
      </c>
      <c r="V41" s="31">
        <v>0</v>
      </c>
      <c r="W41" s="31">
        <v>-320570.37</v>
      </c>
      <c r="X41" s="31">
        <v>-51349.8</v>
      </c>
      <c r="Y41" s="31">
        <v>-533.58000000000004</v>
      </c>
      <c r="Z41" s="31">
        <v>34051.81</v>
      </c>
      <c r="AA41" s="31">
        <v>-32425</v>
      </c>
      <c r="AB41" s="31">
        <v>0</v>
      </c>
      <c r="AC41" s="31">
        <v>0</v>
      </c>
      <c r="AD41" s="31">
        <v>0</v>
      </c>
      <c r="AE41" s="31">
        <v>-1953.2</v>
      </c>
      <c r="AF41" s="31">
        <v>687.08</v>
      </c>
      <c r="AG41" s="31">
        <v>0</v>
      </c>
      <c r="AH41" s="31">
        <v>0</v>
      </c>
      <c r="AI41" s="31">
        <v>0</v>
      </c>
      <c r="AJ41" s="31">
        <v>17.850000000000001</v>
      </c>
      <c r="AK41" s="31">
        <v>0</v>
      </c>
      <c r="AL41" s="31">
        <v>0</v>
      </c>
      <c r="AM41" s="31">
        <v>35087.370000000003</v>
      </c>
      <c r="AN41" s="31">
        <v>374.2</v>
      </c>
      <c r="AO41" s="31">
        <v>0</v>
      </c>
      <c r="AP41" s="31">
        <v>9592.66</v>
      </c>
      <c r="AQ41" s="31">
        <v>0</v>
      </c>
      <c r="AR41" s="31">
        <v>0</v>
      </c>
      <c r="AS41" s="31">
        <v>0</v>
      </c>
      <c r="AT41" s="31">
        <v>238.1</v>
      </c>
      <c r="AU41" s="31">
        <v>0</v>
      </c>
      <c r="AV41" s="31">
        <v>0</v>
      </c>
      <c r="AW41" s="31">
        <v>0</v>
      </c>
      <c r="AX41" s="31">
        <v>-1549.56</v>
      </c>
      <c r="AY41" s="31">
        <v>0</v>
      </c>
      <c r="AZ41" s="31">
        <v>190.15</v>
      </c>
      <c r="BA41" s="31">
        <v>0</v>
      </c>
      <c r="BB41" s="31">
        <v>0</v>
      </c>
      <c r="BC41" s="31">
        <v>0</v>
      </c>
      <c r="BD41" s="31">
        <v>-122308.47</v>
      </c>
      <c r="BE41" s="31">
        <v>0</v>
      </c>
      <c r="BF41" s="31">
        <v>34609.269999999997</v>
      </c>
      <c r="BG41" s="31">
        <v>0</v>
      </c>
      <c r="BH41" s="31">
        <v>0</v>
      </c>
      <c r="BI41" s="31">
        <v>-384.69</v>
      </c>
      <c r="BJ41" s="31">
        <v>0</v>
      </c>
      <c r="BK41" s="31">
        <v>0</v>
      </c>
      <c r="BL41" s="31">
        <v>0</v>
      </c>
      <c r="BM41" s="31">
        <v>200</v>
      </c>
      <c r="BN41" s="31">
        <v>0</v>
      </c>
      <c r="BO41" s="31">
        <v>0</v>
      </c>
      <c r="BP41" s="31">
        <f t="shared" si="0"/>
        <v>-5774702.4699999997</v>
      </c>
    </row>
    <row r="42" spans="1:68">
      <c r="A42" s="20"/>
      <c r="B42" s="20"/>
      <c r="C42" s="20"/>
      <c r="D42" s="29" t="s">
        <v>327</v>
      </c>
      <c r="E42" s="30"/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31">
        <v>0</v>
      </c>
      <c r="Y42" s="31">
        <v>0</v>
      </c>
      <c r="Z42" s="31">
        <v>0</v>
      </c>
      <c r="AA42" s="31">
        <v>-82375</v>
      </c>
      <c r="AB42" s="31">
        <v>0</v>
      </c>
      <c r="AC42" s="31">
        <v>0</v>
      </c>
      <c r="AD42" s="31">
        <v>0</v>
      </c>
      <c r="AE42" s="31">
        <v>0</v>
      </c>
      <c r="AF42" s="31">
        <v>0</v>
      </c>
      <c r="AG42" s="31">
        <v>0</v>
      </c>
      <c r="AH42" s="31">
        <v>0</v>
      </c>
      <c r="AI42" s="31">
        <v>0</v>
      </c>
      <c r="AJ42" s="31">
        <v>0</v>
      </c>
      <c r="AK42" s="31">
        <v>0</v>
      </c>
      <c r="AL42" s="31">
        <v>0</v>
      </c>
      <c r="AM42" s="31">
        <v>0</v>
      </c>
      <c r="AN42" s="31">
        <v>0</v>
      </c>
      <c r="AO42" s="31">
        <v>0</v>
      </c>
      <c r="AP42" s="31">
        <v>0</v>
      </c>
      <c r="AQ42" s="31">
        <v>0</v>
      </c>
      <c r="AR42" s="31">
        <v>0</v>
      </c>
      <c r="AS42" s="31">
        <v>0</v>
      </c>
      <c r="AT42" s="31">
        <v>0</v>
      </c>
      <c r="AU42" s="31">
        <v>0</v>
      </c>
      <c r="AV42" s="31">
        <v>0</v>
      </c>
      <c r="AW42" s="31">
        <v>0</v>
      </c>
      <c r="AX42" s="31">
        <v>0</v>
      </c>
      <c r="AY42" s="31">
        <v>0</v>
      </c>
      <c r="AZ42" s="31">
        <v>0</v>
      </c>
      <c r="BA42" s="31">
        <v>0</v>
      </c>
      <c r="BB42" s="31">
        <v>0</v>
      </c>
      <c r="BC42" s="31">
        <v>0</v>
      </c>
      <c r="BD42" s="31">
        <v>0</v>
      </c>
      <c r="BE42" s="31">
        <v>0</v>
      </c>
      <c r="BF42" s="31">
        <v>0</v>
      </c>
      <c r="BG42" s="31">
        <v>0</v>
      </c>
      <c r="BH42" s="31">
        <v>0</v>
      </c>
      <c r="BI42" s="31">
        <v>0</v>
      </c>
      <c r="BJ42" s="31">
        <v>0</v>
      </c>
      <c r="BK42" s="31">
        <v>0</v>
      </c>
      <c r="BL42" s="31">
        <v>0</v>
      </c>
      <c r="BM42" s="31">
        <v>0</v>
      </c>
      <c r="BN42" s="31">
        <v>0</v>
      </c>
      <c r="BO42" s="31">
        <v>0</v>
      </c>
      <c r="BP42" s="31">
        <f t="shared" si="0"/>
        <v>-82375</v>
      </c>
    </row>
    <row r="43" spans="1:68">
      <c r="A43" s="20"/>
      <c r="B43" s="20"/>
      <c r="C43" s="20"/>
      <c r="D43" s="29" t="s">
        <v>328</v>
      </c>
      <c r="E43" s="30"/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31">
        <v>0</v>
      </c>
      <c r="Z43" s="31">
        <v>0</v>
      </c>
      <c r="AA43" s="31">
        <v>0</v>
      </c>
      <c r="AB43" s="31">
        <v>0</v>
      </c>
      <c r="AC43" s="31">
        <v>0</v>
      </c>
      <c r="AD43" s="31">
        <v>0</v>
      </c>
      <c r="AE43" s="31">
        <v>0</v>
      </c>
      <c r="AF43" s="31">
        <v>0</v>
      </c>
      <c r="AG43" s="31">
        <v>0</v>
      </c>
      <c r="AH43" s="31">
        <v>0</v>
      </c>
      <c r="AI43" s="31">
        <v>0</v>
      </c>
      <c r="AJ43" s="31">
        <v>0</v>
      </c>
      <c r="AK43" s="31">
        <v>0</v>
      </c>
      <c r="AL43" s="31">
        <v>0</v>
      </c>
      <c r="AM43" s="31">
        <v>0</v>
      </c>
      <c r="AN43" s="31">
        <v>0</v>
      </c>
      <c r="AO43" s="31">
        <v>0</v>
      </c>
      <c r="AP43" s="31">
        <v>0</v>
      </c>
      <c r="AQ43" s="31">
        <v>0</v>
      </c>
      <c r="AR43" s="31">
        <v>0</v>
      </c>
      <c r="AS43" s="31">
        <v>0</v>
      </c>
      <c r="AT43" s="31">
        <v>0</v>
      </c>
      <c r="AU43" s="31">
        <v>0</v>
      </c>
      <c r="AV43" s="31">
        <v>0</v>
      </c>
      <c r="AW43" s="31">
        <v>0</v>
      </c>
      <c r="AX43" s="31">
        <v>0</v>
      </c>
      <c r="AY43" s="31">
        <v>0</v>
      </c>
      <c r="AZ43" s="31">
        <v>0</v>
      </c>
      <c r="BA43" s="31">
        <v>0</v>
      </c>
      <c r="BB43" s="31">
        <v>0</v>
      </c>
      <c r="BC43" s="31">
        <v>0</v>
      </c>
      <c r="BD43" s="31">
        <v>0</v>
      </c>
      <c r="BE43" s="31">
        <v>0</v>
      </c>
      <c r="BF43" s="31">
        <v>0</v>
      </c>
      <c r="BG43" s="31">
        <v>0</v>
      </c>
      <c r="BH43" s="31">
        <v>0</v>
      </c>
      <c r="BI43" s="31">
        <v>0</v>
      </c>
      <c r="BJ43" s="31">
        <v>0</v>
      </c>
      <c r="BK43" s="31">
        <v>0</v>
      </c>
      <c r="BL43" s="31">
        <v>0</v>
      </c>
      <c r="BM43" s="31">
        <v>0</v>
      </c>
      <c r="BN43" s="31">
        <v>0</v>
      </c>
      <c r="BO43" s="31">
        <v>0</v>
      </c>
      <c r="BP43" s="31">
        <f t="shared" si="0"/>
        <v>0</v>
      </c>
    </row>
    <row r="44" spans="1:68">
      <c r="A44" s="20"/>
      <c r="B44" s="20"/>
      <c r="C44" s="20"/>
      <c r="D44" s="29" t="s">
        <v>329</v>
      </c>
      <c r="E44" s="30"/>
      <c r="F44" s="31">
        <v>0</v>
      </c>
      <c r="G44" s="31">
        <v>1169005.6399999999</v>
      </c>
      <c r="H44" s="31">
        <v>8172.81</v>
      </c>
      <c r="I44" s="31">
        <v>-15861</v>
      </c>
      <c r="J44" s="31">
        <v>81731.75</v>
      </c>
      <c r="K44" s="31">
        <v>106144.98</v>
      </c>
      <c r="L44" s="31">
        <v>-271910.74</v>
      </c>
      <c r="M44" s="31">
        <v>80000</v>
      </c>
      <c r="N44" s="31">
        <v>-29523.48</v>
      </c>
      <c r="O44" s="31">
        <v>428100.98</v>
      </c>
      <c r="P44" s="31">
        <v>197917</v>
      </c>
      <c r="Q44" s="31">
        <v>39987.97</v>
      </c>
      <c r="R44" s="31">
        <v>-374287</v>
      </c>
      <c r="S44" s="31">
        <v>-4854.99</v>
      </c>
      <c r="T44" s="31">
        <v>-940233.07</v>
      </c>
      <c r="U44" s="31">
        <v>-923603.52</v>
      </c>
      <c r="V44" s="31">
        <v>348633.81</v>
      </c>
      <c r="W44" s="31">
        <v>95486.53</v>
      </c>
      <c r="X44" s="31">
        <v>-64649.62</v>
      </c>
      <c r="Y44" s="31">
        <v>-551737.06000000006</v>
      </c>
      <c r="Z44" s="31">
        <v>-596277.07999999996</v>
      </c>
      <c r="AA44" s="31">
        <v>-198338</v>
      </c>
      <c r="AB44" s="31">
        <v>826261.03</v>
      </c>
      <c r="AC44" s="31">
        <v>0</v>
      </c>
      <c r="AD44" s="31">
        <v>-14353.38</v>
      </c>
      <c r="AE44" s="31">
        <v>-26403.85</v>
      </c>
      <c r="AF44" s="31">
        <v>0</v>
      </c>
      <c r="AG44" s="31">
        <v>-643.91</v>
      </c>
      <c r="AH44" s="31">
        <v>-30.73</v>
      </c>
      <c r="AI44" s="31">
        <v>18807.95</v>
      </c>
      <c r="AJ44" s="31">
        <v>-31013.13</v>
      </c>
      <c r="AK44" s="31">
        <v>-70096.5</v>
      </c>
      <c r="AL44" s="31">
        <v>-292.61</v>
      </c>
      <c r="AM44" s="31">
        <v>0</v>
      </c>
      <c r="AN44" s="31">
        <v>0</v>
      </c>
      <c r="AO44" s="31">
        <v>-25669.27</v>
      </c>
      <c r="AP44" s="31">
        <v>-22719.33</v>
      </c>
      <c r="AQ44" s="31">
        <v>212.89</v>
      </c>
      <c r="AR44" s="31">
        <v>-16388.78</v>
      </c>
      <c r="AS44" s="31">
        <v>0</v>
      </c>
      <c r="AT44" s="31">
        <v>0</v>
      </c>
      <c r="AU44" s="31">
        <v>22025.39</v>
      </c>
      <c r="AV44" s="31">
        <v>-7498.17</v>
      </c>
      <c r="AW44" s="31">
        <v>1075.72</v>
      </c>
      <c r="AX44" s="31">
        <v>0</v>
      </c>
      <c r="AY44" s="31">
        <v>-110072</v>
      </c>
      <c r="AZ44" s="31">
        <v>0</v>
      </c>
      <c r="BA44" s="31">
        <v>-7771.9</v>
      </c>
      <c r="BB44" s="31">
        <v>0</v>
      </c>
      <c r="BC44" s="31">
        <v>0</v>
      </c>
      <c r="BD44" s="31">
        <v>-534997.36</v>
      </c>
      <c r="BE44" s="31">
        <v>-4304.7</v>
      </c>
      <c r="BF44" s="31">
        <v>0</v>
      </c>
      <c r="BG44" s="31">
        <v>0</v>
      </c>
      <c r="BH44" s="31">
        <v>-53.48</v>
      </c>
      <c r="BI44" s="31">
        <v>0</v>
      </c>
      <c r="BJ44" s="31">
        <v>10059.82</v>
      </c>
      <c r="BK44" s="31">
        <v>82724.92</v>
      </c>
      <c r="BL44" s="31">
        <v>44881.120000000003</v>
      </c>
      <c r="BM44" s="31">
        <v>872881.66</v>
      </c>
      <c r="BN44" s="31">
        <v>561745.77</v>
      </c>
      <c r="BO44" s="31">
        <v>-15170.5</v>
      </c>
      <c r="BP44" s="31">
        <f t="shared" si="0"/>
        <v>137102.57999999996</v>
      </c>
    </row>
    <row r="45" spans="1:68">
      <c r="A45" s="20"/>
      <c r="B45" s="20"/>
      <c r="C45" s="20"/>
      <c r="D45" s="29" t="s">
        <v>330</v>
      </c>
      <c r="E45" s="30"/>
      <c r="F45" s="31">
        <v>1489251.39</v>
      </c>
      <c r="G45" s="31">
        <v>5367514.9800000004</v>
      </c>
      <c r="H45" s="31">
        <v>834764.41</v>
      </c>
      <c r="I45" s="31">
        <v>22827298</v>
      </c>
      <c r="J45" s="31">
        <v>1451479.61</v>
      </c>
      <c r="K45" s="31">
        <v>1564313.61</v>
      </c>
      <c r="L45" s="31">
        <v>2369891.4900000002</v>
      </c>
      <c r="M45" s="31">
        <v>186841.23</v>
      </c>
      <c r="N45" s="31">
        <v>276721.11</v>
      </c>
      <c r="O45" s="31">
        <v>13087472.35</v>
      </c>
      <c r="P45" s="31">
        <v>570124</v>
      </c>
      <c r="Q45" s="31">
        <v>134523.76</v>
      </c>
      <c r="R45" s="31">
        <v>46517339</v>
      </c>
      <c r="S45" s="31">
        <v>189677.03</v>
      </c>
      <c r="T45" s="31">
        <v>18694781.550000001</v>
      </c>
      <c r="U45" s="31">
        <v>8484988.2699999996</v>
      </c>
      <c r="V45" s="31">
        <v>1533230.15</v>
      </c>
      <c r="W45" s="31">
        <v>3745500</v>
      </c>
      <c r="X45" s="31">
        <v>624383.97</v>
      </c>
      <c r="Y45" s="31">
        <v>2556913.15</v>
      </c>
      <c r="Z45" s="31">
        <v>510205.53</v>
      </c>
      <c r="AA45" s="31">
        <v>4130606</v>
      </c>
      <c r="AB45" s="31">
        <v>3417905.44</v>
      </c>
      <c r="AC45" s="31">
        <v>181125.87</v>
      </c>
      <c r="AD45" s="31">
        <v>24495.32</v>
      </c>
      <c r="AE45" s="31">
        <v>427845.66</v>
      </c>
      <c r="AF45" s="31">
        <v>133761.4</v>
      </c>
      <c r="AG45" s="31">
        <v>52225.78</v>
      </c>
      <c r="AH45" s="31">
        <v>128264.3</v>
      </c>
      <c r="AI45" s="31">
        <v>120068.66</v>
      </c>
      <c r="AJ45" s="31">
        <v>174868.99</v>
      </c>
      <c r="AK45" s="31">
        <v>92079.63</v>
      </c>
      <c r="AL45" s="31">
        <v>152916.85</v>
      </c>
      <c r="AM45" s="31">
        <v>654553.93999999994</v>
      </c>
      <c r="AN45" s="31">
        <v>140627.78</v>
      </c>
      <c r="AO45" s="31">
        <v>276490.96000000002</v>
      </c>
      <c r="AP45" s="31">
        <v>328204.21000000002</v>
      </c>
      <c r="AQ45" s="31">
        <v>86091.82</v>
      </c>
      <c r="AR45" s="31">
        <v>73413.05</v>
      </c>
      <c r="AS45" s="31">
        <v>48930.99</v>
      </c>
      <c r="AT45" s="31">
        <v>94933.25</v>
      </c>
      <c r="AU45" s="31">
        <v>476885.79</v>
      </c>
      <c r="AV45" s="31">
        <v>325532.02</v>
      </c>
      <c r="AW45" s="31">
        <v>64658.12</v>
      </c>
      <c r="AX45" s="31">
        <v>152965.04</v>
      </c>
      <c r="AY45" s="31">
        <v>1364928</v>
      </c>
      <c r="AZ45" s="31">
        <v>114959.97</v>
      </c>
      <c r="BA45" s="31">
        <v>62021.120000000003</v>
      </c>
      <c r="BB45" s="31">
        <v>45930.05</v>
      </c>
      <c r="BC45" s="31">
        <v>21477.22</v>
      </c>
      <c r="BD45" s="31">
        <v>1950562.42</v>
      </c>
      <c r="BE45" s="31">
        <v>30612.05</v>
      </c>
      <c r="BF45" s="31">
        <v>309829.40000000002</v>
      </c>
      <c r="BG45" s="31">
        <v>18353.98</v>
      </c>
      <c r="BH45" s="31">
        <v>45868.66</v>
      </c>
      <c r="BI45" s="31">
        <v>158203.13</v>
      </c>
      <c r="BJ45" s="31">
        <v>55266.85</v>
      </c>
      <c r="BK45" s="31">
        <v>2571644.61</v>
      </c>
      <c r="BL45" s="31">
        <v>30664.66</v>
      </c>
      <c r="BM45" s="31">
        <v>8286612.2000000002</v>
      </c>
      <c r="BN45" s="31">
        <v>4842777.51</v>
      </c>
      <c r="BO45" s="31">
        <v>1366380.98</v>
      </c>
      <c r="BP45" s="31">
        <f t="shared" si="0"/>
        <v>166052758.27000001</v>
      </c>
    </row>
    <row r="46" spans="1:68">
      <c r="A46" s="20"/>
      <c r="B46" s="20"/>
      <c r="C46" s="20"/>
      <c r="D46" s="29" t="s">
        <v>331</v>
      </c>
      <c r="E46" s="30"/>
      <c r="F46" s="31">
        <v>130000</v>
      </c>
      <c r="G46" s="31">
        <v>856993.83</v>
      </c>
      <c r="H46" s="31">
        <v>157225.19</v>
      </c>
      <c r="I46" s="31">
        <v>2048601</v>
      </c>
      <c r="J46" s="31">
        <v>199520.08</v>
      </c>
      <c r="K46" s="31">
        <v>251094.58</v>
      </c>
      <c r="L46" s="31">
        <v>368896.17</v>
      </c>
      <c r="M46" s="31">
        <v>30000</v>
      </c>
      <c r="N46" s="31">
        <v>49730.52</v>
      </c>
      <c r="O46" s="31">
        <v>1528831.42</v>
      </c>
      <c r="P46" s="31">
        <v>0</v>
      </c>
      <c r="Q46" s="31">
        <v>26149.86</v>
      </c>
      <c r="R46" s="31">
        <v>2676000</v>
      </c>
      <c r="S46" s="31">
        <v>36598.629999999997</v>
      </c>
      <c r="T46" s="31">
        <v>2437180.7799999998</v>
      </c>
      <c r="U46" s="31">
        <v>828532.45</v>
      </c>
      <c r="V46" s="31">
        <v>231126.71</v>
      </c>
      <c r="W46" s="31">
        <v>724500</v>
      </c>
      <c r="X46" s="31">
        <v>68613.62</v>
      </c>
      <c r="Y46" s="31">
        <v>150217.04</v>
      </c>
      <c r="Z46" s="31">
        <v>40144.54</v>
      </c>
      <c r="AA46" s="31">
        <v>597666</v>
      </c>
      <c r="AB46" s="31">
        <v>468480.88</v>
      </c>
      <c r="AC46" s="31">
        <v>25000</v>
      </c>
      <c r="AD46" s="31">
        <v>4678.51</v>
      </c>
      <c r="AE46" s="31">
        <v>75171.199999999997</v>
      </c>
      <c r="AF46" s="31">
        <v>32000</v>
      </c>
      <c r="AG46" s="31">
        <v>9469.11</v>
      </c>
      <c r="AH46" s="31">
        <v>21000</v>
      </c>
      <c r="AI46" s="31">
        <v>21204.11</v>
      </c>
      <c r="AJ46" s="31">
        <v>32346.02</v>
      </c>
      <c r="AK46" s="31">
        <v>11211.62</v>
      </c>
      <c r="AL46" s="31">
        <v>29581.77</v>
      </c>
      <c r="AM46" s="31">
        <v>123465.45</v>
      </c>
      <c r="AN46" s="31">
        <v>19900</v>
      </c>
      <c r="AO46" s="31">
        <v>53294.45</v>
      </c>
      <c r="AP46" s="31">
        <v>62249.99</v>
      </c>
      <c r="AQ46" s="31">
        <v>15445.67</v>
      </c>
      <c r="AR46" s="31">
        <v>14105.2</v>
      </c>
      <c r="AS46" s="31">
        <v>9409.32</v>
      </c>
      <c r="AT46" s="31">
        <v>14239.99</v>
      </c>
      <c r="AU46" s="31">
        <v>94107.56</v>
      </c>
      <c r="AV46" s="31">
        <v>53313.9</v>
      </c>
      <c r="AW46" s="31">
        <v>11665.89</v>
      </c>
      <c r="AX46" s="31">
        <v>25080.71</v>
      </c>
      <c r="AY46" s="31">
        <v>199798</v>
      </c>
      <c r="AZ46" s="31">
        <v>18225</v>
      </c>
      <c r="BA46" s="31">
        <v>8978.58</v>
      </c>
      <c r="BB46" s="31">
        <v>8735.33</v>
      </c>
      <c r="BC46" s="31">
        <v>4021.13</v>
      </c>
      <c r="BD46" s="31">
        <v>196.3</v>
      </c>
      <c r="BE46" s="31">
        <v>5860.37</v>
      </c>
      <c r="BF46" s="31">
        <v>51638.27</v>
      </c>
      <c r="BG46" s="31">
        <v>3496.89</v>
      </c>
      <c r="BH46" s="31">
        <v>7936.9</v>
      </c>
      <c r="BI46" s="31">
        <v>26000</v>
      </c>
      <c r="BJ46" s="31">
        <v>10363.299999999999</v>
      </c>
      <c r="BK46" s="31">
        <v>590502.68000000005</v>
      </c>
      <c r="BL46" s="31">
        <v>5828.44</v>
      </c>
      <c r="BM46" s="31">
        <v>1423169.22</v>
      </c>
      <c r="BN46" s="31">
        <v>190371.19</v>
      </c>
      <c r="BO46" s="31">
        <v>3528.22</v>
      </c>
      <c r="BP46" s="31">
        <f t="shared" si="0"/>
        <v>17222693.589999996</v>
      </c>
    </row>
    <row r="47" spans="1:68">
      <c r="A47" s="20"/>
      <c r="B47" s="20"/>
      <c r="C47" s="20"/>
      <c r="D47" s="29" t="s">
        <v>332</v>
      </c>
      <c r="E47" s="30"/>
      <c r="F47" s="31">
        <v>1359251.39</v>
      </c>
      <c r="G47" s="31">
        <v>4510521.1500000004</v>
      </c>
      <c r="H47" s="31">
        <v>677539.22</v>
      </c>
      <c r="I47" s="31">
        <v>20778697</v>
      </c>
      <c r="J47" s="31">
        <v>1251959.53</v>
      </c>
      <c r="K47" s="31">
        <v>1313219.03</v>
      </c>
      <c r="L47" s="31">
        <v>2000995.32</v>
      </c>
      <c r="M47" s="31">
        <v>156841.23000000001</v>
      </c>
      <c r="N47" s="31">
        <v>226990.59</v>
      </c>
      <c r="O47" s="31">
        <v>11558640.93</v>
      </c>
      <c r="P47" s="31">
        <v>570124</v>
      </c>
      <c r="Q47" s="31">
        <v>108373.9</v>
      </c>
      <c r="R47" s="31">
        <v>43841339</v>
      </c>
      <c r="S47" s="31">
        <v>153078.39999999999</v>
      </c>
      <c r="T47" s="31">
        <v>16257600.77</v>
      </c>
      <c r="U47" s="31">
        <v>7656455.8200000003</v>
      </c>
      <c r="V47" s="31">
        <v>1302103.44</v>
      </c>
      <c r="W47" s="31">
        <v>3021000</v>
      </c>
      <c r="X47" s="31">
        <v>555770.35</v>
      </c>
      <c r="Y47" s="31">
        <v>2406696.11</v>
      </c>
      <c r="Z47" s="31">
        <v>470060.99</v>
      </c>
      <c r="AA47" s="31">
        <v>3532940</v>
      </c>
      <c r="AB47" s="31">
        <v>2949424.56</v>
      </c>
      <c r="AC47" s="31">
        <v>156125.87</v>
      </c>
      <c r="AD47" s="31">
        <v>19816.810000000001</v>
      </c>
      <c r="AE47" s="31">
        <v>352674.46</v>
      </c>
      <c r="AF47" s="31">
        <v>101761.4</v>
      </c>
      <c r="AG47" s="31">
        <v>42756.67</v>
      </c>
      <c r="AH47" s="31">
        <v>107264.3</v>
      </c>
      <c r="AI47" s="31">
        <v>98864.55</v>
      </c>
      <c r="AJ47" s="31">
        <v>142522.97</v>
      </c>
      <c r="AK47" s="31">
        <v>80868.009999999995</v>
      </c>
      <c r="AL47" s="31">
        <v>123335.08</v>
      </c>
      <c r="AM47" s="31">
        <v>531088.49</v>
      </c>
      <c r="AN47" s="31">
        <v>120727.78</v>
      </c>
      <c r="AO47" s="31">
        <v>223196.51</v>
      </c>
      <c r="AP47" s="31">
        <v>265954.21999999997</v>
      </c>
      <c r="AQ47" s="31">
        <v>70646.149999999994</v>
      </c>
      <c r="AR47" s="31">
        <v>59307.85</v>
      </c>
      <c r="AS47" s="31">
        <v>39521.67</v>
      </c>
      <c r="AT47" s="31">
        <v>80693.259999999995</v>
      </c>
      <c r="AU47" s="31">
        <v>382778.23</v>
      </c>
      <c r="AV47" s="31">
        <v>272218.12</v>
      </c>
      <c r="AW47" s="31">
        <v>52992.23</v>
      </c>
      <c r="AX47" s="31">
        <v>127884.33</v>
      </c>
      <c r="AY47" s="31">
        <v>1165130</v>
      </c>
      <c r="AZ47" s="31">
        <v>96734.97</v>
      </c>
      <c r="BA47" s="31">
        <v>53042.54</v>
      </c>
      <c r="BB47" s="31">
        <v>37194.720000000001</v>
      </c>
      <c r="BC47" s="31">
        <v>17456.09</v>
      </c>
      <c r="BD47" s="31">
        <v>1950366.12</v>
      </c>
      <c r="BE47" s="31">
        <v>24751.68</v>
      </c>
      <c r="BF47" s="31">
        <v>258191.13</v>
      </c>
      <c r="BG47" s="31">
        <v>14857.09</v>
      </c>
      <c r="BH47" s="31">
        <v>37931.760000000002</v>
      </c>
      <c r="BI47" s="31">
        <v>132203.13</v>
      </c>
      <c r="BJ47" s="31">
        <v>44903.55</v>
      </c>
      <c r="BK47" s="31">
        <v>1981141.93</v>
      </c>
      <c r="BL47" s="31">
        <v>24836.22</v>
      </c>
      <c r="BM47" s="31">
        <v>6863442.9800000004</v>
      </c>
      <c r="BN47" s="31">
        <v>4652406.32</v>
      </c>
      <c r="BO47" s="31">
        <v>1362852.76</v>
      </c>
      <c r="BP47" s="31">
        <f t="shared" si="0"/>
        <v>148830064.68000001</v>
      </c>
    </row>
    <row r="48" spans="1:68">
      <c r="A48" s="20"/>
      <c r="B48" s="20"/>
      <c r="C48" s="20"/>
      <c r="D48" s="29" t="s">
        <v>333</v>
      </c>
      <c r="E48" s="30"/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1">
        <v>0</v>
      </c>
      <c r="AA48" s="31">
        <v>0</v>
      </c>
      <c r="AB48" s="31">
        <v>0</v>
      </c>
      <c r="AC48" s="31">
        <v>0</v>
      </c>
      <c r="AD48" s="31">
        <v>0</v>
      </c>
      <c r="AE48" s="31">
        <v>0</v>
      </c>
      <c r="AF48" s="31">
        <v>0</v>
      </c>
      <c r="AG48" s="31">
        <v>0</v>
      </c>
      <c r="AH48" s="31">
        <v>0</v>
      </c>
      <c r="AI48" s="31">
        <v>0</v>
      </c>
      <c r="AJ48" s="31">
        <v>0</v>
      </c>
      <c r="AK48" s="31">
        <v>0</v>
      </c>
      <c r="AL48" s="31">
        <v>0</v>
      </c>
      <c r="AM48" s="31">
        <v>0</v>
      </c>
      <c r="AN48" s="31">
        <v>0</v>
      </c>
      <c r="AO48" s="31">
        <v>0</v>
      </c>
      <c r="AP48" s="31">
        <v>0</v>
      </c>
      <c r="AQ48" s="31">
        <v>0</v>
      </c>
      <c r="AR48" s="31">
        <v>0</v>
      </c>
      <c r="AS48" s="31">
        <v>0</v>
      </c>
      <c r="AT48" s="31">
        <v>0</v>
      </c>
      <c r="AU48" s="31">
        <v>0</v>
      </c>
      <c r="AV48" s="31">
        <v>0</v>
      </c>
      <c r="AW48" s="31">
        <v>0</v>
      </c>
      <c r="AX48" s="31">
        <v>0</v>
      </c>
      <c r="AY48" s="31">
        <v>0</v>
      </c>
      <c r="AZ48" s="31">
        <v>0</v>
      </c>
      <c r="BA48" s="31">
        <v>0</v>
      </c>
      <c r="BB48" s="31">
        <v>0</v>
      </c>
      <c r="BC48" s="31">
        <v>0</v>
      </c>
      <c r="BD48" s="31">
        <v>0</v>
      </c>
      <c r="BE48" s="31">
        <v>0</v>
      </c>
      <c r="BF48" s="31">
        <v>0</v>
      </c>
      <c r="BG48" s="31">
        <v>0</v>
      </c>
      <c r="BH48" s="31">
        <v>0</v>
      </c>
      <c r="BI48" s="31">
        <v>0</v>
      </c>
      <c r="BJ48" s="31">
        <v>0</v>
      </c>
      <c r="BK48" s="31">
        <v>0</v>
      </c>
      <c r="BL48" s="31">
        <v>0</v>
      </c>
      <c r="BM48" s="31">
        <v>0</v>
      </c>
      <c r="BN48" s="31">
        <v>0</v>
      </c>
      <c r="BO48" s="31">
        <v>0</v>
      </c>
      <c r="BP48" s="31">
        <f t="shared" si="0"/>
        <v>0</v>
      </c>
    </row>
    <row r="49" spans="1:68">
      <c r="A49" s="20"/>
      <c r="B49" s="20"/>
      <c r="C49" s="20"/>
      <c r="D49" s="29" t="s">
        <v>334</v>
      </c>
      <c r="E49" s="30"/>
      <c r="F49" s="31">
        <v>1359251.39</v>
      </c>
      <c r="G49" s="31">
        <v>4510521.1500000004</v>
      </c>
      <c r="H49" s="31">
        <v>677539.22</v>
      </c>
      <c r="I49" s="31">
        <v>20778697</v>
      </c>
      <c r="J49" s="31">
        <v>1251959.53</v>
      </c>
      <c r="K49" s="31">
        <v>1313219.03</v>
      </c>
      <c r="L49" s="31">
        <v>2000995.32</v>
      </c>
      <c r="M49" s="31">
        <v>156841.23000000001</v>
      </c>
      <c r="N49" s="31">
        <v>226990.59</v>
      </c>
      <c r="O49" s="31">
        <v>11558640.93</v>
      </c>
      <c r="P49" s="31">
        <v>570124</v>
      </c>
      <c r="Q49" s="31">
        <v>108373.9</v>
      </c>
      <c r="R49" s="31">
        <v>43841339</v>
      </c>
      <c r="S49" s="31">
        <v>153078.39999999999</v>
      </c>
      <c r="T49" s="31">
        <v>16257600.77</v>
      </c>
      <c r="U49" s="31">
        <v>7656455.8200000003</v>
      </c>
      <c r="V49" s="31">
        <v>1302103.44</v>
      </c>
      <c r="W49" s="31">
        <v>3021000</v>
      </c>
      <c r="X49" s="31">
        <v>555770.35</v>
      </c>
      <c r="Y49" s="31">
        <v>2406696.11</v>
      </c>
      <c r="Z49" s="31">
        <v>470060.99</v>
      </c>
      <c r="AA49" s="31">
        <v>3532940</v>
      </c>
      <c r="AB49" s="31">
        <v>2949424.56</v>
      </c>
      <c r="AC49" s="31">
        <v>156125.87</v>
      </c>
      <c r="AD49" s="31">
        <v>19816.810000000001</v>
      </c>
      <c r="AE49" s="31">
        <v>352674.46</v>
      </c>
      <c r="AF49" s="31">
        <v>101761.4</v>
      </c>
      <c r="AG49" s="31">
        <v>42756.67</v>
      </c>
      <c r="AH49" s="31">
        <v>107264.3</v>
      </c>
      <c r="AI49" s="31">
        <v>98864.55</v>
      </c>
      <c r="AJ49" s="31">
        <v>142522.97</v>
      </c>
      <c r="AK49" s="31">
        <v>80868.009999999995</v>
      </c>
      <c r="AL49" s="31">
        <v>123335.08</v>
      </c>
      <c r="AM49" s="31">
        <v>531088.49</v>
      </c>
      <c r="AN49" s="31">
        <v>120727.78</v>
      </c>
      <c r="AO49" s="31">
        <v>223196.51</v>
      </c>
      <c r="AP49" s="31">
        <v>265954.21999999997</v>
      </c>
      <c r="AQ49" s="31">
        <v>70646.149999999994</v>
      </c>
      <c r="AR49" s="31">
        <v>59307.85</v>
      </c>
      <c r="AS49" s="31">
        <v>39521.67</v>
      </c>
      <c r="AT49" s="31">
        <v>80693.259999999995</v>
      </c>
      <c r="AU49" s="31">
        <v>382778.23</v>
      </c>
      <c r="AV49" s="31">
        <v>272218.12</v>
      </c>
      <c r="AW49" s="31">
        <v>52992.23</v>
      </c>
      <c r="AX49" s="31">
        <v>127884.33</v>
      </c>
      <c r="AY49" s="31">
        <v>1165130</v>
      </c>
      <c r="AZ49" s="31">
        <v>96734.97</v>
      </c>
      <c r="BA49" s="31">
        <v>53042.54</v>
      </c>
      <c r="BB49" s="31">
        <v>37194.720000000001</v>
      </c>
      <c r="BC49" s="31">
        <v>17456.09</v>
      </c>
      <c r="BD49" s="31">
        <v>1950366.12</v>
      </c>
      <c r="BE49" s="31">
        <v>24751.68</v>
      </c>
      <c r="BF49" s="31">
        <v>258191.13</v>
      </c>
      <c r="BG49" s="31">
        <v>14857.09</v>
      </c>
      <c r="BH49" s="31">
        <v>37931.760000000002</v>
      </c>
      <c r="BI49" s="31">
        <v>132203.13</v>
      </c>
      <c r="BJ49" s="31">
        <v>44903.55</v>
      </c>
      <c r="BK49" s="31">
        <v>1981141.93</v>
      </c>
      <c r="BL49" s="31">
        <v>24836.22</v>
      </c>
      <c r="BM49" s="31">
        <v>6863442.9800000004</v>
      </c>
      <c r="BN49" s="31">
        <v>4652406.32</v>
      </c>
      <c r="BO49" s="31">
        <v>1362852.76</v>
      </c>
      <c r="BP49" s="31">
        <f t="shared" si="0"/>
        <v>148830064.68000001</v>
      </c>
    </row>
    <row r="50" spans="1:68">
      <c r="A50" s="20"/>
      <c r="B50" s="20"/>
      <c r="C50" s="20"/>
      <c r="D50" s="20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</row>
  </sheetData>
  <sheetProtection password="C184" sheet="1" objects="1" scenarios="1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BP50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BP9" sqref="BP9:BP49"/>
    </sheetView>
  </sheetViews>
  <sheetFormatPr baseColWidth="10" defaultRowHeight="14.25"/>
  <cols>
    <col min="1" max="3" width="1.7109375" style="32" customWidth="1"/>
    <col min="4" max="4" width="87.140625" style="32" customWidth="1"/>
    <col min="5" max="5" width="1.7109375" style="20" customWidth="1"/>
    <col min="6" max="68" width="14.7109375" style="3" customWidth="1"/>
    <col min="69" max="16384" width="11.42578125" style="3"/>
  </cols>
  <sheetData>
    <row r="1" spans="1:68" ht="22.5" customHeight="1">
      <c r="A1" s="18" t="s">
        <v>167</v>
      </c>
      <c r="B1" s="19"/>
      <c r="C1" s="19"/>
      <c r="D1" s="19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</row>
    <row r="2" spans="1:68">
      <c r="A2" s="22" t="s">
        <v>368</v>
      </c>
      <c r="B2" s="22"/>
      <c r="C2" s="20"/>
      <c r="D2" s="20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</row>
    <row r="3" spans="1:68">
      <c r="A3" s="20"/>
      <c r="B3" s="20"/>
      <c r="C3" s="20"/>
      <c r="D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</row>
    <row r="4" spans="1:68" s="25" customFormat="1" ht="12">
      <c r="A4" s="23"/>
      <c r="B4" s="23"/>
      <c r="C4" s="23"/>
      <c r="D4" s="23"/>
      <c r="E4" s="23"/>
      <c r="F4" s="24" t="s">
        <v>169</v>
      </c>
      <c r="G4" s="24" t="s">
        <v>170</v>
      </c>
      <c r="H4" s="24" t="s">
        <v>171</v>
      </c>
      <c r="I4" s="24" t="s">
        <v>172</v>
      </c>
      <c r="J4" s="24" t="s">
        <v>173</v>
      </c>
      <c r="K4" s="24" t="s">
        <v>174</v>
      </c>
      <c r="L4" s="24" t="s">
        <v>175</v>
      </c>
      <c r="M4" s="24" t="s">
        <v>176</v>
      </c>
      <c r="N4" s="24" t="s">
        <v>177</v>
      </c>
      <c r="O4" s="24" t="s">
        <v>178</v>
      </c>
      <c r="P4" s="24" t="s">
        <v>179</v>
      </c>
      <c r="Q4" s="24" t="s">
        <v>180</v>
      </c>
      <c r="R4" s="24" t="s">
        <v>181</v>
      </c>
      <c r="S4" s="24" t="s">
        <v>182</v>
      </c>
      <c r="T4" s="24" t="s">
        <v>183</v>
      </c>
      <c r="U4" s="24" t="s">
        <v>184</v>
      </c>
      <c r="V4" s="24" t="s">
        <v>185</v>
      </c>
      <c r="W4" s="24" t="s">
        <v>186</v>
      </c>
      <c r="X4" s="24" t="s">
        <v>187</v>
      </c>
      <c r="Y4" s="24" t="s">
        <v>188</v>
      </c>
      <c r="Z4" s="24" t="s">
        <v>189</v>
      </c>
      <c r="AA4" s="24" t="s">
        <v>190</v>
      </c>
      <c r="AB4" s="24" t="s">
        <v>191</v>
      </c>
      <c r="AC4" s="24" t="s">
        <v>192</v>
      </c>
      <c r="AD4" s="24" t="s">
        <v>193</v>
      </c>
      <c r="AE4" s="24" t="s">
        <v>194</v>
      </c>
      <c r="AF4" s="24" t="s">
        <v>195</v>
      </c>
      <c r="AG4" s="24" t="s">
        <v>196</v>
      </c>
      <c r="AH4" s="24" t="s">
        <v>197</v>
      </c>
      <c r="AI4" s="24" t="s">
        <v>198</v>
      </c>
      <c r="AJ4" s="24" t="s">
        <v>199</v>
      </c>
      <c r="AK4" s="24" t="s">
        <v>200</v>
      </c>
      <c r="AL4" s="24" t="s">
        <v>201</v>
      </c>
      <c r="AM4" s="24" t="s">
        <v>202</v>
      </c>
      <c r="AN4" s="24" t="s">
        <v>203</v>
      </c>
      <c r="AO4" s="24" t="s">
        <v>204</v>
      </c>
      <c r="AP4" s="24" t="s">
        <v>205</v>
      </c>
      <c r="AQ4" s="24" t="s">
        <v>206</v>
      </c>
      <c r="AR4" s="24" t="s">
        <v>207</v>
      </c>
      <c r="AS4" s="24" t="s">
        <v>208</v>
      </c>
      <c r="AT4" s="24" t="s">
        <v>209</v>
      </c>
      <c r="AU4" s="24" t="s">
        <v>210</v>
      </c>
      <c r="AV4" s="24" t="s">
        <v>211</v>
      </c>
      <c r="AW4" s="24" t="s">
        <v>212</v>
      </c>
      <c r="AX4" s="24" t="s">
        <v>213</v>
      </c>
      <c r="AY4" s="24" t="s">
        <v>214</v>
      </c>
      <c r="AZ4" s="24" t="s">
        <v>215</v>
      </c>
      <c r="BA4" s="24" t="s">
        <v>216</v>
      </c>
      <c r="BB4" s="24" t="s">
        <v>217</v>
      </c>
      <c r="BC4" s="24" t="s">
        <v>218</v>
      </c>
      <c r="BD4" s="24" t="s">
        <v>219</v>
      </c>
      <c r="BE4" s="24" t="s">
        <v>220</v>
      </c>
      <c r="BF4" s="24" t="s">
        <v>221</v>
      </c>
      <c r="BG4" s="24" t="s">
        <v>222</v>
      </c>
      <c r="BH4" s="24" t="s">
        <v>223</v>
      </c>
      <c r="BI4" s="24" t="s">
        <v>224</v>
      </c>
      <c r="BJ4" s="24" t="s">
        <v>225</v>
      </c>
      <c r="BK4" s="24" t="s">
        <v>226</v>
      </c>
      <c r="BL4" s="24" t="s">
        <v>227</v>
      </c>
      <c r="BM4" s="24" t="s">
        <v>228</v>
      </c>
      <c r="BN4" s="24" t="s">
        <v>229</v>
      </c>
      <c r="BO4" s="24" t="s">
        <v>230</v>
      </c>
      <c r="BP4" s="24"/>
    </row>
    <row r="5" spans="1:68" ht="67.5">
      <c r="A5" s="20"/>
      <c r="B5" s="20"/>
      <c r="C5" s="20"/>
      <c r="D5" s="20"/>
      <c r="F5" s="26" t="s">
        <v>231</v>
      </c>
      <c r="G5" s="26" t="s">
        <v>232</v>
      </c>
      <c r="H5" s="26" t="s">
        <v>233</v>
      </c>
      <c r="I5" s="26" t="s">
        <v>234</v>
      </c>
      <c r="J5" s="26" t="s">
        <v>235</v>
      </c>
      <c r="K5" s="26" t="s">
        <v>236</v>
      </c>
      <c r="L5" s="26" t="s">
        <v>237</v>
      </c>
      <c r="M5" s="26" t="s">
        <v>238</v>
      </c>
      <c r="N5" s="26" t="s">
        <v>239</v>
      </c>
      <c r="O5" s="26" t="s">
        <v>240</v>
      </c>
      <c r="P5" s="26" t="s">
        <v>241</v>
      </c>
      <c r="Q5" s="26" t="s">
        <v>242</v>
      </c>
      <c r="R5" s="26" t="s">
        <v>243</v>
      </c>
      <c r="S5" s="26" t="s">
        <v>244</v>
      </c>
      <c r="T5" s="26" t="s">
        <v>245</v>
      </c>
      <c r="U5" s="26" t="s">
        <v>246</v>
      </c>
      <c r="V5" s="26" t="s">
        <v>247</v>
      </c>
      <c r="W5" s="26" t="s">
        <v>248</v>
      </c>
      <c r="X5" s="26" t="s">
        <v>249</v>
      </c>
      <c r="Y5" s="26" t="s">
        <v>250</v>
      </c>
      <c r="Z5" s="26" t="s">
        <v>251</v>
      </c>
      <c r="AA5" s="26" t="s">
        <v>252</v>
      </c>
      <c r="AB5" s="26" t="s">
        <v>253</v>
      </c>
      <c r="AC5" s="26" t="s">
        <v>254</v>
      </c>
      <c r="AD5" s="26" t="s">
        <v>255</v>
      </c>
      <c r="AE5" s="26" t="s">
        <v>256</v>
      </c>
      <c r="AF5" s="26" t="s">
        <v>360</v>
      </c>
      <c r="AG5" s="26" t="s">
        <v>258</v>
      </c>
      <c r="AH5" s="26" t="s">
        <v>259</v>
      </c>
      <c r="AI5" s="26" t="s">
        <v>260</v>
      </c>
      <c r="AJ5" s="26" t="s">
        <v>261</v>
      </c>
      <c r="AK5" s="26" t="s">
        <v>262</v>
      </c>
      <c r="AL5" s="26" t="s">
        <v>263</v>
      </c>
      <c r="AM5" s="26" t="s">
        <v>264</v>
      </c>
      <c r="AN5" s="26" t="s">
        <v>265</v>
      </c>
      <c r="AO5" s="26" t="s">
        <v>266</v>
      </c>
      <c r="AP5" s="26" t="s">
        <v>267</v>
      </c>
      <c r="AQ5" s="26" t="s">
        <v>268</v>
      </c>
      <c r="AR5" s="26" t="s">
        <v>269</v>
      </c>
      <c r="AS5" s="26" t="s">
        <v>270</v>
      </c>
      <c r="AT5" s="26" t="s">
        <v>271</v>
      </c>
      <c r="AU5" s="26" t="s">
        <v>272</v>
      </c>
      <c r="AV5" s="26" t="s">
        <v>273</v>
      </c>
      <c r="AW5" s="26" t="s">
        <v>274</v>
      </c>
      <c r="AX5" s="26" t="s">
        <v>275</v>
      </c>
      <c r="AY5" s="26" t="s">
        <v>276</v>
      </c>
      <c r="AZ5" s="26" t="s">
        <v>277</v>
      </c>
      <c r="BA5" s="26" t="s">
        <v>278</v>
      </c>
      <c r="BB5" s="26" t="s">
        <v>279</v>
      </c>
      <c r="BC5" s="26" t="s">
        <v>280</v>
      </c>
      <c r="BD5" s="26" t="s">
        <v>281</v>
      </c>
      <c r="BE5" s="26" t="s">
        <v>282</v>
      </c>
      <c r="BF5" s="26" t="s">
        <v>283</v>
      </c>
      <c r="BG5" s="26" t="s">
        <v>284</v>
      </c>
      <c r="BH5" s="26" t="s">
        <v>285</v>
      </c>
      <c r="BI5" s="26" t="s">
        <v>286</v>
      </c>
      <c r="BJ5" s="26" t="s">
        <v>287</v>
      </c>
      <c r="BK5" s="26" t="s">
        <v>288</v>
      </c>
      <c r="BL5" s="26" t="s">
        <v>289</v>
      </c>
      <c r="BM5" s="26" t="s">
        <v>290</v>
      </c>
      <c r="BN5" s="26" t="s">
        <v>291</v>
      </c>
      <c r="BO5" s="26" t="s">
        <v>292</v>
      </c>
      <c r="BP5" s="26" t="s">
        <v>128</v>
      </c>
    </row>
    <row r="6" spans="1:68">
      <c r="A6" s="20"/>
      <c r="B6" s="20"/>
      <c r="C6" s="20"/>
      <c r="D6" s="20"/>
      <c r="F6" s="27" t="s">
        <v>369</v>
      </c>
      <c r="G6" s="27" t="s">
        <v>369</v>
      </c>
      <c r="H6" s="27" t="s">
        <v>369</v>
      </c>
      <c r="I6" s="27" t="s">
        <v>369</v>
      </c>
      <c r="J6" s="27" t="s">
        <v>369</v>
      </c>
      <c r="K6" s="27" t="s">
        <v>369</v>
      </c>
      <c r="L6" s="27" t="s">
        <v>369</v>
      </c>
      <c r="M6" s="27" t="s">
        <v>369</v>
      </c>
      <c r="N6" s="27" t="s">
        <v>369</v>
      </c>
      <c r="O6" s="27" t="s">
        <v>369</v>
      </c>
      <c r="P6" s="27" t="s">
        <v>369</v>
      </c>
      <c r="Q6" s="27" t="s">
        <v>369</v>
      </c>
      <c r="R6" s="27" t="s">
        <v>369</v>
      </c>
      <c r="S6" s="27" t="s">
        <v>369</v>
      </c>
      <c r="T6" s="27" t="s">
        <v>369</v>
      </c>
      <c r="U6" s="27" t="s">
        <v>369</v>
      </c>
      <c r="V6" s="27" t="s">
        <v>369</v>
      </c>
      <c r="W6" s="27" t="s">
        <v>369</v>
      </c>
      <c r="X6" s="27" t="s">
        <v>369</v>
      </c>
      <c r="Y6" s="27" t="s">
        <v>369</v>
      </c>
      <c r="Z6" s="27" t="s">
        <v>369</v>
      </c>
      <c r="AA6" s="27" t="s">
        <v>369</v>
      </c>
      <c r="AB6" s="27" t="s">
        <v>369</v>
      </c>
      <c r="AC6" s="27" t="s">
        <v>369</v>
      </c>
      <c r="AD6" s="27" t="s">
        <v>369</v>
      </c>
      <c r="AE6" s="27" t="s">
        <v>369</v>
      </c>
      <c r="AF6" s="27" t="s">
        <v>369</v>
      </c>
      <c r="AG6" s="27" t="s">
        <v>369</v>
      </c>
      <c r="AH6" s="27" t="s">
        <v>369</v>
      </c>
      <c r="AI6" s="27" t="s">
        <v>369</v>
      </c>
      <c r="AJ6" s="27" t="s">
        <v>369</v>
      </c>
      <c r="AK6" s="27" t="s">
        <v>369</v>
      </c>
      <c r="AL6" s="27" t="s">
        <v>369</v>
      </c>
      <c r="AM6" s="27" t="s">
        <v>369</v>
      </c>
      <c r="AN6" s="27" t="s">
        <v>369</v>
      </c>
      <c r="AO6" s="27" t="s">
        <v>369</v>
      </c>
      <c r="AP6" s="27" t="s">
        <v>369</v>
      </c>
      <c r="AQ6" s="27" t="s">
        <v>369</v>
      </c>
      <c r="AR6" s="27" t="s">
        <v>369</v>
      </c>
      <c r="AS6" s="27" t="s">
        <v>369</v>
      </c>
      <c r="AT6" s="27" t="s">
        <v>369</v>
      </c>
      <c r="AU6" s="27" t="s">
        <v>369</v>
      </c>
      <c r="AV6" s="27" t="s">
        <v>369</v>
      </c>
      <c r="AW6" s="27" t="s">
        <v>369</v>
      </c>
      <c r="AX6" s="27" t="s">
        <v>369</v>
      </c>
      <c r="AY6" s="27" t="s">
        <v>369</v>
      </c>
      <c r="AZ6" s="27" t="s">
        <v>369</v>
      </c>
      <c r="BA6" s="27" t="s">
        <v>369</v>
      </c>
      <c r="BB6" s="27" t="s">
        <v>369</v>
      </c>
      <c r="BC6" s="27" t="s">
        <v>369</v>
      </c>
      <c r="BD6" s="27" t="s">
        <v>369</v>
      </c>
      <c r="BE6" s="27" t="s">
        <v>369</v>
      </c>
      <c r="BF6" s="27" t="s">
        <v>369</v>
      </c>
      <c r="BG6" s="27" t="s">
        <v>369</v>
      </c>
      <c r="BH6" s="27" t="s">
        <v>369</v>
      </c>
      <c r="BI6" s="27" t="s">
        <v>369</v>
      </c>
      <c r="BJ6" s="27" t="s">
        <v>369</v>
      </c>
      <c r="BK6" s="27" t="s">
        <v>369</v>
      </c>
      <c r="BL6" s="27" t="s">
        <v>369</v>
      </c>
      <c r="BM6" s="27" t="s">
        <v>369</v>
      </c>
      <c r="BN6" s="27" t="s">
        <v>369</v>
      </c>
      <c r="BO6" s="27" t="s">
        <v>369</v>
      </c>
      <c r="BP6" s="27" t="s">
        <v>369</v>
      </c>
    </row>
    <row r="7" spans="1:68">
      <c r="A7" s="20"/>
      <c r="B7" s="20"/>
      <c r="C7" s="20"/>
      <c r="D7" s="20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</row>
    <row r="8" spans="1:68">
      <c r="A8" s="20"/>
      <c r="B8" s="20"/>
      <c r="C8" s="20"/>
      <c r="D8" s="20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</row>
    <row r="9" spans="1:68">
      <c r="A9" s="20"/>
      <c r="B9" s="20"/>
      <c r="C9" s="20"/>
      <c r="D9" s="29" t="s">
        <v>294</v>
      </c>
      <c r="E9" s="30"/>
      <c r="F9" s="31">
        <v>14655515.65</v>
      </c>
      <c r="G9" s="31">
        <v>13547114.140000001</v>
      </c>
      <c r="H9" s="31">
        <v>3133968.04</v>
      </c>
      <c r="I9" s="31">
        <v>89235559</v>
      </c>
      <c r="J9" s="31">
        <v>15782880.16</v>
      </c>
      <c r="K9" s="31">
        <v>6408813.2400000002</v>
      </c>
      <c r="L9" s="31">
        <v>11856326.279999999</v>
      </c>
      <c r="M9" s="31">
        <v>2491763.9900000002</v>
      </c>
      <c r="N9" s="31">
        <v>2422732.77</v>
      </c>
      <c r="O9" s="31">
        <v>44090301.590000004</v>
      </c>
      <c r="P9" s="31">
        <v>17371053</v>
      </c>
      <c r="Q9" s="31">
        <v>1104011.7</v>
      </c>
      <c r="R9" s="31">
        <v>128522854</v>
      </c>
      <c r="S9" s="31">
        <v>2262926.04</v>
      </c>
      <c r="T9" s="31">
        <v>297306827.19</v>
      </c>
      <c r="U9" s="31">
        <v>39349779.399999999</v>
      </c>
      <c r="V9" s="31">
        <v>13127136.4</v>
      </c>
      <c r="W9" s="31">
        <v>29079708.329999998</v>
      </c>
      <c r="X9" s="31">
        <v>7206737.6699999999</v>
      </c>
      <c r="Y9" s="31">
        <v>24360706.260000002</v>
      </c>
      <c r="Z9" s="31">
        <v>14392102.859999999</v>
      </c>
      <c r="AA9" s="31">
        <v>52248250</v>
      </c>
      <c r="AB9" s="31">
        <v>17479658.079999998</v>
      </c>
      <c r="AC9" s="31">
        <v>1123819.42</v>
      </c>
      <c r="AD9" s="31">
        <v>280049.83</v>
      </c>
      <c r="AE9" s="31">
        <v>2477531.12</v>
      </c>
      <c r="AF9" s="31">
        <v>1022735.77</v>
      </c>
      <c r="AG9" s="31">
        <v>1088176.6000000001</v>
      </c>
      <c r="AH9" s="31">
        <v>1320757.48</v>
      </c>
      <c r="AI9" s="31">
        <v>1406040</v>
      </c>
      <c r="AJ9" s="31">
        <v>1951981.72</v>
      </c>
      <c r="AK9" s="31">
        <v>2731019.69</v>
      </c>
      <c r="AL9" s="31">
        <v>1179596.56</v>
      </c>
      <c r="AM9" s="31">
        <v>2366569.08</v>
      </c>
      <c r="AN9" s="31">
        <v>875363.25</v>
      </c>
      <c r="AO9" s="31">
        <v>2539039.7999999998</v>
      </c>
      <c r="AP9" s="31">
        <v>3629018.05</v>
      </c>
      <c r="AQ9" s="31">
        <v>1004888.08</v>
      </c>
      <c r="AR9" s="31">
        <v>886398.44</v>
      </c>
      <c r="AS9" s="31">
        <v>373962.82</v>
      </c>
      <c r="AT9" s="31">
        <v>425101.33</v>
      </c>
      <c r="AU9" s="31">
        <v>2576796.85</v>
      </c>
      <c r="AV9" s="31">
        <v>2349164</v>
      </c>
      <c r="AW9" s="31">
        <v>903490</v>
      </c>
      <c r="AX9" s="31">
        <v>1083413.3600000001</v>
      </c>
      <c r="AY9" s="31">
        <v>4180610</v>
      </c>
      <c r="AZ9" s="31">
        <v>628136.66</v>
      </c>
      <c r="BA9" s="31">
        <v>665834.78</v>
      </c>
      <c r="BB9" s="31">
        <v>440117.81</v>
      </c>
      <c r="BC9" s="31">
        <v>335355.82</v>
      </c>
      <c r="BD9" s="31">
        <v>15998597.689999999</v>
      </c>
      <c r="BE9" s="31">
        <v>277519.24</v>
      </c>
      <c r="BF9" s="31">
        <v>2104075.37</v>
      </c>
      <c r="BG9" s="31">
        <v>70542.5</v>
      </c>
      <c r="BH9" s="31">
        <v>431392.64</v>
      </c>
      <c r="BI9" s="31">
        <v>1644483.46</v>
      </c>
      <c r="BJ9" s="31">
        <v>743948.55</v>
      </c>
      <c r="BK9" s="31">
        <v>13825772.210000001</v>
      </c>
      <c r="BL9" s="31">
        <v>402854.07</v>
      </c>
      <c r="BM9" s="31">
        <v>64200081.219999999</v>
      </c>
      <c r="BN9" s="31">
        <v>56230563.310000002</v>
      </c>
      <c r="BO9" s="31">
        <v>38902832.109999999</v>
      </c>
      <c r="BP9" s="31">
        <f>SUM(F9:BO9)</f>
        <v>1082114356.4800003</v>
      </c>
    </row>
    <row r="10" spans="1:68">
      <c r="A10" s="20"/>
      <c r="B10" s="20"/>
      <c r="C10" s="20"/>
      <c r="D10" s="29" t="s">
        <v>295</v>
      </c>
      <c r="E10" s="30"/>
      <c r="F10" s="31">
        <v>1943965.01</v>
      </c>
      <c r="G10" s="31">
        <v>1106608.1499999999</v>
      </c>
      <c r="H10" s="31">
        <v>352901.62</v>
      </c>
      <c r="I10" s="31">
        <v>16453970</v>
      </c>
      <c r="J10" s="31">
        <v>1605189.12</v>
      </c>
      <c r="K10" s="31">
        <v>563807.77</v>
      </c>
      <c r="L10" s="31">
        <v>832810.02</v>
      </c>
      <c r="M10" s="31">
        <v>187512.38</v>
      </c>
      <c r="N10" s="31">
        <v>167513.12</v>
      </c>
      <c r="O10" s="31">
        <v>4198236.18</v>
      </c>
      <c r="P10" s="31">
        <v>1837258</v>
      </c>
      <c r="Q10" s="31">
        <v>79725.919999999998</v>
      </c>
      <c r="R10" s="31">
        <v>9554284</v>
      </c>
      <c r="S10" s="31">
        <v>102291.04</v>
      </c>
      <c r="T10" s="31">
        <v>59907691.670000002</v>
      </c>
      <c r="U10" s="31">
        <v>2357337.7799999998</v>
      </c>
      <c r="V10" s="31">
        <v>829467.27</v>
      </c>
      <c r="W10" s="31">
        <v>3963290.2</v>
      </c>
      <c r="X10" s="31">
        <v>766611.47</v>
      </c>
      <c r="Y10" s="31">
        <v>2768261.77</v>
      </c>
      <c r="Z10" s="31">
        <v>2722358.78</v>
      </c>
      <c r="AA10" s="31">
        <v>8948256</v>
      </c>
      <c r="AB10" s="31">
        <v>2117974.63</v>
      </c>
      <c r="AC10" s="31">
        <v>66855.13</v>
      </c>
      <c r="AD10" s="31">
        <v>22682.22</v>
      </c>
      <c r="AE10" s="31">
        <v>225765.93</v>
      </c>
      <c r="AF10" s="31">
        <v>113094.53</v>
      </c>
      <c r="AG10" s="31">
        <v>74040.78</v>
      </c>
      <c r="AH10" s="31">
        <v>114447.03999999999</v>
      </c>
      <c r="AI10" s="31">
        <v>90145.09</v>
      </c>
      <c r="AJ10" s="31">
        <v>235676.78</v>
      </c>
      <c r="AK10" s="31">
        <v>394150.65</v>
      </c>
      <c r="AL10" s="31">
        <v>129971.37</v>
      </c>
      <c r="AM10" s="31">
        <v>201582.06</v>
      </c>
      <c r="AN10" s="31">
        <v>37072.5</v>
      </c>
      <c r="AO10" s="31">
        <v>364788.24</v>
      </c>
      <c r="AP10" s="31">
        <v>349447.93</v>
      </c>
      <c r="AQ10" s="31">
        <v>100015.67</v>
      </c>
      <c r="AR10" s="31">
        <v>69755.39</v>
      </c>
      <c r="AS10" s="31">
        <v>21599.73</v>
      </c>
      <c r="AT10" s="31">
        <v>36629.160000000003</v>
      </c>
      <c r="AU10" s="31">
        <v>257255.37</v>
      </c>
      <c r="AV10" s="31">
        <v>326118.96999999997</v>
      </c>
      <c r="AW10" s="31">
        <v>131316.35</v>
      </c>
      <c r="AX10" s="31">
        <v>27875.87</v>
      </c>
      <c r="AY10" s="31">
        <v>137217</v>
      </c>
      <c r="AZ10" s="31">
        <v>16509.36</v>
      </c>
      <c r="BA10" s="31">
        <v>62436.67</v>
      </c>
      <c r="BB10" s="31">
        <v>25651.27</v>
      </c>
      <c r="BC10" s="31">
        <v>20534.330000000002</v>
      </c>
      <c r="BD10" s="31">
        <v>1060195.71</v>
      </c>
      <c r="BE10" s="31">
        <v>24600.76</v>
      </c>
      <c r="BF10" s="31">
        <v>156582.16</v>
      </c>
      <c r="BG10" s="31">
        <v>13703.91</v>
      </c>
      <c r="BH10" s="31">
        <v>36142.370000000003</v>
      </c>
      <c r="BI10" s="31">
        <v>141367.64000000001</v>
      </c>
      <c r="BJ10" s="31">
        <v>132596.94</v>
      </c>
      <c r="BK10" s="31">
        <v>1998265.19</v>
      </c>
      <c r="BL10" s="31">
        <v>19403.07</v>
      </c>
      <c r="BM10" s="31">
        <v>5957838.0800000001</v>
      </c>
      <c r="BN10" s="31">
        <v>5900450.9400000004</v>
      </c>
      <c r="BO10" s="31">
        <v>5107425.71</v>
      </c>
      <c r="BP10" s="31">
        <f t="shared" ref="BP10:BP49" si="0">SUM(F10:BO10)</f>
        <v>147568529.77000001</v>
      </c>
    </row>
    <row r="11" spans="1:68">
      <c r="A11" s="20"/>
      <c r="B11" s="20"/>
      <c r="C11" s="20"/>
      <c r="D11" s="29" t="s">
        <v>296</v>
      </c>
      <c r="E11" s="30"/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1">
        <v>0</v>
      </c>
      <c r="Z11" s="31">
        <v>0</v>
      </c>
      <c r="AA11" s="31">
        <v>0</v>
      </c>
      <c r="AB11" s="31">
        <v>0</v>
      </c>
      <c r="AC11" s="31">
        <v>0</v>
      </c>
      <c r="AD11" s="31">
        <v>0</v>
      </c>
      <c r="AE11" s="31">
        <v>89.29</v>
      </c>
      <c r="AF11" s="31">
        <v>0</v>
      </c>
      <c r="AG11" s="31">
        <v>0</v>
      </c>
      <c r="AH11" s="31">
        <v>0</v>
      </c>
      <c r="AI11" s="31">
        <v>0</v>
      </c>
      <c r="AJ11" s="31">
        <v>0</v>
      </c>
      <c r="AK11" s="31">
        <v>0</v>
      </c>
      <c r="AL11" s="31">
        <v>0</v>
      </c>
      <c r="AM11" s="31">
        <v>0</v>
      </c>
      <c r="AN11" s="31">
        <v>0</v>
      </c>
      <c r="AO11" s="31">
        <v>0</v>
      </c>
      <c r="AP11" s="31">
        <v>0</v>
      </c>
      <c r="AQ11" s="31">
        <v>0</v>
      </c>
      <c r="AR11" s="31">
        <v>0</v>
      </c>
      <c r="AS11" s="31">
        <v>0</v>
      </c>
      <c r="AT11" s="31">
        <v>0</v>
      </c>
      <c r="AU11" s="31">
        <v>0</v>
      </c>
      <c r="AV11" s="31">
        <v>0</v>
      </c>
      <c r="AW11" s="31">
        <v>0</v>
      </c>
      <c r="AX11" s="31">
        <v>0</v>
      </c>
      <c r="AY11" s="31">
        <v>0</v>
      </c>
      <c r="AZ11" s="31">
        <v>0</v>
      </c>
      <c r="BA11" s="31">
        <v>0</v>
      </c>
      <c r="BB11" s="31">
        <v>0</v>
      </c>
      <c r="BC11" s="31">
        <v>0</v>
      </c>
      <c r="BD11" s="31">
        <v>0</v>
      </c>
      <c r="BE11" s="31">
        <v>0</v>
      </c>
      <c r="BF11" s="31">
        <v>0</v>
      </c>
      <c r="BG11" s="31">
        <v>0</v>
      </c>
      <c r="BH11" s="31">
        <v>0</v>
      </c>
      <c r="BI11" s="31">
        <v>0</v>
      </c>
      <c r="BJ11" s="31">
        <v>0</v>
      </c>
      <c r="BK11" s="31">
        <v>0</v>
      </c>
      <c r="BL11" s="31">
        <v>0</v>
      </c>
      <c r="BM11" s="31">
        <v>0</v>
      </c>
      <c r="BN11" s="31">
        <v>0</v>
      </c>
      <c r="BO11" s="31">
        <v>0</v>
      </c>
      <c r="BP11" s="31">
        <f t="shared" si="0"/>
        <v>89.29</v>
      </c>
    </row>
    <row r="12" spans="1:68">
      <c r="A12" s="20"/>
      <c r="B12" s="20"/>
      <c r="C12" s="20"/>
      <c r="D12" s="29" t="s">
        <v>297</v>
      </c>
      <c r="E12" s="30"/>
      <c r="F12" s="31">
        <v>12711550.640000001</v>
      </c>
      <c r="G12" s="31">
        <v>12440505.99</v>
      </c>
      <c r="H12" s="31">
        <v>2781066.42</v>
      </c>
      <c r="I12" s="31">
        <v>72781588</v>
      </c>
      <c r="J12" s="31">
        <v>14177691.039999999</v>
      </c>
      <c r="K12" s="31">
        <v>5845005.4699999997</v>
      </c>
      <c r="L12" s="31">
        <v>11023516.26</v>
      </c>
      <c r="M12" s="31">
        <v>2304251.61</v>
      </c>
      <c r="N12" s="31">
        <v>2255219.65</v>
      </c>
      <c r="O12" s="31">
        <v>39892065.409999996</v>
      </c>
      <c r="P12" s="31">
        <v>15533795</v>
      </c>
      <c r="Q12" s="31">
        <v>1024285.78</v>
      </c>
      <c r="R12" s="31">
        <v>118968570</v>
      </c>
      <c r="S12" s="31">
        <v>2160635</v>
      </c>
      <c r="T12" s="31">
        <v>237399135.52000001</v>
      </c>
      <c r="U12" s="31">
        <v>36992441.619999997</v>
      </c>
      <c r="V12" s="31">
        <v>12297669.130000001</v>
      </c>
      <c r="W12" s="31">
        <v>25116418.129999999</v>
      </c>
      <c r="X12" s="31">
        <v>6440126.2000000002</v>
      </c>
      <c r="Y12" s="31">
        <v>21592444.489999998</v>
      </c>
      <c r="Z12" s="31">
        <v>11669744.08</v>
      </c>
      <c r="AA12" s="31">
        <v>43299994</v>
      </c>
      <c r="AB12" s="31">
        <v>15361683.449999999</v>
      </c>
      <c r="AC12" s="31">
        <v>1056964.29</v>
      </c>
      <c r="AD12" s="31">
        <v>257367.61</v>
      </c>
      <c r="AE12" s="31">
        <v>2251675.9</v>
      </c>
      <c r="AF12" s="31">
        <v>909641.24</v>
      </c>
      <c r="AG12" s="31">
        <v>1014135.82</v>
      </c>
      <c r="AH12" s="31">
        <v>1206310.44</v>
      </c>
      <c r="AI12" s="31">
        <v>1315894.9099999999</v>
      </c>
      <c r="AJ12" s="31">
        <v>1716304.94</v>
      </c>
      <c r="AK12" s="31">
        <v>2336869.04</v>
      </c>
      <c r="AL12" s="31">
        <v>1049625.19</v>
      </c>
      <c r="AM12" s="31">
        <v>2164987.02</v>
      </c>
      <c r="AN12" s="31">
        <v>838290.75</v>
      </c>
      <c r="AO12" s="31">
        <v>2174251.56</v>
      </c>
      <c r="AP12" s="31">
        <v>3279570.12</v>
      </c>
      <c r="AQ12" s="31">
        <v>904872.41</v>
      </c>
      <c r="AR12" s="31">
        <v>816643.05</v>
      </c>
      <c r="AS12" s="31">
        <v>352363.09</v>
      </c>
      <c r="AT12" s="31">
        <v>388472.17</v>
      </c>
      <c r="AU12" s="31">
        <v>2319541.48</v>
      </c>
      <c r="AV12" s="31">
        <v>2023045.03</v>
      </c>
      <c r="AW12" s="31">
        <v>772173.65</v>
      </c>
      <c r="AX12" s="31">
        <v>1055537.49</v>
      </c>
      <c r="AY12" s="31">
        <v>4043393</v>
      </c>
      <c r="AZ12" s="31">
        <v>611627.30000000005</v>
      </c>
      <c r="BA12" s="31">
        <v>603398.11</v>
      </c>
      <c r="BB12" s="31">
        <v>414466.54</v>
      </c>
      <c r="BC12" s="31">
        <v>314821.49</v>
      </c>
      <c r="BD12" s="31">
        <v>14938401.98</v>
      </c>
      <c r="BE12" s="31">
        <v>252918.48</v>
      </c>
      <c r="BF12" s="31">
        <v>1947493.21</v>
      </c>
      <c r="BG12" s="31">
        <v>56838.59</v>
      </c>
      <c r="BH12" s="31">
        <v>395250.27</v>
      </c>
      <c r="BI12" s="31">
        <v>1503115.82</v>
      </c>
      <c r="BJ12" s="31">
        <v>611351.61</v>
      </c>
      <c r="BK12" s="31">
        <v>11827507.02</v>
      </c>
      <c r="BL12" s="31">
        <v>383451</v>
      </c>
      <c r="BM12" s="31">
        <v>58242243.140000001</v>
      </c>
      <c r="BN12" s="31">
        <v>50330112.369999997</v>
      </c>
      <c r="BO12" s="31">
        <v>33795406.399999999</v>
      </c>
      <c r="BP12" s="31">
        <f t="shared" si="0"/>
        <v>934545736.42000008</v>
      </c>
    </row>
    <row r="13" spans="1:68">
      <c r="A13" s="20"/>
      <c r="B13" s="20"/>
      <c r="C13" s="20"/>
      <c r="D13" s="29" t="s">
        <v>298</v>
      </c>
      <c r="E13" s="30"/>
      <c r="F13" s="31">
        <v>488975.21</v>
      </c>
      <c r="G13" s="31">
        <v>682892.13</v>
      </c>
      <c r="H13" s="31">
        <v>83193.350000000006</v>
      </c>
      <c r="I13" s="31">
        <v>4018002</v>
      </c>
      <c r="J13" s="31">
        <v>337431.63</v>
      </c>
      <c r="K13" s="31">
        <v>249594.22</v>
      </c>
      <c r="L13" s="31">
        <v>408311.57</v>
      </c>
      <c r="M13" s="31">
        <v>43574.34</v>
      </c>
      <c r="N13" s="31">
        <v>31897.73</v>
      </c>
      <c r="O13" s="31">
        <v>1410926.93</v>
      </c>
      <c r="P13" s="31">
        <v>138661</v>
      </c>
      <c r="Q13" s="31">
        <v>69478.91</v>
      </c>
      <c r="R13" s="31">
        <v>10685986</v>
      </c>
      <c r="S13" s="31">
        <v>96117.58</v>
      </c>
      <c r="T13" s="31">
        <v>9660072.5299999993</v>
      </c>
      <c r="U13" s="31">
        <v>3782548.28</v>
      </c>
      <c r="V13" s="31">
        <v>414943.4</v>
      </c>
      <c r="W13" s="31">
        <v>527897.9</v>
      </c>
      <c r="X13" s="31">
        <v>284379.58</v>
      </c>
      <c r="Y13" s="31">
        <v>454053.83</v>
      </c>
      <c r="Z13" s="31">
        <v>1552713.23</v>
      </c>
      <c r="AA13" s="31">
        <v>550951</v>
      </c>
      <c r="AB13" s="31">
        <v>381023.55</v>
      </c>
      <c r="AC13" s="31">
        <v>10440.549999999999</v>
      </c>
      <c r="AD13" s="31">
        <v>11925.8</v>
      </c>
      <c r="AE13" s="31">
        <v>205540.27</v>
      </c>
      <c r="AF13" s="31">
        <v>19552.93</v>
      </c>
      <c r="AG13" s="31">
        <v>25129.67</v>
      </c>
      <c r="AH13" s="31">
        <v>12093.45</v>
      </c>
      <c r="AI13" s="31">
        <v>57779.96</v>
      </c>
      <c r="AJ13" s="31">
        <v>83617.02</v>
      </c>
      <c r="AK13" s="31">
        <v>301034.46000000002</v>
      </c>
      <c r="AL13" s="31">
        <v>80224.17</v>
      </c>
      <c r="AM13" s="31">
        <v>57677.79</v>
      </c>
      <c r="AN13" s="31">
        <v>10918.32</v>
      </c>
      <c r="AO13" s="31">
        <v>43797.45</v>
      </c>
      <c r="AP13" s="31">
        <v>166207.63</v>
      </c>
      <c r="AQ13" s="31">
        <v>42888.04</v>
      </c>
      <c r="AR13" s="31">
        <v>37498.76</v>
      </c>
      <c r="AS13" s="31">
        <v>25099.93</v>
      </c>
      <c r="AT13" s="31">
        <v>11521.99</v>
      </c>
      <c r="AU13" s="31">
        <v>86412.03</v>
      </c>
      <c r="AV13" s="31">
        <v>54075.09</v>
      </c>
      <c r="AW13" s="31">
        <v>32810.03</v>
      </c>
      <c r="AX13" s="31">
        <v>29953.279999999999</v>
      </c>
      <c r="AY13" s="31">
        <v>384071</v>
      </c>
      <c r="AZ13" s="31">
        <v>11931.73</v>
      </c>
      <c r="BA13" s="31">
        <v>27174.78</v>
      </c>
      <c r="BB13" s="31">
        <v>23472.62</v>
      </c>
      <c r="BC13" s="31">
        <v>10585.42</v>
      </c>
      <c r="BD13" s="31">
        <v>280459.90000000002</v>
      </c>
      <c r="BE13" s="31">
        <v>15978.77</v>
      </c>
      <c r="BF13" s="31">
        <v>46616.51</v>
      </c>
      <c r="BG13" s="31">
        <v>9856.84</v>
      </c>
      <c r="BH13" s="31">
        <v>6693.12</v>
      </c>
      <c r="BI13" s="31">
        <v>36560.5</v>
      </c>
      <c r="BJ13" s="31">
        <v>27826.27</v>
      </c>
      <c r="BK13" s="31">
        <v>133187.32</v>
      </c>
      <c r="BL13" s="31">
        <v>16046.04</v>
      </c>
      <c r="BM13" s="31">
        <v>5679667.7199999997</v>
      </c>
      <c r="BN13" s="31">
        <v>1502025.79</v>
      </c>
      <c r="BO13" s="31">
        <v>1228323.43</v>
      </c>
      <c r="BP13" s="31">
        <f t="shared" si="0"/>
        <v>47200302.280000001</v>
      </c>
    </row>
    <row r="14" spans="1:68">
      <c r="A14" s="20"/>
      <c r="B14" s="20"/>
      <c r="C14" s="20"/>
      <c r="D14" s="29" t="s">
        <v>299</v>
      </c>
      <c r="E14" s="30"/>
      <c r="F14" s="31">
        <v>3211544.17</v>
      </c>
      <c r="G14" s="31">
        <v>6526599.6100000003</v>
      </c>
      <c r="H14" s="31">
        <v>702690.43</v>
      </c>
      <c r="I14" s="31">
        <v>33619671</v>
      </c>
      <c r="J14" s="31">
        <v>5567523.1299999999</v>
      </c>
      <c r="K14" s="31">
        <v>4015471.89</v>
      </c>
      <c r="L14" s="31">
        <v>4681856.1100000003</v>
      </c>
      <c r="M14" s="31">
        <v>804294.36</v>
      </c>
      <c r="N14" s="31">
        <v>424784.09</v>
      </c>
      <c r="O14" s="31">
        <v>19178919.25</v>
      </c>
      <c r="P14" s="31">
        <v>11092814</v>
      </c>
      <c r="Q14" s="31">
        <v>628245.26</v>
      </c>
      <c r="R14" s="31">
        <v>46829046</v>
      </c>
      <c r="S14" s="31">
        <v>1227546.56</v>
      </c>
      <c r="T14" s="31">
        <v>125672834.09999999</v>
      </c>
      <c r="U14" s="31">
        <v>9064108.0399999991</v>
      </c>
      <c r="V14" s="31">
        <v>6147974.5899999999</v>
      </c>
      <c r="W14" s="31">
        <v>8795748.9199999999</v>
      </c>
      <c r="X14" s="31">
        <v>1086943.08</v>
      </c>
      <c r="Y14" s="31">
        <v>12628471.4</v>
      </c>
      <c r="Z14" s="31">
        <v>4796097.95</v>
      </c>
      <c r="AA14" s="31">
        <v>19956386</v>
      </c>
      <c r="AB14" s="31">
        <v>7324099.1799999997</v>
      </c>
      <c r="AC14" s="31">
        <v>204864.12</v>
      </c>
      <c r="AD14" s="31">
        <v>123679.57</v>
      </c>
      <c r="AE14" s="31">
        <v>348190.79</v>
      </c>
      <c r="AF14" s="31">
        <v>70407.22</v>
      </c>
      <c r="AG14" s="31">
        <v>360201.67</v>
      </c>
      <c r="AH14" s="31">
        <v>33701.410000000003</v>
      </c>
      <c r="AI14" s="31">
        <v>733852.96</v>
      </c>
      <c r="AJ14" s="31">
        <v>831786.79</v>
      </c>
      <c r="AK14" s="31">
        <v>603881.53</v>
      </c>
      <c r="AL14" s="31">
        <v>482426.34</v>
      </c>
      <c r="AM14" s="31">
        <v>173427.48</v>
      </c>
      <c r="AN14" s="31">
        <v>38521.79</v>
      </c>
      <c r="AO14" s="31">
        <v>760533.04</v>
      </c>
      <c r="AP14" s="31">
        <v>1798389.09</v>
      </c>
      <c r="AQ14" s="31">
        <v>196588.69</v>
      </c>
      <c r="AR14" s="31">
        <v>364354.52</v>
      </c>
      <c r="AS14" s="31">
        <v>140803.17000000001</v>
      </c>
      <c r="AT14" s="31">
        <v>80004.460000000006</v>
      </c>
      <c r="AU14" s="31">
        <v>384024.64</v>
      </c>
      <c r="AV14" s="31">
        <v>614684.56000000006</v>
      </c>
      <c r="AW14" s="31">
        <v>348497.45</v>
      </c>
      <c r="AX14" s="31">
        <v>155974.6</v>
      </c>
      <c r="AY14" s="31">
        <v>423434</v>
      </c>
      <c r="AZ14" s="31">
        <v>96150</v>
      </c>
      <c r="BA14" s="31">
        <v>174133.23</v>
      </c>
      <c r="BB14" s="31">
        <v>168830.97</v>
      </c>
      <c r="BC14" s="31">
        <v>90430.83</v>
      </c>
      <c r="BD14" s="31">
        <v>7723416</v>
      </c>
      <c r="BE14" s="31">
        <v>109719.2</v>
      </c>
      <c r="BF14" s="31">
        <v>392931</v>
      </c>
      <c r="BG14" s="31">
        <v>33927.410000000003</v>
      </c>
      <c r="BH14" s="31">
        <v>51118.41</v>
      </c>
      <c r="BI14" s="31">
        <v>292780.28000000003</v>
      </c>
      <c r="BJ14" s="31">
        <v>283591.90999999997</v>
      </c>
      <c r="BK14" s="31">
        <v>2583557.9300000002</v>
      </c>
      <c r="BL14" s="31">
        <v>110112.43</v>
      </c>
      <c r="BM14" s="31">
        <v>21990126.789999999</v>
      </c>
      <c r="BN14" s="31">
        <v>23445779.850000001</v>
      </c>
      <c r="BO14" s="31">
        <v>18788390.460000001</v>
      </c>
      <c r="BP14" s="31">
        <f t="shared" si="0"/>
        <v>419590895.7100001</v>
      </c>
    </row>
    <row r="15" spans="1:68">
      <c r="A15" s="20"/>
      <c r="B15" s="20"/>
      <c r="C15" s="20"/>
      <c r="D15" s="29" t="s">
        <v>300</v>
      </c>
      <c r="E15" s="30"/>
      <c r="F15" s="31">
        <v>325277.19</v>
      </c>
      <c r="G15" s="31">
        <v>856649.08</v>
      </c>
      <c r="H15" s="31">
        <v>77435.08</v>
      </c>
      <c r="I15" s="31">
        <v>2100567</v>
      </c>
      <c r="J15" s="31">
        <v>251908.81</v>
      </c>
      <c r="K15" s="31">
        <v>286413.96000000002</v>
      </c>
      <c r="L15" s="31">
        <v>240340.2</v>
      </c>
      <c r="M15" s="31">
        <v>53546.75</v>
      </c>
      <c r="N15" s="31">
        <v>27355.48</v>
      </c>
      <c r="O15" s="31">
        <v>2472035.36</v>
      </c>
      <c r="P15" s="31">
        <v>1229748</v>
      </c>
      <c r="Q15" s="31">
        <v>17221.89</v>
      </c>
      <c r="R15" s="31">
        <v>2475324</v>
      </c>
      <c r="S15" s="31">
        <v>76575.899999999994</v>
      </c>
      <c r="T15" s="31">
        <v>7290245.5099999998</v>
      </c>
      <c r="U15" s="31">
        <v>609036.13</v>
      </c>
      <c r="V15" s="31">
        <v>780619.61</v>
      </c>
      <c r="W15" s="31">
        <v>588618.02</v>
      </c>
      <c r="X15" s="31">
        <v>9895.85</v>
      </c>
      <c r="Y15" s="31">
        <v>1362088.86</v>
      </c>
      <c r="Z15" s="31">
        <v>235421.08</v>
      </c>
      <c r="AA15" s="31">
        <v>3165899</v>
      </c>
      <c r="AB15" s="31">
        <v>376419.34</v>
      </c>
      <c r="AC15" s="31">
        <v>20839.740000000002</v>
      </c>
      <c r="AD15" s="31">
        <v>3383</v>
      </c>
      <c r="AE15" s="31">
        <v>40277.019999999997</v>
      </c>
      <c r="AF15" s="31">
        <v>4202.18</v>
      </c>
      <c r="AG15" s="31">
        <v>12477.54</v>
      </c>
      <c r="AH15" s="31">
        <v>26700.17</v>
      </c>
      <c r="AI15" s="31">
        <v>47705.35</v>
      </c>
      <c r="AJ15" s="31">
        <v>28084.76</v>
      </c>
      <c r="AK15" s="31">
        <v>57179.87</v>
      </c>
      <c r="AL15" s="31">
        <v>15167.8</v>
      </c>
      <c r="AM15" s="31">
        <v>21323.360000000001</v>
      </c>
      <c r="AN15" s="31">
        <v>31201.05</v>
      </c>
      <c r="AO15" s="31">
        <v>44872.32</v>
      </c>
      <c r="AP15" s="31">
        <v>64140.639999999999</v>
      </c>
      <c r="AQ15" s="31">
        <v>6404.18</v>
      </c>
      <c r="AR15" s="31">
        <v>16290.83</v>
      </c>
      <c r="AS15" s="31">
        <v>3764.25</v>
      </c>
      <c r="AT15" s="31">
        <v>7960.95</v>
      </c>
      <c r="AU15" s="31">
        <v>36745.15</v>
      </c>
      <c r="AV15" s="31">
        <v>30396.06</v>
      </c>
      <c r="AW15" s="31">
        <v>11972.22</v>
      </c>
      <c r="AX15" s="31">
        <v>27848.62</v>
      </c>
      <c r="AY15" s="31">
        <v>193108</v>
      </c>
      <c r="AZ15" s="31">
        <v>22720.35</v>
      </c>
      <c r="BA15" s="31">
        <v>12138.73</v>
      </c>
      <c r="BB15" s="31">
        <v>4554.5600000000004</v>
      </c>
      <c r="BC15" s="31">
        <v>2745.1</v>
      </c>
      <c r="BD15" s="31">
        <v>557875.44999999995</v>
      </c>
      <c r="BE15" s="31">
        <v>2900.58</v>
      </c>
      <c r="BF15" s="31">
        <v>31864.47</v>
      </c>
      <c r="BG15" s="31">
        <v>1860.21</v>
      </c>
      <c r="BH15" s="31">
        <v>4843.26</v>
      </c>
      <c r="BI15" s="31">
        <v>51659.19</v>
      </c>
      <c r="BJ15" s="31">
        <v>12251.4</v>
      </c>
      <c r="BK15" s="31">
        <v>647940.17000000004</v>
      </c>
      <c r="BL15" s="31">
        <v>5156.1000000000004</v>
      </c>
      <c r="BM15" s="31">
        <v>1006449.36</v>
      </c>
      <c r="BN15" s="31">
        <v>986933.93</v>
      </c>
      <c r="BO15" s="31">
        <v>755619.74</v>
      </c>
      <c r="BP15" s="31">
        <f t="shared" si="0"/>
        <v>29768199.759999998</v>
      </c>
    </row>
    <row r="16" spans="1:68" ht="14.25" customHeight="1">
      <c r="A16" s="20"/>
      <c r="B16" s="20"/>
      <c r="C16" s="20"/>
      <c r="D16" s="29" t="s">
        <v>301</v>
      </c>
      <c r="E16" s="30"/>
      <c r="F16" s="31">
        <v>954758.31</v>
      </c>
      <c r="G16" s="31">
        <v>3258786.78</v>
      </c>
      <c r="H16" s="31">
        <v>0</v>
      </c>
      <c r="I16" s="31">
        <v>5302112</v>
      </c>
      <c r="J16" s="31">
        <v>15971.72</v>
      </c>
      <c r="K16" s="31">
        <v>5533.04</v>
      </c>
      <c r="L16" s="31">
        <v>1964168.96</v>
      </c>
      <c r="M16" s="31">
        <v>256521.78</v>
      </c>
      <c r="N16" s="31">
        <v>-21.02</v>
      </c>
      <c r="O16" s="31">
        <v>7578828.79</v>
      </c>
      <c r="P16" s="31">
        <v>1808066</v>
      </c>
      <c r="Q16" s="31">
        <v>0</v>
      </c>
      <c r="R16" s="31">
        <v>32389082</v>
      </c>
      <c r="S16" s="31">
        <v>0</v>
      </c>
      <c r="T16" s="31">
        <v>2374194.27</v>
      </c>
      <c r="U16" s="31">
        <v>-13723.81</v>
      </c>
      <c r="V16" s="31">
        <v>4240019.71</v>
      </c>
      <c r="W16" s="31">
        <v>9966835.7599999998</v>
      </c>
      <c r="X16" s="31">
        <v>4315.5200000000004</v>
      </c>
      <c r="Y16" s="31">
        <v>-15735.63</v>
      </c>
      <c r="Z16" s="31">
        <v>2614396.19</v>
      </c>
      <c r="AA16" s="31">
        <v>4330510</v>
      </c>
      <c r="AB16" s="31">
        <v>1046474.47</v>
      </c>
      <c r="AC16" s="31">
        <v>-199027.94</v>
      </c>
      <c r="AD16" s="31">
        <v>20128.349999999999</v>
      </c>
      <c r="AE16" s="31">
        <v>429387.52000000002</v>
      </c>
      <c r="AF16" s="31">
        <v>0</v>
      </c>
      <c r="AG16" s="31">
        <v>25672.95</v>
      </c>
      <c r="AH16" s="31">
        <v>0</v>
      </c>
      <c r="AI16" s="31">
        <v>0</v>
      </c>
      <c r="AJ16" s="31">
        <v>34495.31</v>
      </c>
      <c r="AK16" s="31">
        <v>-58398.74</v>
      </c>
      <c r="AL16" s="31">
        <v>2684.88</v>
      </c>
      <c r="AM16" s="31">
        <v>-381347.54</v>
      </c>
      <c r="AN16" s="31">
        <v>0</v>
      </c>
      <c r="AO16" s="31">
        <v>0</v>
      </c>
      <c r="AP16" s="31">
        <v>0</v>
      </c>
      <c r="AQ16" s="31">
        <v>0</v>
      </c>
      <c r="AR16" s="31">
        <v>0</v>
      </c>
      <c r="AS16" s="31">
        <v>0</v>
      </c>
      <c r="AT16" s="31">
        <v>0</v>
      </c>
      <c r="AU16" s="31">
        <v>18146.96</v>
      </c>
      <c r="AV16" s="31">
        <v>48.69</v>
      </c>
      <c r="AW16" s="31">
        <v>0</v>
      </c>
      <c r="AX16" s="31">
        <v>-1280.08</v>
      </c>
      <c r="AY16" s="31">
        <v>91716</v>
      </c>
      <c r="AZ16" s="31">
        <v>0</v>
      </c>
      <c r="BA16" s="31">
        <v>954.39</v>
      </c>
      <c r="BB16" s="31">
        <v>0</v>
      </c>
      <c r="BC16" s="31">
        <v>0</v>
      </c>
      <c r="BD16" s="31">
        <v>-636463.79</v>
      </c>
      <c r="BE16" s="31">
        <v>0</v>
      </c>
      <c r="BF16" s="31">
        <v>22475.78</v>
      </c>
      <c r="BG16" s="31">
        <v>0</v>
      </c>
      <c r="BH16" s="31">
        <v>-275107.21999999997</v>
      </c>
      <c r="BI16" s="31">
        <v>10404.290000000001</v>
      </c>
      <c r="BJ16" s="31">
        <v>0</v>
      </c>
      <c r="BK16" s="31">
        <v>1269701.93</v>
      </c>
      <c r="BL16" s="31">
        <v>0</v>
      </c>
      <c r="BM16" s="31">
        <v>1590439.55</v>
      </c>
      <c r="BN16" s="31">
        <v>789124.05</v>
      </c>
      <c r="BO16" s="31">
        <v>127761.05</v>
      </c>
      <c r="BP16" s="31">
        <f t="shared" si="0"/>
        <v>80962611.229999989</v>
      </c>
    </row>
    <row r="17" spans="1:68">
      <c r="A17" s="20"/>
      <c r="B17" s="20"/>
      <c r="C17" s="20"/>
      <c r="D17" s="29" t="s">
        <v>302</v>
      </c>
      <c r="E17" s="30"/>
      <c r="F17" s="31">
        <v>0</v>
      </c>
      <c r="G17" s="31">
        <v>0</v>
      </c>
      <c r="H17" s="31">
        <v>40372.17</v>
      </c>
      <c r="I17" s="31">
        <v>299501</v>
      </c>
      <c r="J17" s="31">
        <v>354461.8</v>
      </c>
      <c r="K17" s="31">
        <v>0.01</v>
      </c>
      <c r="L17" s="31">
        <v>60541.72</v>
      </c>
      <c r="M17" s="31">
        <v>0.01</v>
      </c>
      <c r="N17" s="31">
        <v>0</v>
      </c>
      <c r="O17" s="31">
        <v>-28619.439999999999</v>
      </c>
      <c r="P17" s="31">
        <v>290211</v>
      </c>
      <c r="Q17" s="31">
        <v>0</v>
      </c>
      <c r="R17" s="31">
        <v>314768</v>
      </c>
      <c r="S17" s="31">
        <v>0</v>
      </c>
      <c r="T17" s="31">
        <v>93049.279999999999</v>
      </c>
      <c r="U17" s="31">
        <v>3262.3</v>
      </c>
      <c r="V17" s="31">
        <v>-76919.710000000006</v>
      </c>
      <c r="W17" s="31">
        <v>-121656.34</v>
      </c>
      <c r="X17" s="31">
        <v>16201.27</v>
      </c>
      <c r="Y17" s="31">
        <v>375995.19</v>
      </c>
      <c r="Z17" s="31">
        <v>317099.82</v>
      </c>
      <c r="AA17" s="31">
        <v>0</v>
      </c>
      <c r="AB17" s="31">
        <v>-1590.13</v>
      </c>
      <c r="AC17" s="31">
        <v>0</v>
      </c>
      <c r="AD17" s="31">
        <v>0</v>
      </c>
      <c r="AE17" s="31">
        <v>0.01</v>
      </c>
      <c r="AF17" s="31">
        <v>0</v>
      </c>
      <c r="AG17" s="31">
        <v>801.11</v>
      </c>
      <c r="AH17" s="31">
        <v>0</v>
      </c>
      <c r="AI17" s="31">
        <v>0</v>
      </c>
      <c r="AJ17" s="31">
        <v>0</v>
      </c>
      <c r="AK17" s="31">
        <v>183026.01</v>
      </c>
      <c r="AL17" s="31">
        <v>0</v>
      </c>
      <c r="AM17" s="31">
        <v>27610.25</v>
      </c>
      <c r="AN17" s="31">
        <v>0</v>
      </c>
      <c r="AO17" s="31">
        <v>-10999.78</v>
      </c>
      <c r="AP17" s="31">
        <v>0</v>
      </c>
      <c r="AQ17" s="31">
        <v>0</v>
      </c>
      <c r="AR17" s="31">
        <v>0</v>
      </c>
      <c r="AS17" s="31">
        <v>0</v>
      </c>
      <c r="AT17" s="31">
        <v>0</v>
      </c>
      <c r="AU17" s="31">
        <v>0</v>
      </c>
      <c r="AV17" s="31">
        <v>-0.03</v>
      </c>
      <c r="AW17" s="31">
        <v>0</v>
      </c>
      <c r="AX17" s="31">
        <v>6757.03</v>
      </c>
      <c r="AY17" s="31">
        <v>0</v>
      </c>
      <c r="AZ17" s="31">
        <v>0</v>
      </c>
      <c r="BA17" s="31">
        <v>0</v>
      </c>
      <c r="BB17" s="31">
        <v>0</v>
      </c>
      <c r="BC17" s="31">
        <v>0</v>
      </c>
      <c r="BD17" s="31">
        <v>7.0000000000000007E-2</v>
      </c>
      <c r="BE17" s="31">
        <v>0</v>
      </c>
      <c r="BF17" s="31">
        <v>290.77999999999997</v>
      </c>
      <c r="BG17" s="31">
        <v>0</v>
      </c>
      <c r="BH17" s="31">
        <v>0</v>
      </c>
      <c r="BI17" s="31">
        <v>0</v>
      </c>
      <c r="BJ17" s="31">
        <v>0</v>
      </c>
      <c r="BK17" s="31">
        <v>0</v>
      </c>
      <c r="BL17" s="31">
        <v>0</v>
      </c>
      <c r="BM17" s="31">
        <v>3800941.94</v>
      </c>
      <c r="BN17" s="31">
        <v>0</v>
      </c>
      <c r="BO17" s="31">
        <v>-3098680.62</v>
      </c>
      <c r="BP17" s="31">
        <f t="shared" si="0"/>
        <v>2846424.7199999997</v>
      </c>
    </row>
    <row r="18" spans="1:68" ht="14.25" customHeight="1">
      <c r="A18" s="20"/>
      <c r="B18" s="20"/>
      <c r="C18" s="20"/>
      <c r="D18" s="29" t="s">
        <v>303</v>
      </c>
      <c r="E18" s="30"/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29315554.940000001</v>
      </c>
      <c r="U18" s="31">
        <v>0</v>
      </c>
      <c r="V18" s="31">
        <v>-294317.77</v>
      </c>
      <c r="W18" s="31">
        <v>0</v>
      </c>
      <c r="X18" s="31">
        <v>0</v>
      </c>
      <c r="Y18" s="31">
        <v>0</v>
      </c>
      <c r="Z18" s="31">
        <v>0</v>
      </c>
      <c r="AA18" s="31">
        <v>-94822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  <c r="AG18" s="31">
        <v>0</v>
      </c>
      <c r="AH18" s="31">
        <v>0</v>
      </c>
      <c r="AI18" s="31">
        <v>0</v>
      </c>
      <c r="AJ18" s="31">
        <v>0</v>
      </c>
      <c r="AK18" s="31">
        <v>0</v>
      </c>
      <c r="AL18" s="31">
        <v>0</v>
      </c>
      <c r="AM18" s="31">
        <v>-139282.53</v>
      </c>
      <c r="AN18" s="31">
        <v>-331589.26</v>
      </c>
      <c r="AO18" s="31">
        <v>0</v>
      </c>
      <c r="AP18" s="31">
        <v>0</v>
      </c>
      <c r="AQ18" s="31">
        <v>0</v>
      </c>
      <c r="AR18" s="31">
        <v>0</v>
      </c>
      <c r="AS18" s="31">
        <v>0</v>
      </c>
      <c r="AT18" s="31">
        <v>0</v>
      </c>
      <c r="AU18" s="31">
        <v>-10870</v>
      </c>
      <c r="AV18" s="31">
        <v>0</v>
      </c>
      <c r="AW18" s="31">
        <v>0</v>
      </c>
      <c r="AX18" s="31">
        <v>0</v>
      </c>
      <c r="AY18" s="31">
        <v>0</v>
      </c>
      <c r="AZ18" s="31">
        <v>0</v>
      </c>
      <c r="BA18" s="31">
        <v>0</v>
      </c>
      <c r="BB18" s="31">
        <v>0</v>
      </c>
      <c r="BC18" s="31">
        <v>0</v>
      </c>
      <c r="BD18" s="31">
        <v>0</v>
      </c>
      <c r="BE18" s="31">
        <v>0</v>
      </c>
      <c r="BF18" s="31">
        <v>-146700</v>
      </c>
      <c r="BG18" s="31">
        <v>0</v>
      </c>
      <c r="BH18" s="31">
        <v>0</v>
      </c>
      <c r="BI18" s="31">
        <v>0</v>
      </c>
      <c r="BJ18" s="31">
        <v>0</v>
      </c>
      <c r="BK18" s="31">
        <v>0</v>
      </c>
      <c r="BL18" s="31">
        <v>0</v>
      </c>
      <c r="BM18" s="31">
        <v>0</v>
      </c>
      <c r="BN18" s="31">
        <v>0</v>
      </c>
      <c r="BO18" s="31">
        <v>0</v>
      </c>
      <c r="BP18" s="31">
        <f t="shared" si="0"/>
        <v>28297973.379999999</v>
      </c>
    </row>
    <row r="19" spans="1:68">
      <c r="A19" s="20"/>
      <c r="B19" s="20"/>
      <c r="C19" s="20"/>
      <c r="D19" s="29" t="s">
        <v>304</v>
      </c>
      <c r="E19" s="30"/>
      <c r="F19" s="31">
        <v>0</v>
      </c>
      <c r="G19" s="31">
        <v>0</v>
      </c>
      <c r="H19" s="31">
        <v>0</v>
      </c>
      <c r="I19" s="31">
        <v>103927</v>
      </c>
      <c r="J19" s="31">
        <v>15360.97</v>
      </c>
      <c r="K19" s="31">
        <v>2026.79</v>
      </c>
      <c r="L19" s="31">
        <v>-17186.57</v>
      </c>
      <c r="M19" s="31">
        <v>-380.09</v>
      </c>
      <c r="N19" s="31">
        <v>8.74</v>
      </c>
      <c r="O19" s="31">
        <v>76178.509999999995</v>
      </c>
      <c r="P19" s="31">
        <v>-61092</v>
      </c>
      <c r="Q19" s="31">
        <v>11.12</v>
      </c>
      <c r="R19" s="31">
        <v>107316</v>
      </c>
      <c r="S19" s="31">
        <v>25.96</v>
      </c>
      <c r="T19" s="31">
        <v>2064.4</v>
      </c>
      <c r="U19" s="31">
        <v>22087.14</v>
      </c>
      <c r="V19" s="31">
        <v>103035.78</v>
      </c>
      <c r="W19" s="31">
        <v>3751.34</v>
      </c>
      <c r="X19" s="31">
        <v>24.54</v>
      </c>
      <c r="Y19" s="31">
        <v>412820.85</v>
      </c>
      <c r="Z19" s="31">
        <v>-1588736.43</v>
      </c>
      <c r="AA19" s="31">
        <v>0</v>
      </c>
      <c r="AB19" s="31">
        <v>102426.47</v>
      </c>
      <c r="AC19" s="31">
        <v>0</v>
      </c>
      <c r="AD19" s="31">
        <v>5.15</v>
      </c>
      <c r="AE19" s="31">
        <v>64628.02</v>
      </c>
      <c r="AF19" s="31">
        <v>0</v>
      </c>
      <c r="AG19" s="31">
        <v>20.440000000000001</v>
      </c>
      <c r="AH19" s="31">
        <v>0</v>
      </c>
      <c r="AI19" s="31">
        <v>7</v>
      </c>
      <c r="AJ19" s="31">
        <v>26.32</v>
      </c>
      <c r="AK19" s="31">
        <v>0</v>
      </c>
      <c r="AL19" s="31">
        <v>2.1</v>
      </c>
      <c r="AM19" s="31">
        <v>509.07</v>
      </c>
      <c r="AN19" s="31">
        <v>0</v>
      </c>
      <c r="AO19" s="31">
        <v>0</v>
      </c>
      <c r="AP19" s="31">
        <v>62.12</v>
      </c>
      <c r="AQ19" s="31">
        <v>5.58</v>
      </c>
      <c r="AR19" s="31">
        <v>2.04</v>
      </c>
      <c r="AS19" s="31">
        <v>0.46</v>
      </c>
      <c r="AT19" s="31">
        <v>0</v>
      </c>
      <c r="AU19" s="31">
        <v>0</v>
      </c>
      <c r="AV19" s="31">
        <v>8619.1</v>
      </c>
      <c r="AW19" s="31">
        <v>5.87</v>
      </c>
      <c r="AX19" s="31">
        <v>-569.28</v>
      </c>
      <c r="AY19" s="31">
        <v>0</v>
      </c>
      <c r="AZ19" s="31">
        <v>0</v>
      </c>
      <c r="BA19" s="31">
        <v>0</v>
      </c>
      <c r="BB19" s="31">
        <v>4.9000000000000004</v>
      </c>
      <c r="BC19" s="31">
        <v>0</v>
      </c>
      <c r="BD19" s="31">
        <v>5286.35</v>
      </c>
      <c r="BE19" s="31">
        <v>3.25</v>
      </c>
      <c r="BF19" s="31">
        <v>-18293.84</v>
      </c>
      <c r="BG19" s="31">
        <v>0.55000000000000004</v>
      </c>
      <c r="BH19" s="31">
        <v>0</v>
      </c>
      <c r="BI19" s="31">
        <v>97.47</v>
      </c>
      <c r="BJ19" s="31">
        <v>1.76</v>
      </c>
      <c r="BK19" s="31">
        <v>0</v>
      </c>
      <c r="BL19" s="31">
        <v>0</v>
      </c>
      <c r="BM19" s="31">
        <v>42163.16</v>
      </c>
      <c r="BN19" s="31">
        <v>197025.6</v>
      </c>
      <c r="BO19" s="31">
        <v>251691.01</v>
      </c>
      <c r="BP19" s="31">
        <f t="shared" si="0"/>
        <v>-165025.28000000014</v>
      </c>
    </row>
    <row r="20" spans="1:68">
      <c r="A20" s="20"/>
      <c r="B20" s="20"/>
      <c r="C20" s="20"/>
      <c r="D20" s="29" t="s">
        <v>305</v>
      </c>
      <c r="E20" s="30"/>
      <c r="F20" s="31">
        <v>0</v>
      </c>
      <c r="G20" s="31">
        <v>138449.74</v>
      </c>
      <c r="H20" s="31">
        <v>-15594.23</v>
      </c>
      <c r="I20" s="31">
        <v>350439</v>
      </c>
      <c r="J20" s="31">
        <v>12158.58</v>
      </c>
      <c r="K20" s="31">
        <v>27260.43</v>
      </c>
      <c r="L20" s="31">
        <v>62642.28</v>
      </c>
      <c r="M20" s="31">
        <v>726.15</v>
      </c>
      <c r="N20" s="31">
        <v>159.91</v>
      </c>
      <c r="O20" s="31">
        <v>86186.75</v>
      </c>
      <c r="P20" s="31">
        <v>74987</v>
      </c>
      <c r="Q20" s="31">
        <v>1562.73</v>
      </c>
      <c r="R20" s="31">
        <v>52030</v>
      </c>
      <c r="S20" s="31">
        <v>3024.04</v>
      </c>
      <c r="T20" s="31">
        <v>935594</v>
      </c>
      <c r="U20" s="31">
        <v>57295.09</v>
      </c>
      <c r="V20" s="31">
        <v>29256.94</v>
      </c>
      <c r="W20" s="31">
        <v>2964.31</v>
      </c>
      <c r="X20" s="31">
        <v>11304.29</v>
      </c>
      <c r="Y20" s="31">
        <v>0</v>
      </c>
      <c r="Z20" s="31">
        <v>12137.3</v>
      </c>
      <c r="AA20" s="31">
        <v>57694</v>
      </c>
      <c r="AB20" s="31">
        <v>17431.38</v>
      </c>
      <c r="AC20" s="31">
        <v>-119.03</v>
      </c>
      <c r="AD20" s="31">
        <v>86.08</v>
      </c>
      <c r="AE20" s="31">
        <v>0</v>
      </c>
      <c r="AF20" s="31">
        <v>4.3899999999999997</v>
      </c>
      <c r="AG20" s="31">
        <v>369.47</v>
      </c>
      <c r="AH20" s="31">
        <v>-154.16999999999999</v>
      </c>
      <c r="AI20" s="31">
        <v>3596.82</v>
      </c>
      <c r="AJ20" s="31">
        <v>1018.04</v>
      </c>
      <c r="AK20" s="31">
        <v>1813.17</v>
      </c>
      <c r="AL20" s="31">
        <v>1556.33</v>
      </c>
      <c r="AM20" s="31">
        <v>-11.62</v>
      </c>
      <c r="AN20" s="31">
        <v>-9.4</v>
      </c>
      <c r="AO20" s="31">
        <v>0</v>
      </c>
      <c r="AP20" s="31">
        <v>2075.2600000000002</v>
      </c>
      <c r="AQ20" s="31">
        <v>294.88</v>
      </c>
      <c r="AR20" s="31">
        <v>1494.3</v>
      </c>
      <c r="AS20" s="31">
        <v>95.72</v>
      </c>
      <c r="AT20" s="31">
        <v>0</v>
      </c>
      <c r="AU20" s="31">
        <v>2118.4699999999998</v>
      </c>
      <c r="AV20" s="31">
        <v>1116.3499999999999</v>
      </c>
      <c r="AW20" s="31">
        <v>220.53</v>
      </c>
      <c r="AX20" s="31">
        <v>203.96</v>
      </c>
      <c r="AY20" s="31">
        <v>0</v>
      </c>
      <c r="AZ20" s="31">
        <v>-74.66</v>
      </c>
      <c r="BA20" s="31">
        <v>292.95999999999998</v>
      </c>
      <c r="BB20" s="31">
        <v>-7.58</v>
      </c>
      <c r="BC20" s="31">
        <v>58.89</v>
      </c>
      <c r="BD20" s="31">
        <v>141776.44</v>
      </c>
      <c r="BE20" s="31">
        <v>147.44</v>
      </c>
      <c r="BF20" s="31">
        <v>1673.99</v>
      </c>
      <c r="BG20" s="31">
        <v>44.25</v>
      </c>
      <c r="BH20" s="31">
        <v>-217.78</v>
      </c>
      <c r="BI20" s="31">
        <v>1068.48</v>
      </c>
      <c r="BJ20" s="31">
        <v>311.61</v>
      </c>
      <c r="BK20" s="31">
        <v>0</v>
      </c>
      <c r="BL20" s="31">
        <v>100.26</v>
      </c>
      <c r="BM20" s="31">
        <v>45349.42</v>
      </c>
      <c r="BN20" s="31">
        <v>78029.64</v>
      </c>
      <c r="BO20" s="31">
        <v>50053.64</v>
      </c>
      <c r="BP20" s="31">
        <f t="shared" si="0"/>
        <v>2252086.2400000002</v>
      </c>
    </row>
    <row r="21" spans="1:68">
      <c r="A21" s="20"/>
      <c r="B21" s="20"/>
      <c r="C21" s="20"/>
      <c r="D21" s="29" t="s">
        <v>306</v>
      </c>
      <c r="E21" s="30"/>
      <c r="F21" s="31">
        <v>1528249.18</v>
      </c>
      <c r="G21" s="31">
        <v>664851.77</v>
      </c>
      <c r="H21" s="31">
        <v>97072.24</v>
      </c>
      <c r="I21" s="31">
        <v>1772174</v>
      </c>
      <c r="J21" s="31">
        <v>613286.5</v>
      </c>
      <c r="K21" s="31">
        <v>405768.03</v>
      </c>
      <c r="L21" s="31">
        <v>613801.37</v>
      </c>
      <c r="M21" s="31">
        <v>83809.58</v>
      </c>
      <c r="N21" s="31">
        <v>115334.02</v>
      </c>
      <c r="O21" s="31">
        <v>1914499.96</v>
      </c>
      <c r="P21" s="31">
        <v>591556</v>
      </c>
      <c r="Q21" s="31">
        <v>524584.04</v>
      </c>
      <c r="R21" s="31">
        <v>16984335</v>
      </c>
      <c r="S21" s="31">
        <v>379070.41</v>
      </c>
      <c r="T21" s="31">
        <v>27552219.68</v>
      </c>
      <c r="U21" s="31">
        <v>1025845.95</v>
      </c>
      <c r="V21" s="31">
        <v>650734.44999999995</v>
      </c>
      <c r="W21" s="31">
        <v>1181445.3</v>
      </c>
      <c r="X21" s="31">
        <v>602157.81000000006</v>
      </c>
      <c r="Y21" s="31">
        <v>1149056.27</v>
      </c>
      <c r="Z21" s="31">
        <v>1311752.0900000001</v>
      </c>
      <c r="AA21" s="31">
        <v>1196582</v>
      </c>
      <c r="AB21" s="31">
        <v>3560416.63</v>
      </c>
      <c r="AC21" s="31">
        <v>29677.47</v>
      </c>
      <c r="AD21" s="31">
        <v>148996.97</v>
      </c>
      <c r="AE21" s="31">
        <v>32161.11</v>
      </c>
      <c r="AF21" s="31">
        <v>17460.61</v>
      </c>
      <c r="AG21" s="31">
        <v>1108566.4099999999</v>
      </c>
      <c r="AH21" s="31">
        <v>408425.13</v>
      </c>
      <c r="AI21" s="31">
        <v>195921.32</v>
      </c>
      <c r="AJ21" s="31">
        <v>1564349.64</v>
      </c>
      <c r="AK21" s="31">
        <v>250563.5</v>
      </c>
      <c r="AL21" s="31">
        <v>418745.79</v>
      </c>
      <c r="AM21" s="31">
        <v>30831.65</v>
      </c>
      <c r="AN21" s="31">
        <v>6440.68</v>
      </c>
      <c r="AO21" s="31">
        <v>143806.07999999999</v>
      </c>
      <c r="AP21" s="31">
        <v>892772.08</v>
      </c>
      <c r="AQ21" s="31">
        <v>60985.49</v>
      </c>
      <c r="AR21" s="31">
        <v>410446.29</v>
      </c>
      <c r="AS21" s="31">
        <v>845048.6</v>
      </c>
      <c r="AT21" s="31">
        <v>28529.06</v>
      </c>
      <c r="AU21" s="31">
        <v>73081.759999999995</v>
      </c>
      <c r="AV21" s="31">
        <v>48819.13</v>
      </c>
      <c r="AW21" s="31">
        <v>1832679.33</v>
      </c>
      <c r="AX21" s="31">
        <v>50255.73</v>
      </c>
      <c r="AY21" s="31">
        <v>0</v>
      </c>
      <c r="AZ21" s="31">
        <v>14400.88</v>
      </c>
      <c r="BA21" s="31">
        <v>35184.589999999997</v>
      </c>
      <c r="BB21" s="31">
        <v>21338.84</v>
      </c>
      <c r="BC21" s="31">
        <v>56760.639999999999</v>
      </c>
      <c r="BD21" s="31">
        <v>971090.7</v>
      </c>
      <c r="BE21" s="31">
        <v>300472.95</v>
      </c>
      <c r="BF21" s="31">
        <v>103271.15</v>
      </c>
      <c r="BG21" s="31">
        <v>121318.9</v>
      </c>
      <c r="BH21" s="31">
        <v>3719.66</v>
      </c>
      <c r="BI21" s="31">
        <v>86040.7</v>
      </c>
      <c r="BJ21" s="31">
        <v>443070.62</v>
      </c>
      <c r="BK21" s="31">
        <v>221995.17</v>
      </c>
      <c r="BL21" s="31">
        <v>244890.37</v>
      </c>
      <c r="BM21" s="31">
        <v>1487295.23</v>
      </c>
      <c r="BN21" s="31">
        <v>1554945.09</v>
      </c>
      <c r="BO21" s="31">
        <v>1589615.88</v>
      </c>
      <c r="BP21" s="31">
        <f t="shared" si="0"/>
        <v>80372577.480000064</v>
      </c>
    </row>
    <row r="22" spans="1:68">
      <c r="A22" s="20"/>
      <c r="B22" s="20"/>
      <c r="C22" s="20"/>
      <c r="D22" s="29" t="s">
        <v>307</v>
      </c>
      <c r="E22" s="30"/>
      <c r="F22" s="31">
        <v>1575125.14</v>
      </c>
      <c r="G22" s="31">
        <v>2091334.06</v>
      </c>
      <c r="H22" s="31">
        <v>399364.28</v>
      </c>
      <c r="I22" s="31">
        <v>9862018</v>
      </c>
      <c r="J22" s="31">
        <v>1561120.09</v>
      </c>
      <c r="K22" s="31">
        <v>798130.34</v>
      </c>
      <c r="L22" s="31">
        <v>1251604.53</v>
      </c>
      <c r="M22" s="31">
        <v>176146.81</v>
      </c>
      <c r="N22" s="31">
        <v>252459.22</v>
      </c>
      <c r="O22" s="31">
        <v>7338684.5300000003</v>
      </c>
      <c r="P22" s="31">
        <v>1679924</v>
      </c>
      <c r="Q22" s="31">
        <v>269213.78000000003</v>
      </c>
      <c r="R22" s="31">
        <v>20559449</v>
      </c>
      <c r="S22" s="31">
        <v>1357740.51</v>
      </c>
      <c r="T22" s="31">
        <v>53594539.939999998</v>
      </c>
      <c r="U22" s="31">
        <v>5054675.6399999997</v>
      </c>
      <c r="V22" s="31">
        <v>1661411.64</v>
      </c>
      <c r="W22" s="31">
        <v>7105102.1500000004</v>
      </c>
      <c r="X22" s="31">
        <v>788211.21</v>
      </c>
      <c r="Y22" s="31">
        <v>2533906.37</v>
      </c>
      <c r="Z22" s="31">
        <v>897486.14</v>
      </c>
      <c r="AA22" s="31">
        <v>5377853</v>
      </c>
      <c r="AB22" s="31">
        <v>4457953.3099999996</v>
      </c>
      <c r="AC22" s="31">
        <v>130715.43</v>
      </c>
      <c r="AD22" s="31">
        <v>82027.509999999995</v>
      </c>
      <c r="AE22" s="31">
        <v>336592.11</v>
      </c>
      <c r="AF22" s="31">
        <v>107389.52</v>
      </c>
      <c r="AG22" s="31">
        <v>221991.52</v>
      </c>
      <c r="AH22" s="31">
        <v>182409.23</v>
      </c>
      <c r="AI22" s="31">
        <v>764671.62</v>
      </c>
      <c r="AJ22" s="31">
        <v>1074065.67</v>
      </c>
      <c r="AK22" s="31">
        <v>585281.63</v>
      </c>
      <c r="AL22" s="31">
        <v>458344.59</v>
      </c>
      <c r="AM22" s="31">
        <v>268900.71000000002</v>
      </c>
      <c r="AN22" s="31">
        <v>93891.32</v>
      </c>
      <c r="AO22" s="31">
        <v>194425.5</v>
      </c>
      <c r="AP22" s="31">
        <v>1323561.6000000001</v>
      </c>
      <c r="AQ22" s="31">
        <v>1861915.86</v>
      </c>
      <c r="AR22" s="31">
        <v>97650.35</v>
      </c>
      <c r="AS22" s="31">
        <v>45641.95</v>
      </c>
      <c r="AT22" s="31">
        <v>71540.31</v>
      </c>
      <c r="AU22" s="31">
        <v>337603.06</v>
      </c>
      <c r="AV22" s="31">
        <v>199545.07</v>
      </c>
      <c r="AW22" s="31">
        <v>119271.3</v>
      </c>
      <c r="AX22" s="31">
        <v>78405.81</v>
      </c>
      <c r="AY22" s="31">
        <v>380808</v>
      </c>
      <c r="AZ22" s="31">
        <v>52159.11</v>
      </c>
      <c r="BA22" s="31">
        <v>66673.86</v>
      </c>
      <c r="BB22" s="31">
        <v>120504.65</v>
      </c>
      <c r="BC22" s="31">
        <v>78926.899999999994</v>
      </c>
      <c r="BD22" s="31">
        <v>1555868.36</v>
      </c>
      <c r="BE22" s="31">
        <v>43121.61</v>
      </c>
      <c r="BF22" s="31">
        <v>242089.56</v>
      </c>
      <c r="BG22" s="31">
        <v>16596.7</v>
      </c>
      <c r="BH22" s="31">
        <v>38370</v>
      </c>
      <c r="BI22" s="31">
        <v>169940.8</v>
      </c>
      <c r="BJ22" s="31">
        <v>1674377.73</v>
      </c>
      <c r="BK22" s="31">
        <v>1239376.05</v>
      </c>
      <c r="BL22" s="31">
        <v>398905.42</v>
      </c>
      <c r="BM22" s="31">
        <v>7153175.5499999998</v>
      </c>
      <c r="BN22" s="31">
        <v>6020182.8200000003</v>
      </c>
      <c r="BO22" s="31">
        <v>3664021.38</v>
      </c>
      <c r="BP22" s="31">
        <f t="shared" si="0"/>
        <v>162194393.86000007</v>
      </c>
    </row>
    <row r="23" spans="1:68">
      <c r="A23" s="20"/>
      <c r="B23" s="20"/>
      <c r="C23" s="20"/>
      <c r="D23" s="29" t="s">
        <v>308</v>
      </c>
      <c r="E23" s="30"/>
      <c r="F23" s="31">
        <v>442500</v>
      </c>
      <c r="G23" s="31">
        <v>629117.06000000006</v>
      </c>
      <c r="H23" s="31">
        <v>152256.17000000001</v>
      </c>
      <c r="I23" s="31">
        <v>4584038</v>
      </c>
      <c r="J23" s="31">
        <v>377790.22</v>
      </c>
      <c r="K23" s="31">
        <v>214000</v>
      </c>
      <c r="L23" s="31">
        <v>172345.11</v>
      </c>
      <c r="M23" s="31">
        <v>36000</v>
      </c>
      <c r="N23" s="31">
        <v>63513.74</v>
      </c>
      <c r="O23" s="31">
        <v>1647646.31</v>
      </c>
      <c r="P23" s="31">
        <v>142452</v>
      </c>
      <c r="Q23" s="31">
        <v>23232.62</v>
      </c>
      <c r="R23" s="31">
        <v>3942000</v>
      </c>
      <c r="S23" s="31">
        <v>32322.65</v>
      </c>
      <c r="T23" s="31">
        <v>2020905.86</v>
      </c>
      <c r="U23" s="31">
        <v>1733149.41</v>
      </c>
      <c r="V23" s="31">
        <v>507499.98</v>
      </c>
      <c r="W23" s="31">
        <v>1899000</v>
      </c>
      <c r="X23" s="31">
        <v>130614.21</v>
      </c>
      <c r="Y23" s="31">
        <v>600000</v>
      </c>
      <c r="Z23" s="31">
        <v>32370.41</v>
      </c>
      <c r="AA23" s="31">
        <v>1081268</v>
      </c>
      <c r="AB23" s="31">
        <v>768508.2</v>
      </c>
      <c r="AC23" s="31">
        <v>24000</v>
      </c>
      <c r="AD23" s="31">
        <v>4071.99</v>
      </c>
      <c r="AE23" s="31">
        <v>204592.11</v>
      </c>
      <c r="AF23" s="31">
        <v>34097.160000000003</v>
      </c>
      <c r="AG23" s="31">
        <v>8347.69</v>
      </c>
      <c r="AH23" s="31">
        <v>28000</v>
      </c>
      <c r="AI23" s="31">
        <v>18583.09</v>
      </c>
      <c r="AJ23" s="31">
        <v>28269.87</v>
      </c>
      <c r="AK23" s="31">
        <v>8985.34</v>
      </c>
      <c r="AL23" s="31">
        <v>26511.75</v>
      </c>
      <c r="AM23" s="31">
        <v>176233.39</v>
      </c>
      <c r="AN23" s="31">
        <v>33000</v>
      </c>
      <c r="AO23" s="31">
        <v>28761.85</v>
      </c>
      <c r="AP23" s="31">
        <v>54349.55</v>
      </c>
      <c r="AQ23" s="31">
        <v>13609.96</v>
      </c>
      <c r="AR23" s="31">
        <v>12622.16</v>
      </c>
      <c r="AS23" s="31">
        <v>8389.0499999999993</v>
      </c>
      <c r="AT23" s="31">
        <v>33100.32</v>
      </c>
      <c r="AU23" s="31">
        <v>115201.04</v>
      </c>
      <c r="AV23" s="31">
        <v>61390.12</v>
      </c>
      <c r="AW23" s="31">
        <v>10282.200000000001</v>
      </c>
      <c r="AX23" s="31">
        <v>34093.24</v>
      </c>
      <c r="AY23" s="31">
        <v>0</v>
      </c>
      <c r="AZ23" s="31">
        <v>26204.34</v>
      </c>
      <c r="BA23" s="31">
        <v>30222.92</v>
      </c>
      <c r="BB23" s="31">
        <v>7832.15</v>
      </c>
      <c r="BC23" s="31">
        <v>3523.86</v>
      </c>
      <c r="BD23" s="31">
        <v>464660.67</v>
      </c>
      <c r="BE23" s="31">
        <v>5225.2299999999996</v>
      </c>
      <c r="BF23" s="31">
        <v>66797.53</v>
      </c>
      <c r="BG23" s="31">
        <v>3197.84</v>
      </c>
      <c r="BH23" s="31">
        <v>13202.89</v>
      </c>
      <c r="BI23" s="31">
        <v>44000</v>
      </c>
      <c r="BJ23" s="31">
        <v>9131.7099999999991</v>
      </c>
      <c r="BK23" s="31">
        <v>439444.61</v>
      </c>
      <c r="BL23" s="31">
        <v>5158.08</v>
      </c>
      <c r="BM23" s="31">
        <v>2800030.54</v>
      </c>
      <c r="BN23" s="31">
        <v>895000</v>
      </c>
      <c r="BO23" s="31">
        <v>276000</v>
      </c>
      <c r="BP23" s="31">
        <f t="shared" si="0"/>
        <v>27288654.200000007</v>
      </c>
    </row>
    <row r="24" spans="1:68">
      <c r="A24" s="20"/>
      <c r="B24" s="20"/>
      <c r="C24" s="20"/>
      <c r="D24" s="29" t="s">
        <v>309</v>
      </c>
      <c r="E24" s="30"/>
      <c r="F24" s="31">
        <v>16994675.18</v>
      </c>
      <c r="G24" s="31">
        <v>20764102.879999999</v>
      </c>
      <c r="H24" s="31">
        <v>3212001.02</v>
      </c>
      <c r="I24" s="31">
        <v>106284827</v>
      </c>
      <c r="J24" s="31">
        <v>19280856.469999999</v>
      </c>
      <c r="K24" s="31">
        <v>9466115.5800000001</v>
      </c>
      <c r="L24" s="31">
        <v>17305707</v>
      </c>
      <c r="M24" s="31">
        <v>3263104.18</v>
      </c>
      <c r="N24" s="31">
        <v>2547568.42</v>
      </c>
      <c r="O24" s="31">
        <v>60298266.270000003</v>
      </c>
      <c r="P24" s="31">
        <v>26559328</v>
      </c>
      <c r="Q24" s="31">
        <v>1961732.17</v>
      </c>
      <c r="R24" s="31">
        <v>203296362</v>
      </c>
      <c r="S24" s="31">
        <v>2432103.14</v>
      </c>
      <c r="T24" s="31">
        <v>372119933.26999998</v>
      </c>
      <c r="U24" s="31">
        <v>45270152.840000004</v>
      </c>
      <c r="V24" s="31">
        <v>21070365.27</v>
      </c>
      <c r="W24" s="31">
        <v>37779685.149999999</v>
      </c>
      <c r="X24" s="31">
        <v>7647345.2300000004</v>
      </c>
      <c r="Y24" s="31">
        <v>32701111.170000002</v>
      </c>
      <c r="Z24" s="31">
        <v>19552297.010000002</v>
      </c>
      <c r="AA24" s="31">
        <v>60753543</v>
      </c>
      <c r="AB24" s="31">
        <v>22957592.350000001</v>
      </c>
      <c r="AC24" s="31">
        <v>951550.13</v>
      </c>
      <c r="AD24" s="31">
        <v>476779.02</v>
      </c>
      <c r="AE24" s="31">
        <v>2954714.49</v>
      </c>
      <c r="AF24" s="31">
        <v>905474.69</v>
      </c>
      <c r="AG24" s="31">
        <v>2300428.48</v>
      </c>
      <c r="AH24" s="31">
        <v>1451266.86</v>
      </c>
      <c r="AI24" s="31">
        <v>1494676</v>
      </c>
      <c r="AJ24" s="31">
        <v>3129447.63</v>
      </c>
      <c r="AK24" s="31">
        <v>2976327.47</v>
      </c>
      <c r="AL24" s="31">
        <v>1561752.41</v>
      </c>
      <c r="AM24" s="31">
        <v>1644177.5</v>
      </c>
      <c r="AN24" s="31">
        <v>437369.29</v>
      </c>
      <c r="AO24" s="31">
        <v>2872090.53</v>
      </c>
      <c r="AP24" s="31">
        <v>4751374.0599999996</v>
      </c>
      <c r="AQ24" s="31">
        <v>-662684.94999999995</v>
      </c>
      <c r="AR24" s="31">
        <v>1516497.78</v>
      </c>
      <c r="AS24" s="31">
        <v>1314004.77</v>
      </c>
      <c r="AT24" s="31">
        <v>429026.42</v>
      </c>
      <c r="AU24" s="31">
        <v>2498107.13</v>
      </c>
      <c r="AV24" s="31">
        <v>2520466.79</v>
      </c>
      <c r="AW24" s="31">
        <v>2855143.34</v>
      </c>
      <c r="AX24" s="31">
        <v>1190578.3</v>
      </c>
      <c r="AY24" s="31">
        <v>4368698</v>
      </c>
      <c r="AZ24" s="31">
        <v>659155.79</v>
      </c>
      <c r="BA24" s="31">
        <v>762325.47</v>
      </c>
      <c r="BB24" s="31">
        <v>503047.08</v>
      </c>
      <c r="BC24" s="31">
        <v>390985.27</v>
      </c>
      <c r="BD24" s="31">
        <v>21310223.84</v>
      </c>
      <c r="BE24" s="31">
        <v>633217.9</v>
      </c>
      <c r="BF24" s="31">
        <v>2075804.75</v>
      </c>
      <c r="BG24" s="31">
        <v>203529.63</v>
      </c>
      <c r="BH24" s="31">
        <v>138243.20000000001</v>
      </c>
      <c r="BI24" s="31">
        <v>1708467.55</v>
      </c>
      <c r="BJ24" s="31">
        <v>-320475.34999999998</v>
      </c>
      <c r="BK24" s="31">
        <v>14148633.15</v>
      </c>
      <c r="BL24" s="31">
        <v>350538.58</v>
      </c>
      <c r="BM24" s="31">
        <v>84718602.040000007</v>
      </c>
      <c r="BN24" s="31">
        <v>70889925.640000001</v>
      </c>
      <c r="BO24" s="31">
        <v>48312920.130000003</v>
      </c>
      <c r="BP24" s="31">
        <f t="shared" si="0"/>
        <v>1403941185.4100003</v>
      </c>
    </row>
    <row r="25" spans="1:68">
      <c r="A25" s="20"/>
      <c r="B25" s="20"/>
      <c r="C25" s="20"/>
      <c r="D25" s="29" t="s">
        <v>310</v>
      </c>
      <c r="E25" s="30"/>
      <c r="F25" s="31">
        <v>7142222.5800000001</v>
      </c>
      <c r="G25" s="31">
        <v>11877358.34</v>
      </c>
      <c r="H25" s="31">
        <v>2088775.27</v>
      </c>
      <c r="I25" s="31">
        <v>44039321</v>
      </c>
      <c r="J25" s="31">
        <v>10804424.970000001</v>
      </c>
      <c r="K25" s="31">
        <v>6865033.0800000001</v>
      </c>
      <c r="L25" s="31">
        <v>9163006.0399999991</v>
      </c>
      <c r="M25" s="31">
        <v>2012557.69</v>
      </c>
      <c r="N25" s="31">
        <v>1313119.01</v>
      </c>
      <c r="O25" s="31">
        <v>31152524.940000001</v>
      </c>
      <c r="P25" s="31">
        <v>21377532</v>
      </c>
      <c r="Q25" s="31">
        <v>1373160.82</v>
      </c>
      <c r="R25" s="31">
        <v>92609205</v>
      </c>
      <c r="S25" s="31">
        <v>2339080.67</v>
      </c>
      <c r="T25" s="31">
        <v>240754473.27000001</v>
      </c>
      <c r="U25" s="31">
        <v>22661465.329999998</v>
      </c>
      <c r="V25" s="31">
        <v>11749492.85</v>
      </c>
      <c r="W25" s="31">
        <v>16967751.41</v>
      </c>
      <c r="X25" s="31">
        <v>4896389.84</v>
      </c>
      <c r="Y25" s="31">
        <v>15617116.609999999</v>
      </c>
      <c r="Z25" s="31">
        <v>7650563.2800000003</v>
      </c>
      <c r="AA25" s="31">
        <v>31733780</v>
      </c>
      <c r="AB25" s="31">
        <v>9222532.75</v>
      </c>
      <c r="AC25" s="31">
        <v>557351.39</v>
      </c>
      <c r="AD25" s="31">
        <v>247892.02</v>
      </c>
      <c r="AE25" s="31">
        <v>1285543.77</v>
      </c>
      <c r="AF25" s="31">
        <v>377404.01</v>
      </c>
      <c r="AG25" s="31">
        <v>922190.76</v>
      </c>
      <c r="AH25" s="31">
        <v>385842.27</v>
      </c>
      <c r="AI25" s="31">
        <v>1434406.8</v>
      </c>
      <c r="AJ25" s="31">
        <v>2296502.19</v>
      </c>
      <c r="AK25" s="31">
        <v>1918159.91</v>
      </c>
      <c r="AL25" s="31">
        <v>1278247.81</v>
      </c>
      <c r="AM25" s="31">
        <v>914140.17</v>
      </c>
      <c r="AN25" s="31">
        <v>287945.21999999997</v>
      </c>
      <c r="AO25" s="31">
        <v>1831103.46</v>
      </c>
      <c r="AP25" s="31">
        <v>3957982.99</v>
      </c>
      <c r="AQ25" s="31">
        <v>524563.53</v>
      </c>
      <c r="AR25" s="31">
        <v>721603.26</v>
      </c>
      <c r="AS25" s="31">
        <v>419102.6</v>
      </c>
      <c r="AT25" s="31">
        <v>297781.98</v>
      </c>
      <c r="AU25" s="31">
        <v>1179347.48</v>
      </c>
      <c r="AV25" s="31">
        <v>1543043.92</v>
      </c>
      <c r="AW25" s="31">
        <v>1050785.52</v>
      </c>
      <c r="AX25" s="31">
        <v>796122.65</v>
      </c>
      <c r="AY25" s="31">
        <v>1298323</v>
      </c>
      <c r="AZ25" s="31">
        <v>273884.69</v>
      </c>
      <c r="BA25" s="31">
        <v>597718.82999999996</v>
      </c>
      <c r="BB25" s="31">
        <v>362722.32</v>
      </c>
      <c r="BC25" s="31">
        <v>204494.78</v>
      </c>
      <c r="BD25" s="31">
        <v>13133027.539999999</v>
      </c>
      <c r="BE25" s="31">
        <v>261951.59</v>
      </c>
      <c r="BF25" s="31">
        <v>1228030.28</v>
      </c>
      <c r="BG25" s="31">
        <v>153295.42000000001</v>
      </c>
      <c r="BH25" s="31">
        <v>262906.57</v>
      </c>
      <c r="BI25" s="31">
        <v>1025137.64</v>
      </c>
      <c r="BJ25" s="31">
        <v>683798.56</v>
      </c>
      <c r="BK25" s="31">
        <v>10645282.1</v>
      </c>
      <c r="BL25" s="31">
        <v>284274.43</v>
      </c>
      <c r="BM25" s="31">
        <v>46380886.520000003</v>
      </c>
      <c r="BN25" s="31">
        <v>35706112.399999999</v>
      </c>
      <c r="BO25" s="31">
        <v>30639247.289999999</v>
      </c>
      <c r="BP25" s="31">
        <f t="shared" si="0"/>
        <v>772779044.41999972</v>
      </c>
    </row>
    <row r="26" spans="1:68">
      <c r="A26" s="20"/>
      <c r="B26" s="20"/>
      <c r="C26" s="20"/>
      <c r="D26" s="29" t="s">
        <v>311</v>
      </c>
      <c r="E26" s="30"/>
      <c r="F26" s="31">
        <v>5178097.67</v>
      </c>
      <c r="G26" s="31">
        <v>7503613.7699999996</v>
      </c>
      <c r="H26" s="31">
        <v>1341072.82</v>
      </c>
      <c r="I26" s="31">
        <v>25870027</v>
      </c>
      <c r="J26" s="31">
        <v>6707570.2699999996</v>
      </c>
      <c r="K26" s="31">
        <v>4616816.75</v>
      </c>
      <c r="L26" s="31">
        <v>5763006.04</v>
      </c>
      <c r="M26" s="31">
        <v>1320773.83</v>
      </c>
      <c r="N26" s="31">
        <v>712217.59</v>
      </c>
      <c r="O26" s="31">
        <v>20751890.25</v>
      </c>
      <c r="P26" s="31">
        <v>12740291</v>
      </c>
      <c r="Q26" s="31">
        <v>818796.15</v>
      </c>
      <c r="R26" s="31">
        <v>56174783</v>
      </c>
      <c r="S26" s="31">
        <v>1386873.39</v>
      </c>
      <c r="T26" s="31">
        <v>122480910.47</v>
      </c>
      <c r="U26" s="31">
        <v>12535835.92</v>
      </c>
      <c r="V26" s="31">
        <v>7151769.4100000001</v>
      </c>
      <c r="W26" s="31">
        <v>11126028.619999999</v>
      </c>
      <c r="X26" s="31">
        <v>3096734.28</v>
      </c>
      <c r="Y26" s="31">
        <v>9504461.1099999994</v>
      </c>
      <c r="Z26" s="31">
        <v>4651125.79</v>
      </c>
      <c r="AA26" s="31">
        <v>20529407</v>
      </c>
      <c r="AB26" s="31">
        <v>5623410.04</v>
      </c>
      <c r="AC26" s="31">
        <v>299307.21000000002</v>
      </c>
      <c r="AD26" s="31">
        <v>139828.70000000001</v>
      </c>
      <c r="AE26" s="31">
        <v>656298.30000000005</v>
      </c>
      <c r="AF26" s="31">
        <v>214660.52</v>
      </c>
      <c r="AG26" s="31">
        <v>522616.67</v>
      </c>
      <c r="AH26" s="31">
        <v>176855.51</v>
      </c>
      <c r="AI26" s="31">
        <v>792720.29</v>
      </c>
      <c r="AJ26" s="31">
        <v>1261982.27</v>
      </c>
      <c r="AK26" s="31">
        <v>1180894.33</v>
      </c>
      <c r="AL26" s="31">
        <v>703825.08</v>
      </c>
      <c r="AM26" s="31">
        <v>601795.97</v>
      </c>
      <c r="AN26" s="31">
        <v>182561.07</v>
      </c>
      <c r="AO26" s="31">
        <v>1021009.05</v>
      </c>
      <c r="AP26" s="31">
        <v>2245928.5499999998</v>
      </c>
      <c r="AQ26" s="31">
        <v>234524.71</v>
      </c>
      <c r="AR26" s="31">
        <v>374328.08</v>
      </c>
      <c r="AS26" s="31">
        <v>228038.52</v>
      </c>
      <c r="AT26" s="31">
        <v>166838</v>
      </c>
      <c r="AU26" s="31">
        <v>609514.01</v>
      </c>
      <c r="AV26" s="31">
        <v>942056.79</v>
      </c>
      <c r="AW26" s="31">
        <v>519839.85</v>
      </c>
      <c r="AX26" s="31">
        <v>496690.58</v>
      </c>
      <c r="AY26" s="31">
        <v>725313</v>
      </c>
      <c r="AZ26" s="31">
        <v>142079.91</v>
      </c>
      <c r="BA26" s="31">
        <v>338156.48</v>
      </c>
      <c r="BB26" s="31">
        <v>185509.31</v>
      </c>
      <c r="BC26" s="31">
        <v>98190.64</v>
      </c>
      <c r="BD26" s="31">
        <v>7855219.1500000004</v>
      </c>
      <c r="BE26" s="31">
        <v>134548.09</v>
      </c>
      <c r="BF26" s="31">
        <v>682302.13</v>
      </c>
      <c r="BG26" s="31">
        <v>101508.38</v>
      </c>
      <c r="BH26" s="31">
        <v>148829.87</v>
      </c>
      <c r="BI26" s="31">
        <v>511410.59</v>
      </c>
      <c r="BJ26" s="31">
        <v>363489.79</v>
      </c>
      <c r="BK26" s="31">
        <v>5808465.9800000004</v>
      </c>
      <c r="BL26" s="31">
        <v>171254.97</v>
      </c>
      <c r="BM26" s="31">
        <v>28808866.800000001</v>
      </c>
      <c r="BN26" s="31">
        <v>24718216.719999999</v>
      </c>
      <c r="BO26" s="31">
        <v>18488857.82</v>
      </c>
      <c r="BP26" s="31">
        <f t="shared" si="0"/>
        <v>450439845.86000007</v>
      </c>
    </row>
    <row r="27" spans="1:68">
      <c r="A27" s="20"/>
      <c r="B27" s="20"/>
      <c r="C27" s="20"/>
      <c r="D27" s="29" t="s">
        <v>312</v>
      </c>
      <c r="E27" s="30"/>
      <c r="F27" s="31">
        <v>1964124.91</v>
      </c>
      <c r="G27" s="31">
        <v>4373744.57</v>
      </c>
      <c r="H27" s="31">
        <v>747702.45</v>
      </c>
      <c r="I27" s="31">
        <v>18169294</v>
      </c>
      <c r="J27" s="31">
        <v>4096854.7</v>
      </c>
      <c r="K27" s="31">
        <v>2248216.33</v>
      </c>
      <c r="L27" s="31">
        <v>3400000</v>
      </c>
      <c r="M27" s="31">
        <v>691783.86</v>
      </c>
      <c r="N27" s="31">
        <v>600901.42000000004</v>
      </c>
      <c r="O27" s="31">
        <v>10400634.689999999</v>
      </c>
      <c r="P27" s="31">
        <v>8637240</v>
      </c>
      <c r="Q27" s="31">
        <v>554364.67000000004</v>
      </c>
      <c r="R27" s="31">
        <v>36434422</v>
      </c>
      <c r="S27" s="31">
        <v>952207.28</v>
      </c>
      <c r="T27" s="31">
        <v>118273562.8</v>
      </c>
      <c r="U27" s="31">
        <v>10125629.41</v>
      </c>
      <c r="V27" s="31">
        <v>4597723.4400000004</v>
      </c>
      <c r="W27" s="31">
        <v>5841722.79</v>
      </c>
      <c r="X27" s="31">
        <v>1799655.56</v>
      </c>
      <c r="Y27" s="31">
        <v>6112655.5</v>
      </c>
      <c r="Z27" s="31">
        <v>2999437.49</v>
      </c>
      <c r="AA27" s="31">
        <v>11204373</v>
      </c>
      <c r="AB27" s="31">
        <v>3599122.71</v>
      </c>
      <c r="AC27" s="31">
        <v>258044.18</v>
      </c>
      <c r="AD27" s="31">
        <v>108063.32</v>
      </c>
      <c r="AE27" s="31">
        <v>629245.47</v>
      </c>
      <c r="AF27" s="31">
        <v>162743.49</v>
      </c>
      <c r="AG27" s="31">
        <v>399574.09</v>
      </c>
      <c r="AH27" s="31">
        <v>208986.76</v>
      </c>
      <c r="AI27" s="31">
        <v>641686.51</v>
      </c>
      <c r="AJ27" s="31">
        <v>1034519.92</v>
      </c>
      <c r="AK27" s="31">
        <v>737265.58</v>
      </c>
      <c r="AL27" s="31">
        <v>574422.73</v>
      </c>
      <c r="AM27" s="31">
        <v>312344.2</v>
      </c>
      <c r="AN27" s="31">
        <v>105384.15</v>
      </c>
      <c r="AO27" s="31">
        <v>810094.41</v>
      </c>
      <c r="AP27" s="31">
        <v>1712054.44</v>
      </c>
      <c r="AQ27" s="31">
        <v>290038.82</v>
      </c>
      <c r="AR27" s="31">
        <v>347275.18</v>
      </c>
      <c r="AS27" s="31">
        <v>191064.08</v>
      </c>
      <c r="AT27" s="31">
        <v>130943.98</v>
      </c>
      <c r="AU27" s="31">
        <v>569833.47</v>
      </c>
      <c r="AV27" s="31">
        <v>600987.13</v>
      </c>
      <c r="AW27" s="31">
        <v>530945.67000000004</v>
      </c>
      <c r="AX27" s="31">
        <v>299432.07</v>
      </c>
      <c r="AY27" s="31">
        <v>573010</v>
      </c>
      <c r="AZ27" s="31">
        <v>131804.78</v>
      </c>
      <c r="BA27" s="31">
        <v>259562.35</v>
      </c>
      <c r="BB27" s="31">
        <v>177213.01</v>
      </c>
      <c r="BC27" s="31">
        <v>106304.14</v>
      </c>
      <c r="BD27" s="31">
        <v>5277808.3899999997</v>
      </c>
      <c r="BE27" s="31">
        <v>127403.5</v>
      </c>
      <c r="BF27" s="31">
        <v>545728.15</v>
      </c>
      <c r="BG27" s="31">
        <v>51787.040000000001</v>
      </c>
      <c r="BH27" s="31">
        <v>114076.7</v>
      </c>
      <c r="BI27" s="31">
        <v>513727.05</v>
      </c>
      <c r="BJ27" s="31">
        <v>320308.77</v>
      </c>
      <c r="BK27" s="31">
        <v>4836816.12</v>
      </c>
      <c r="BL27" s="31">
        <v>113019.46</v>
      </c>
      <c r="BM27" s="31">
        <v>17572019.719999999</v>
      </c>
      <c r="BN27" s="31">
        <v>10987895.68</v>
      </c>
      <c r="BO27" s="31">
        <v>12150389.470000001</v>
      </c>
      <c r="BP27" s="31">
        <f t="shared" si="0"/>
        <v>322339197.55999988</v>
      </c>
    </row>
    <row r="28" spans="1:68">
      <c r="A28" s="20"/>
      <c r="B28" s="20"/>
      <c r="C28" s="20"/>
      <c r="D28" s="29" t="s">
        <v>313</v>
      </c>
      <c r="E28" s="30"/>
      <c r="F28" s="31">
        <v>720355.26</v>
      </c>
      <c r="G28" s="31">
        <v>635683.67000000004</v>
      </c>
      <c r="H28" s="31">
        <v>84133.56</v>
      </c>
      <c r="I28" s="31">
        <v>3456180</v>
      </c>
      <c r="J28" s="31">
        <v>654975.29</v>
      </c>
      <c r="K28" s="31">
        <v>426639.44</v>
      </c>
      <c r="L28" s="31">
        <v>458664.53</v>
      </c>
      <c r="M28" s="31">
        <v>90689.03</v>
      </c>
      <c r="N28" s="31">
        <v>63873</v>
      </c>
      <c r="O28" s="31">
        <v>2848794.01</v>
      </c>
      <c r="P28" s="31">
        <v>2858068</v>
      </c>
      <c r="Q28" s="31">
        <v>155261.32999999999</v>
      </c>
      <c r="R28" s="31">
        <v>8946207</v>
      </c>
      <c r="S28" s="31">
        <v>208821.39</v>
      </c>
      <c r="T28" s="31">
        <v>35991859.82</v>
      </c>
      <c r="U28" s="31">
        <v>859377.21</v>
      </c>
      <c r="V28" s="31">
        <v>608489.84</v>
      </c>
      <c r="W28" s="31">
        <v>1611243.72</v>
      </c>
      <c r="X28" s="31">
        <v>237197.5</v>
      </c>
      <c r="Y28" s="31">
        <v>1583695.06</v>
      </c>
      <c r="Z28" s="31">
        <v>344015.99</v>
      </c>
      <c r="AA28" s="31">
        <v>1624608</v>
      </c>
      <c r="AB28" s="31">
        <v>1417631.94</v>
      </c>
      <c r="AC28" s="31">
        <v>53214.71</v>
      </c>
      <c r="AD28" s="31">
        <v>8399.44</v>
      </c>
      <c r="AE28" s="31">
        <v>42916.43</v>
      </c>
      <c r="AF28" s="31">
        <v>28635.34</v>
      </c>
      <c r="AG28" s="31">
        <v>60511.5</v>
      </c>
      <c r="AH28" s="31">
        <v>42238.03</v>
      </c>
      <c r="AI28" s="31">
        <v>114251.88</v>
      </c>
      <c r="AJ28" s="31">
        <v>143519.73000000001</v>
      </c>
      <c r="AK28" s="31">
        <v>197975.04000000001</v>
      </c>
      <c r="AL28" s="31">
        <v>57250.53</v>
      </c>
      <c r="AM28" s="31">
        <v>38687.519999999997</v>
      </c>
      <c r="AN28" s="31">
        <v>8107.31</v>
      </c>
      <c r="AO28" s="31">
        <v>119965.71</v>
      </c>
      <c r="AP28" s="31">
        <v>186984.59</v>
      </c>
      <c r="AQ28" s="31">
        <v>44953.279999999999</v>
      </c>
      <c r="AR28" s="31">
        <v>34403.94</v>
      </c>
      <c r="AS28" s="31">
        <v>14542.7</v>
      </c>
      <c r="AT28" s="31">
        <v>10821.14</v>
      </c>
      <c r="AU28" s="31">
        <v>76955.100000000006</v>
      </c>
      <c r="AV28" s="31">
        <v>71694.759999999995</v>
      </c>
      <c r="AW28" s="31">
        <v>103073.46</v>
      </c>
      <c r="AX28" s="31">
        <v>61556.94</v>
      </c>
      <c r="AY28" s="31">
        <v>30628</v>
      </c>
      <c r="AZ28" s="31">
        <v>3823.72</v>
      </c>
      <c r="BA28" s="31">
        <v>18953.12</v>
      </c>
      <c r="BB28" s="31">
        <v>53086.26</v>
      </c>
      <c r="BC28" s="31">
        <v>9989.8700000000008</v>
      </c>
      <c r="BD28" s="31">
        <v>735668.51</v>
      </c>
      <c r="BE28" s="31">
        <v>37271.89</v>
      </c>
      <c r="BF28" s="31">
        <v>124487.42</v>
      </c>
      <c r="BG28" s="31">
        <v>4213.37</v>
      </c>
      <c r="BH28" s="31">
        <v>12107.69</v>
      </c>
      <c r="BI28" s="31">
        <v>31814.35</v>
      </c>
      <c r="BJ28" s="31">
        <v>29695.85</v>
      </c>
      <c r="BK28" s="31">
        <v>488065.1</v>
      </c>
      <c r="BL28" s="31">
        <v>13734.9</v>
      </c>
      <c r="BM28" s="31">
        <v>3055440.35</v>
      </c>
      <c r="BN28" s="31">
        <v>2116596.39</v>
      </c>
      <c r="BO28" s="31">
        <v>2517995.65</v>
      </c>
      <c r="BP28" s="31">
        <f t="shared" si="0"/>
        <v>76690696.110000029</v>
      </c>
    </row>
    <row r="29" spans="1:68">
      <c r="A29" s="20"/>
      <c r="B29" s="20"/>
      <c r="C29" s="20"/>
      <c r="D29" s="29" t="s">
        <v>314</v>
      </c>
      <c r="E29" s="30"/>
      <c r="F29" s="31">
        <v>-1580047.73</v>
      </c>
      <c r="G29" s="31">
        <v>1348110.19</v>
      </c>
      <c r="H29" s="31">
        <v>-3090044.3</v>
      </c>
      <c r="I29" s="31">
        <v>12623079</v>
      </c>
      <c r="J29" s="31">
        <v>1650707.07</v>
      </c>
      <c r="K29" s="31">
        <v>250935.3</v>
      </c>
      <c r="L29" s="31">
        <v>-76338.600000000006</v>
      </c>
      <c r="M29" s="31">
        <v>37297.300000000003</v>
      </c>
      <c r="N29" s="31">
        <v>-1588.18</v>
      </c>
      <c r="O29" s="31">
        <v>3157635.54</v>
      </c>
      <c r="P29" s="31">
        <v>-336272</v>
      </c>
      <c r="Q29" s="31">
        <v>88415.43</v>
      </c>
      <c r="R29" s="31">
        <v>34370206</v>
      </c>
      <c r="S29" s="31">
        <v>242332.02</v>
      </c>
      <c r="T29" s="31">
        <v>-72760843.780000001</v>
      </c>
      <c r="U29" s="31">
        <v>593347.66</v>
      </c>
      <c r="V29" s="31">
        <v>5226388.62</v>
      </c>
      <c r="W29" s="31">
        <v>7924475.2400000002</v>
      </c>
      <c r="X29" s="31">
        <v>301770.73</v>
      </c>
      <c r="Y29" s="31">
        <v>3903723.11</v>
      </c>
      <c r="Z29" s="31">
        <v>-226373.61</v>
      </c>
      <c r="AA29" s="31">
        <v>10333235</v>
      </c>
      <c r="AB29" s="31">
        <v>3092655.26</v>
      </c>
      <c r="AC29" s="31">
        <v>53662.2</v>
      </c>
      <c r="AD29" s="31">
        <v>646</v>
      </c>
      <c r="AE29" s="31">
        <v>4640.59</v>
      </c>
      <c r="AF29" s="31">
        <v>4815.17</v>
      </c>
      <c r="AG29" s="31">
        <v>-69087.42</v>
      </c>
      <c r="AH29" s="31">
        <v>15898.67</v>
      </c>
      <c r="AI29" s="31">
        <v>54131.05</v>
      </c>
      <c r="AJ29" s="31">
        <v>-371487.52</v>
      </c>
      <c r="AK29" s="31">
        <v>10181.719999999999</v>
      </c>
      <c r="AL29" s="31">
        <v>-47358.239999999998</v>
      </c>
      <c r="AM29" s="31">
        <v>-99143.51</v>
      </c>
      <c r="AN29" s="31">
        <v>20092.54</v>
      </c>
      <c r="AO29" s="31">
        <v>7616.77</v>
      </c>
      <c r="AP29" s="31">
        <v>348310.2</v>
      </c>
      <c r="AQ29" s="31">
        <v>15405.61</v>
      </c>
      <c r="AR29" s="31">
        <v>15533.13</v>
      </c>
      <c r="AS29" s="31">
        <v>-13123.74</v>
      </c>
      <c r="AT29" s="31">
        <v>-16205.84</v>
      </c>
      <c r="AU29" s="31">
        <v>143390.68</v>
      </c>
      <c r="AV29" s="31">
        <v>1694.38</v>
      </c>
      <c r="AW29" s="31">
        <v>96527.72</v>
      </c>
      <c r="AX29" s="31">
        <v>3968.89</v>
      </c>
      <c r="AY29" s="31">
        <v>2516</v>
      </c>
      <c r="AZ29" s="31">
        <v>67619.070000000007</v>
      </c>
      <c r="BA29" s="31">
        <v>7643.69</v>
      </c>
      <c r="BB29" s="31">
        <v>787.58</v>
      </c>
      <c r="BC29" s="31">
        <v>3230.65</v>
      </c>
      <c r="BD29" s="31">
        <v>-2373762.86</v>
      </c>
      <c r="BE29" s="31">
        <v>-23744.14</v>
      </c>
      <c r="BF29" s="31">
        <v>473288.27</v>
      </c>
      <c r="BG29" s="31">
        <v>784.76</v>
      </c>
      <c r="BH29" s="31">
        <v>-142510.07999999999</v>
      </c>
      <c r="BI29" s="31">
        <v>682355.19</v>
      </c>
      <c r="BJ29" s="31">
        <v>25427.8</v>
      </c>
      <c r="BK29" s="31">
        <v>-95944.81</v>
      </c>
      <c r="BL29" s="31">
        <v>30984.959999999999</v>
      </c>
      <c r="BM29" s="31">
        <v>990120.66</v>
      </c>
      <c r="BN29" s="31">
        <v>1179224.21</v>
      </c>
      <c r="BO29" s="31">
        <v>-3946564.88</v>
      </c>
      <c r="BP29" s="31">
        <f t="shared" si="0"/>
        <v>4134370.3900000053</v>
      </c>
    </row>
    <row r="30" spans="1:68">
      <c r="A30" s="20"/>
      <c r="B30" s="20"/>
      <c r="C30" s="20"/>
      <c r="D30" s="29" t="s">
        <v>315</v>
      </c>
      <c r="E30" s="30"/>
      <c r="F30" s="31">
        <v>6711225.3300000001</v>
      </c>
      <c r="G30" s="31">
        <v>1072671.8</v>
      </c>
      <c r="H30" s="31">
        <v>2622991</v>
      </c>
      <c r="I30" s="31">
        <v>3466682</v>
      </c>
      <c r="J30" s="31">
        <v>3624897.43</v>
      </c>
      <c r="K30" s="31">
        <v>-390707.25</v>
      </c>
      <c r="L30" s="31">
        <v>1206169.5900000001</v>
      </c>
      <c r="M30" s="31">
        <v>737548.95</v>
      </c>
      <c r="N30" s="31">
        <v>443314.39</v>
      </c>
      <c r="O30" s="31">
        <v>2666732.44</v>
      </c>
      <c r="P30" s="31">
        <v>-14575</v>
      </c>
      <c r="Q30" s="31">
        <v>114604.5</v>
      </c>
      <c r="R30" s="31">
        <v>-1587115</v>
      </c>
      <c r="S30" s="31">
        <v>-719344.73</v>
      </c>
      <c r="T30" s="31">
        <v>114226102.94</v>
      </c>
      <c r="U30" s="31">
        <v>1528189.84</v>
      </c>
      <c r="V30" s="31">
        <v>926866.42</v>
      </c>
      <c r="W30" s="31">
        <v>3677128.56</v>
      </c>
      <c r="X30" s="31">
        <v>804621.31</v>
      </c>
      <c r="Y30" s="31">
        <v>5620809.4500000002</v>
      </c>
      <c r="Z30" s="31">
        <v>10394861.810000001</v>
      </c>
      <c r="AA30" s="31">
        <v>2097461</v>
      </c>
      <c r="AB30" s="31">
        <v>2361059.2200000002</v>
      </c>
      <c r="AC30" s="31">
        <v>-201988.39</v>
      </c>
      <c r="AD30" s="31">
        <v>150998.41</v>
      </c>
      <c r="AE30" s="31">
        <v>497808.44</v>
      </c>
      <c r="AF30" s="31">
        <v>131269.24</v>
      </c>
      <c r="AG30" s="31">
        <v>1054413.8</v>
      </c>
      <c r="AH30" s="31">
        <v>666704.67000000004</v>
      </c>
      <c r="AI30" s="31">
        <v>-343192.02</v>
      </c>
      <c r="AJ30" s="31">
        <v>707017.97</v>
      </c>
      <c r="AK30" s="31">
        <v>362196.56</v>
      </c>
      <c r="AL30" s="31">
        <v>11931.63</v>
      </c>
      <c r="AM30" s="31">
        <v>-428192.23</v>
      </c>
      <c r="AN30" s="31">
        <v>-244511.59</v>
      </c>
      <c r="AO30" s="31">
        <v>486588.56</v>
      </c>
      <c r="AP30" s="31">
        <v>-295998.43</v>
      </c>
      <c r="AQ30" s="31">
        <v>-1415312.76</v>
      </c>
      <c r="AR30" s="31">
        <v>584210.25</v>
      </c>
      <c r="AS30" s="31">
        <v>738383.77</v>
      </c>
      <c r="AT30" s="31">
        <v>-46132.04</v>
      </c>
      <c r="AU30" s="31">
        <v>80851.14</v>
      </c>
      <c r="AV30" s="31">
        <v>182407.03</v>
      </c>
      <c r="AW30" s="31">
        <v>1475050.04</v>
      </c>
      <c r="AX30" s="31">
        <v>-94772.12</v>
      </c>
      <c r="AY30" s="31">
        <v>-79904</v>
      </c>
      <c r="AZ30" s="31">
        <v>64434.9</v>
      </c>
      <c r="BA30" s="31">
        <v>-43376.639999999999</v>
      </c>
      <c r="BB30" s="31">
        <v>-2998.61</v>
      </c>
      <c r="BC30" s="31">
        <v>131341.57999999999</v>
      </c>
      <c r="BD30" s="31">
        <v>1786301.52</v>
      </c>
      <c r="BE30" s="31">
        <v>290312.03000000003</v>
      </c>
      <c r="BF30" s="31">
        <v>-153950.93</v>
      </c>
      <c r="BG30" s="31">
        <v>8682.08</v>
      </c>
      <c r="BH30" s="31">
        <v>-68581.789999999994</v>
      </c>
      <c r="BI30" s="31">
        <v>-278970.15999999997</v>
      </c>
      <c r="BJ30" s="31">
        <v>-1184601.83</v>
      </c>
      <c r="BK30" s="31">
        <v>-2101922.06</v>
      </c>
      <c r="BL30" s="31">
        <v>5609.38</v>
      </c>
      <c r="BM30" s="31">
        <v>17007542.98</v>
      </c>
      <c r="BN30" s="31">
        <v>21306769.140000001</v>
      </c>
      <c r="BO30" s="31">
        <v>21824963.68</v>
      </c>
      <c r="BP30" s="31">
        <f t="shared" si="0"/>
        <v>224163579.19999999</v>
      </c>
    </row>
    <row r="31" spans="1:68">
      <c r="A31" s="20"/>
      <c r="B31" s="20"/>
      <c r="C31" s="20"/>
      <c r="D31" s="29" t="s">
        <v>316</v>
      </c>
      <c r="E31" s="30"/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146207.25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</v>
      </c>
      <c r="Z31" s="31">
        <v>462779.74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>
        <v>0</v>
      </c>
      <c r="AH31" s="31">
        <v>0</v>
      </c>
      <c r="AI31" s="31">
        <v>0</v>
      </c>
      <c r="AJ31" s="31">
        <v>0</v>
      </c>
      <c r="AK31" s="31">
        <v>0</v>
      </c>
      <c r="AL31" s="31">
        <v>0</v>
      </c>
      <c r="AM31" s="31">
        <v>0</v>
      </c>
      <c r="AN31" s="31">
        <v>0</v>
      </c>
      <c r="AO31" s="31">
        <v>0</v>
      </c>
      <c r="AP31" s="31">
        <v>0</v>
      </c>
      <c r="AQ31" s="31">
        <v>0</v>
      </c>
      <c r="AR31" s="31">
        <v>0</v>
      </c>
      <c r="AS31" s="31">
        <v>0</v>
      </c>
      <c r="AT31" s="31">
        <v>0</v>
      </c>
      <c r="AU31" s="31">
        <v>0</v>
      </c>
      <c r="AV31" s="31">
        <v>0</v>
      </c>
      <c r="AW31" s="31">
        <v>0</v>
      </c>
      <c r="AX31" s="31">
        <v>0</v>
      </c>
      <c r="AY31" s="31">
        <v>0</v>
      </c>
      <c r="AZ31" s="31">
        <v>0</v>
      </c>
      <c r="BA31" s="31">
        <v>0</v>
      </c>
      <c r="BB31" s="31">
        <v>0</v>
      </c>
      <c r="BC31" s="31">
        <v>0</v>
      </c>
      <c r="BD31" s="31">
        <v>0</v>
      </c>
      <c r="BE31" s="31">
        <v>0</v>
      </c>
      <c r="BF31" s="31">
        <v>0</v>
      </c>
      <c r="BG31" s="31">
        <v>0</v>
      </c>
      <c r="BH31" s="31">
        <v>0</v>
      </c>
      <c r="BI31" s="31">
        <v>0</v>
      </c>
      <c r="BJ31" s="31">
        <v>0</v>
      </c>
      <c r="BK31" s="31">
        <v>0</v>
      </c>
      <c r="BL31" s="31">
        <v>0</v>
      </c>
      <c r="BM31" s="31">
        <v>0</v>
      </c>
      <c r="BN31" s="31">
        <v>0</v>
      </c>
      <c r="BO31" s="31">
        <v>2133966.62</v>
      </c>
      <c r="BP31" s="31">
        <f t="shared" si="0"/>
        <v>2742953.6100000003</v>
      </c>
    </row>
    <row r="32" spans="1:68">
      <c r="A32" s="20"/>
      <c r="B32" s="20"/>
      <c r="C32" s="20"/>
      <c r="D32" s="29" t="s">
        <v>317</v>
      </c>
      <c r="E32" s="30"/>
      <c r="F32" s="31">
        <v>84764.56</v>
      </c>
      <c r="G32" s="31">
        <v>-1637.84</v>
      </c>
      <c r="H32" s="31">
        <v>0</v>
      </c>
      <c r="I32" s="31">
        <v>2084</v>
      </c>
      <c r="J32" s="31">
        <v>-64345.54</v>
      </c>
      <c r="K32" s="31">
        <v>5336.31</v>
      </c>
      <c r="L32" s="31">
        <v>0</v>
      </c>
      <c r="M32" s="31">
        <v>0</v>
      </c>
      <c r="N32" s="31">
        <v>0</v>
      </c>
      <c r="O32" s="31">
        <v>50481.68</v>
      </c>
      <c r="P32" s="31">
        <v>10450</v>
      </c>
      <c r="Q32" s="31">
        <v>0</v>
      </c>
      <c r="R32" s="31">
        <v>520108</v>
      </c>
      <c r="S32" s="31">
        <v>0</v>
      </c>
      <c r="T32" s="31">
        <v>5165195.49</v>
      </c>
      <c r="U32" s="31">
        <v>-37892.589999999997</v>
      </c>
      <c r="V32" s="31">
        <v>-152756.71</v>
      </c>
      <c r="W32" s="31">
        <v>-16177.79</v>
      </c>
      <c r="X32" s="31">
        <v>24003.02</v>
      </c>
      <c r="Y32" s="31">
        <v>-8418.35</v>
      </c>
      <c r="Z32" s="31">
        <v>-102197.98</v>
      </c>
      <c r="AA32" s="31">
        <v>70653</v>
      </c>
      <c r="AB32" s="31">
        <v>148784.23000000001</v>
      </c>
      <c r="AC32" s="31">
        <v>0</v>
      </c>
      <c r="AD32" s="31">
        <v>0</v>
      </c>
      <c r="AE32" s="31">
        <v>-3439.41</v>
      </c>
      <c r="AF32" s="31">
        <v>0</v>
      </c>
      <c r="AG32" s="31">
        <v>2.73</v>
      </c>
      <c r="AH32" s="31">
        <v>0</v>
      </c>
      <c r="AI32" s="31">
        <v>0</v>
      </c>
      <c r="AJ32" s="31">
        <v>0</v>
      </c>
      <c r="AK32" s="31">
        <v>-13622.31</v>
      </c>
      <c r="AL32" s="31">
        <v>16.36</v>
      </c>
      <c r="AM32" s="31">
        <v>-230106.16</v>
      </c>
      <c r="AN32" s="31">
        <v>0</v>
      </c>
      <c r="AO32" s="31">
        <v>-8321.9</v>
      </c>
      <c r="AP32" s="31">
        <v>0</v>
      </c>
      <c r="AQ32" s="31">
        <v>0</v>
      </c>
      <c r="AR32" s="31">
        <v>0</v>
      </c>
      <c r="AS32" s="31">
        <v>0</v>
      </c>
      <c r="AT32" s="31">
        <v>-662.04</v>
      </c>
      <c r="AU32" s="31">
        <v>11342.83</v>
      </c>
      <c r="AV32" s="31">
        <v>0</v>
      </c>
      <c r="AW32" s="31">
        <v>0</v>
      </c>
      <c r="AX32" s="31">
        <v>-33968.68</v>
      </c>
      <c r="AY32" s="31">
        <v>0</v>
      </c>
      <c r="AZ32" s="31">
        <v>-268.76</v>
      </c>
      <c r="BA32" s="31">
        <v>0</v>
      </c>
      <c r="BB32" s="31">
        <v>0</v>
      </c>
      <c r="BC32" s="31">
        <v>0</v>
      </c>
      <c r="BD32" s="31">
        <v>0</v>
      </c>
      <c r="BE32" s="31">
        <v>0</v>
      </c>
      <c r="BF32" s="31">
        <v>2255.98</v>
      </c>
      <c r="BG32" s="31">
        <v>0</v>
      </c>
      <c r="BH32" s="31">
        <v>-1027.18</v>
      </c>
      <c r="BI32" s="31">
        <v>20124.759999999998</v>
      </c>
      <c r="BJ32" s="31">
        <v>0</v>
      </c>
      <c r="BK32" s="31">
        <v>0</v>
      </c>
      <c r="BL32" s="31">
        <v>0</v>
      </c>
      <c r="BM32" s="31">
        <v>-56401.13</v>
      </c>
      <c r="BN32" s="31">
        <v>13874.52</v>
      </c>
      <c r="BO32" s="31">
        <v>-1750.34</v>
      </c>
      <c r="BP32" s="31">
        <f t="shared" si="0"/>
        <v>5396482.7600000016</v>
      </c>
    </row>
    <row r="33" spans="1:68">
      <c r="A33" s="20"/>
      <c r="B33" s="20"/>
      <c r="C33" s="20"/>
      <c r="D33" s="29" t="s">
        <v>318</v>
      </c>
      <c r="E33" s="30"/>
      <c r="F33" s="31">
        <v>6626460.7699999996</v>
      </c>
      <c r="G33" s="31">
        <v>1074309.6399999999</v>
      </c>
      <c r="H33" s="31">
        <v>2622991</v>
      </c>
      <c r="I33" s="31">
        <v>3488975</v>
      </c>
      <c r="J33" s="31">
        <v>3689242.97</v>
      </c>
      <c r="K33" s="31">
        <v>-396043.56</v>
      </c>
      <c r="L33" s="31">
        <v>1206169.5900000001</v>
      </c>
      <c r="M33" s="31">
        <v>737548.95</v>
      </c>
      <c r="N33" s="31">
        <v>443314.39</v>
      </c>
      <c r="O33" s="31">
        <v>2470043.5099999998</v>
      </c>
      <c r="P33" s="31">
        <v>-22594</v>
      </c>
      <c r="Q33" s="31">
        <v>114604.5</v>
      </c>
      <c r="R33" s="31">
        <v>-2107223</v>
      </c>
      <c r="S33" s="31">
        <v>-719344.73</v>
      </c>
      <c r="T33" s="31">
        <v>109060907.45</v>
      </c>
      <c r="U33" s="31">
        <v>1566082.43</v>
      </c>
      <c r="V33" s="31">
        <v>1079623.1299999999</v>
      </c>
      <c r="W33" s="31">
        <v>3693306.35</v>
      </c>
      <c r="X33" s="31">
        <v>780618.29</v>
      </c>
      <c r="Y33" s="31">
        <v>5629227.7999999998</v>
      </c>
      <c r="Z33" s="31">
        <v>10034280.050000001</v>
      </c>
      <c r="AA33" s="31">
        <v>2026808</v>
      </c>
      <c r="AB33" s="31">
        <v>2212274.9900000002</v>
      </c>
      <c r="AC33" s="31">
        <v>-210386.7</v>
      </c>
      <c r="AD33" s="31">
        <v>150998.41</v>
      </c>
      <c r="AE33" s="31">
        <v>501247.85</v>
      </c>
      <c r="AF33" s="31">
        <v>129843.78</v>
      </c>
      <c r="AG33" s="31">
        <v>1054411.07</v>
      </c>
      <c r="AH33" s="31">
        <v>666704.67000000004</v>
      </c>
      <c r="AI33" s="31">
        <v>-343192.02</v>
      </c>
      <c r="AJ33" s="31">
        <v>707017.97</v>
      </c>
      <c r="AK33" s="31">
        <v>375818.87</v>
      </c>
      <c r="AL33" s="31">
        <v>11915.27</v>
      </c>
      <c r="AM33" s="31">
        <v>-191428.92</v>
      </c>
      <c r="AN33" s="31">
        <v>-244511.59</v>
      </c>
      <c r="AO33" s="31">
        <v>494910.46</v>
      </c>
      <c r="AP33" s="31">
        <v>-295998.43</v>
      </c>
      <c r="AQ33" s="31">
        <v>-1415312.76</v>
      </c>
      <c r="AR33" s="31">
        <v>584210.25</v>
      </c>
      <c r="AS33" s="31">
        <v>738383.77</v>
      </c>
      <c r="AT33" s="31">
        <v>-45470</v>
      </c>
      <c r="AU33" s="31">
        <v>69508.31</v>
      </c>
      <c r="AV33" s="31">
        <v>176492.34</v>
      </c>
      <c r="AW33" s="31">
        <v>1475050.04</v>
      </c>
      <c r="AX33" s="31">
        <v>-60803.44</v>
      </c>
      <c r="AY33" s="31">
        <v>-79904</v>
      </c>
      <c r="AZ33" s="31">
        <v>64703.66</v>
      </c>
      <c r="BA33" s="31">
        <v>-41677.660000000003</v>
      </c>
      <c r="BB33" s="31">
        <v>-2998.61</v>
      </c>
      <c r="BC33" s="31">
        <v>131341.57999999999</v>
      </c>
      <c r="BD33" s="31">
        <v>1786301.52</v>
      </c>
      <c r="BE33" s="31">
        <v>290312.03000000003</v>
      </c>
      <c r="BF33" s="31">
        <v>-156206.91</v>
      </c>
      <c r="BG33" s="31">
        <v>8682.08</v>
      </c>
      <c r="BH33" s="31">
        <v>-67554.61</v>
      </c>
      <c r="BI33" s="31">
        <v>-299094.92</v>
      </c>
      <c r="BJ33" s="31">
        <v>-1184601.83</v>
      </c>
      <c r="BK33" s="31">
        <v>-2101922.06</v>
      </c>
      <c r="BL33" s="31">
        <v>5609.38</v>
      </c>
      <c r="BM33" s="31">
        <v>17100841.379999999</v>
      </c>
      <c r="BN33" s="31">
        <v>21296346.030000001</v>
      </c>
      <c r="BO33" s="31">
        <v>19692747.399999999</v>
      </c>
      <c r="BP33" s="31">
        <f t="shared" si="0"/>
        <v>216083917.18000007</v>
      </c>
    </row>
    <row r="34" spans="1:68">
      <c r="A34" s="20"/>
      <c r="B34" s="20"/>
      <c r="C34" s="20"/>
      <c r="D34" s="29" t="s">
        <v>319</v>
      </c>
      <c r="E34" s="30"/>
      <c r="F34" s="31">
        <v>0</v>
      </c>
      <c r="G34" s="31">
        <v>0</v>
      </c>
      <c r="H34" s="31">
        <v>0</v>
      </c>
      <c r="I34" s="31">
        <v>-24377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-2432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8398.31</v>
      </c>
      <c r="AD34" s="31">
        <v>0</v>
      </c>
      <c r="AE34" s="31">
        <v>0</v>
      </c>
      <c r="AF34" s="31">
        <v>1425.46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-6657.15</v>
      </c>
      <c r="AN34" s="31">
        <v>0</v>
      </c>
      <c r="AO34" s="31">
        <v>0</v>
      </c>
      <c r="AP34" s="31">
        <v>0</v>
      </c>
      <c r="AQ34" s="31">
        <v>0</v>
      </c>
      <c r="AR34" s="31">
        <v>0</v>
      </c>
      <c r="AS34" s="31">
        <v>0</v>
      </c>
      <c r="AT34" s="31">
        <v>0</v>
      </c>
      <c r="AU34" s="31">
        <v>0</v>
      </c>
      <c r="AV34" s="31">
        <v>5914.69</v>
      </c>
      <c r="AW34" s="31">
        <v>0</v>
      </c>
      <c r="AX34" s="31">
        <v>0</v>
      </c>
      <c r="AY34" s="31">
        <v>0</v>
      </c>
      <c r="AZ34" s="31">
        <v>0</v>
      </c>
      <c r="BA34" s="31">
        <v>-1698.98</v>
      </c>
      <c r="BB34" s="31">
        <v>0</v>
      </c>
      <c r="BC34" s="31">
        <v>0</v>
      </c>
      <c r="BD34" s="31">
        <v>0</v>
      </c>
      <c r="BE34" s="31">
        <v>0</v>
      </c>
      <c r="BF34" s="31">
        <v>0</v>
      </c>
      <c r="BG34" s="31">
        <v>0</v>
      </c>
      <c r="BH34" s="31">
        <v>0</v>
      </c>
      <c r="BI34" s="31">
        <v>0</v>
      </c>
      <c r="BJ34" s="31">
        <v>0</v>
      </c>
      <c r="BK34" s="31">
        <v>0</v>
      </c>
      <c r="BL34" s="31">
        <v>0</v>
      </c>
      <c r="BM34" s="31">
        <v>-36897.269999999997</v>
      </c>
      <c r="BN34" s="31">
        <v>-3451.41</v>
      </c>
      <c r="BO34" s="31">
        <v>0</v>
      </c>
      <c r="BP34" s="31">
        <f t="shared" si="0"/>
        <v>-59775.350000000006</v>
      </c>
    </row>
    <row r="35" spans="1:68">
      <c r="A35" s="20"/>
      <c r="B35" s="20"/>
      <c r="C35" s="20"/>
      <c r="D35" s="29" t="s">
        <v>320</v>
      </c>
      <c r="E35" s="30"/>
      <c r="F35" s="31">
        <v>4000919.74</v>
      </c>
      <c r="G35" s="31">
        <v>5830278.8799999999</v>
      </c>
      <c r="H35" s="31">
        <v>1506145.49</v>
      </c>
      <c r="I35" s="31">
        <v>42699565</v>
      </c>
      <c r="J35" s="31">
        <v>2545851.71</v>
      </c>
      <c r="K35" s="31">
        <v>2314215.0099999998</v>
      </c>
      <c r="L35" s="31">
        <v>6554205</v>
      </c>
      <c r="M35" s="31">
        <v>385011.21</v>
      </c>
      <c r="N35" s="31">
        <v>728850.2</v>
      </c>
      <c r="O35" s="31">
        <v>20472579.34</v>
      </c>
      <c r="P35" s="31">
        <v>2674575</v>
      </c>
      <c r="Q35" s="31">
        <v>230290.09</v>
      </c>
      <c r="R35" s="31">
        <v>68957857</v>
      </c>
      <c r="S35" s="31">
        <v>361213.79</v>
      </c>
      <c r="T35" s="31">
        <v>53908341.020000003</v>
      </c>
      <c r="U35" s="31">
        <v>19627772.800000001</v>
      </c>
      <c r="V35" s="31">
        <v>2559127.54</v>
      </c>
      <c r="W35" s="31">
        <v>7599086.2199999997</v>
      </c>
      <c r="X35" s="31">
        <v>1407365.85</v>
      </c>
      <c r="Y35" s="31">
        <v>5975766.9400000004</v>
      </c>
      <c r="Z35" s="31">
        <v>1389229.54</v>
      </c>
      <c r="AA35" s="31">
        <v>14964459</v>
      </c>
      <c r="AB35" s="31">
        <v>6863713.1799999997</v>
      </c>
      <c r="AC35" s="31">
        <v>489310.22</v>
      </c>
      <c r="AD35" s="31">
        <v>68843.149999999994</v>
      </c>
      <c r="AE35" s="31">
        <v>1123805.26</v>
      </c>
      <c r="AF35" s="31">
        <v>363350.93</v>
      </c>
      <c r="AG35" s="31">
        <v>332399.84000000003</v>
      </c>
      <c r="AH35" s="31">
        <v>340583.22</v>
      </c>
      <c r="AI35" s="31">
        <v>235078.29</v>
      </c>
      <c r="AJ35" s="31">
        <v>353895.26</v>
      </c>
      <c r="AK35" s="31">
        <v>487814.24</v>
      </c>
      <c r="AL35" s="31">
        <v>261680.68</v>
      </c>
      <c r="AM35" s="31">
        <v>1218685.55</v>
      </c>
      <c r="AN35" s="31">
        <v>365735.81</v>
      </c>
      <c r="AO35" s="31">
        <v>426816.03</v>
      </c>
      <c r="AP35" s="31">
        <v>554094.71</v>
      </c>
      <c r="AQ35" s="31">
        <v>167705.39000000001</v>
      </c>
      <c r="AR35" s="31">
        <v>160747.20000000001</v>
      </c>
      <c r="AS35" s="31">
        <v>155099.44</v>
      </c>
      <c r="AT35" s="31">
        <v>182761.18</v>
      </c>
      <c r="AU35" s="31">
        <v>1017562.73</v>
      </c>
      <c r="AV35" s="31">
        <v>721626.7</v>
      </c>
      <c r="AW35" s="31">
        <v>129706.6</v>
      </c>
      <c r="AX35" s="31">
        <v>423701.94</v>
      </c>
      <c r="AY35" s="31">
        <v>3117135</v>
      </c>
      <c r="AZ35" s="31">
        <v>249393.41</v>
      </c>
      <c r="BA35" s="31">
        <v>181386.47</v>
      </c>
      <c r="BB35" s="31">
        <v>89449.53</v>
      </c>
      <c r="BC35" s="31">
        <v>41928.39</v>
      </c>
      <c r="BD35" s="31">
        <v>8028989.1299999999</v>
      </c>
      <c r="BE35" s="31">
        <v>67426.53</v>
      </c>
      <c r="BF35" s="31">
        <v>404427.44</v>
      </c>
      <c r="BG35" s="31">
        <v>36554</v>
      </c>
      <c r="BH35" s="31">
        <v>74320.81</v>
      </c>
      <c r="BI35" s="31">
        <v>248130.53</v>
      </c>
      <c r="BJ35" s="31">
        <v>125204.27</v>
      </c>
      <c r="BK35" s="31">
        <v>5213152.82</v>
      </c>
      <c r="BL35" s="31">
        <v>15934.91</v>
      </c>
      <c r="BM35" s="31">
        <v>17284611.530000001</v>
      </c>
      <c r="BN35" s="31">
        <v>10581223.5</v>
      </c>
      <c r="BO35" s="31">
        <v>-2722721.61</v>
      </c>
      <c r="BP35" s="31">
        <f t="shared" si="0"/>
        <v>326173970.57999992</v>
      </c>
    </row>
    <row r="36" spans="1:68">
      <c r="A36" s="20"/>
      <c r="B36" s="20"/>
      <c r="C36" s="20"/>
      <c r="D36" s="29" t="s">
        <v>321</v>
      </c>
      <c r="E36" s="30"/>
      <c r="F36" s="31">
        <v>187505.09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190456.78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343031</v>
      </c>
      <c r="S36" s="31">
        <v>0</v>
      </c>
      <c r="T36" s="31">
        <v>-3399081.28</v>
      </c>
      <c r="U36" s="31">
        <v>0</v>
      </c>
      <c r="V36" s="31">
        <v>0</v>
      </c>
      <c r="W36" s="31">
        <v>-27312.78</v>
      </c>
      <c r="X36" s="31">
        <v>0</v>
      </c>
      <c r="Y36" s="31">
        <v>0</v>
      </c>
      <c r="Z36" s="31">
        <v>96368.38</v>
      </c>
      <c r="AA36" s="31">
        <v>-55364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0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31">
        <v>0</v>
      </c>
      <c r="AS36" s="31">
        <v>0</v>
      </c>
      <c r="AT36" s="31">
        <v>0</v>
      </c>
      <c r="AU36" s="31">
        <v>0</v>
      </c>
      <c r="AV36" s="31">
        <v>0</v>
      </c>
      <c r="AW36" s="31">
        <v>0</v>
      </c>
      <c r="AX36" s="31">
        <v>0</v>
      </c>
      <c r="AY36" s="31">
        <v>0</v>
      </c>
      <c r="AZ36" s="31">
        <v>0</v>
      </c>
      <c r="BA36" s="31">
        <v>0</v>
      </c>
      <c r="BB36" s="31">
        <v>0</v>
      </c>
      <c r="BC36" s="31">
        <v>0</v>
      </c>
      <c r="BD36" s="31">
        <v>0</v>
      </c>
      <c r="BE36" s="31">
        <v>0</v>
      </c>
      <c r="BF36" s="31">
        <v>0</v>
      </c>
      <c r="BG36" s="31">
        <v>0</v>
      </c>
      <c r="BH36" s="31">
        <v>0</v>
      </c>
      <c r="BI36" s="31">
        <v>0</v>
      </c>
      <c r="BJ36" s="31">
        <v>0</v>
      </c>
      <c r="BK36" s="31">
        <v>-171506.32</v>
      </c>
      <c r="BL36" s="31">
        <v>0</v>
      </c>
      <c r="BM36" s="31">
        <v>0</v>
      </c>
      <c r="BN36" s="31">
        <v>814614.76</v>
      </c>
      <c r="BO36" s="31">
        <v>-3403879.43</v>
      </c>
      <c r="BP36" s="31">
        <f t="shared" si="0"/>
        <v>-5425167.7999999998</v>
      </c>
    </row>
    <row r="37" spans="1:68">
      <c r="A37" s="20"/>
      <c r="B37" s="20"/>
      <c r="C37" s="20"/>
      <c r="D37" s="29" t="s">
        <v>322</v>
      </c>
      <c r="E37" s="30"/>
      <c r="F37" s="31">
        <v>0</v>
      </c>
      <c r="G37" s="31">
        <v>663.01</v>
      </c>
      <c r="H37" s="31">
        <v>1409.56</v>
      </c>
      <c r="I37" s="31">
        <v>15725</v>
      </c>
      <c r="J37" s="31">
        <v>-8510.25</v>
      </c>
      <c r="K37" s="31">
        <v>0</v>
      </c>
      <c r="L37" s="31">
        <v>0</v>
      </c>
      <c r="M37" s="31">
        <v>0</v>
      </c>
      <c r="N37" s="31">
        <v>6559.64</v>
      </c>
      <c r="O37" s="31">
        <v>16512.990000000002</v>
      </c>
      <c r="P37" s="31">
        <v>0</v>
      </c>
      <c r="Q37" s="31">
        <v>16545.650000000001</v>
      </c>
      <c r="R37" s="31">
        <v>-1517826</v>
      </c>
      <c r="S37" s="31">
        <v>0</v>
      </c>
      <c r="T37" s="31">
        <v>-5745110.3200000003</v>
      </c>
      <c r="U37" s="31">
        <v>35228.92</v>
      </c>
      <c r="V37" s="31">
        <v>-14741.43</v>
      </c>
      <c r="W37" s="31">
        <v>0</v>
      </c>
      <c r="X37" s="31">
        <v>6421.48</v>
      </c>
      <c r="Y37" s="31">
        <v>-6585.06</v>
      </c>
      <c r="Z37" s="31">
        <v>35005.99</v>
      </c>
      <c r="AA37" s="31">
        <v>0</v>
      </c>
      <c r="AB37" s="31">
        <v>22870.25</v>
      </c>
      <c r="AC37" s="31">
        <v>41.7</v>
      </c>
      <c r="AD37" s="31">
        <v>0</v>
      </c>
      <c r="AE37" s="31">
        <v>0</v>
      </c>
      <c r="AF37" s="31">
        <v>0</v>
      </c>
      <c r="AG37" s="31">
        <v>65263.839999999997</v>
      </c>
      <c r="AH37" s="31">
        <v>0</v>
      </c>
      <c r="AI37" s="31">
        <v>-38.49</v>
      </c>
      <c r="AJ37" s="31">
        <v>36255.74</v>
      </c>
      <c r="AK37" s="31">
        <v>85.52</v>
      </c>
      <c r="AL37" s="31">
        <v>-335.24</v>
      </c>
      <c r="AM37" s="31">
        <v>0</v>
      </c>
      <c r="AN37" s="31">
        <v>0</v>
      </c>
      <c r="AO37" s="31">
        <v>0</v>
      </c>
      <c r="AP37" s="31">
        <v>-30994.5</v>
      </c>
      <c r="AQ37" s="31">
        <v>0</v>
      </c>
      <c r="AR37" s="31">
        <v>0</v>
      </c>
      <c r="AS37" s="31">
        <v>-1231.25</v>
      </c>
      <c r="AT37" s="31">
        <v>0</v>
      </c>
      <c r="AU37" s="31">
        <v>0</v>
      </c>
      <c r="AV37" s="31">
        <v>0</v>
      </c>
      <c r="AW37" s="31">
        <v>-14702.75</v>
      </c>
      <c r="AX37" s="31">
        <v>0</v>
      </c>
      <c r="AY37" s="31">
        <v>0</v>
      </c>
      <c r="AZ37" s="31">
        <v>0</v>
      </c>
      <c r="BA37" s="31">
        <v>2635.14</v>
      </c>
      <c r="BB37" s="31">
        <v>0</v>
      </c>
      <c r="BC37" s="31">
        <v>0</v>
      </c>
      <c r="BD37" s="31">
        <v>-19555.45</v>
      </c>
      <c r="BE37" s="31">
        <v>0</v>
      </c>
      <c r="BF37" s="31">
        <v>0</v>
      </c>
      <c r="BG37" s="31">
        <v>0</v>
      </c>
      <c r="BH37" s="31">
        <v>0</v>
      </c>
      <c r="BI37" s="31">
        <v>-1135.56</v>
      </c>
      <c r="BJ37" s="31">
        <v>0</v>
      </c>
      <c r="BK37" s="31">
        <v>0</v>
      </c>
      <c r="BL37" s="31">
        <v>-1937.06</v>
      </c>
      <c r="BM37" s="31">
        <v>0</v>
      </c>
      <c r="BN37" s="31">
        <v>0</v>
      </c>
      <c r="BO37" s="31">
        <v>78342.94</v>
      </c>
      <c r="BP37" s="31">
        <f t="shared" si="0"/>
        <v>-7023135.9899999993</v>
      </c>
    </row>
    <row r="38" spans="1:68">
      <c r="A38" s="20"/>
      <c r="B38" s="20"/>
      <c r="C38" s="20"/>
      <c r="D38" s="29" t="s">
        <v>323</v>
      </c>
      <c r="E38" s="30"/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v>16545.650000000001</v>
      </c>
      <c r="R38" s="31">
        <v>-1517826</v>
      </c>
      <c r="S38" s="31">
        <v>0</v>
      </c>
      <c r="T38" s="31">
        <v>-5745110.3200000003</v>
      </c>
      <c r="U38" s="31">
        <v>0</v>
      </c>
      <c r="V38" s="31">
        <v>0</v>
      </c>
      <c r="W38" s="31">
        <v>0</v>
      </c>
      <c r="X38" s="31">
        <v>0</v>
      </c>
      <c r="Y38" s="31">
        <v>0</v>
      </c>
      <c r="Z38" s="31">
        <v>2978.56</v>
      </c>
      <c r="AA38" s="31">
        <v>0</v>
      </c>
      <c r="AB38" s="31">
        <v>0</v>
      </c>
      <c r="AC38" s="31">
        <v>0</v>
      </c>
      <c r="AD38" s="31">
        <v>0</v>
      </c>
      <c r="AE38" s="31">
        <v>0</v>
      </c>
      <c r="AF38" s="31">
        <v>0</v>
      </c>
      <c r="AG38" s="31">
        <v>65263.839999999997</v>
      </c>
      <c r="AH38" s="31">
        <v>0</v>
      </c>
      <c r="AI38" s="31">
        <v>-38.49</v>
      </c>
      <c r="AJ38" s="31">
        <v>36255.74</v>
      </c>
      <c r="AK38" s="31">
        <v>0</v>
      </c>
      <c r="AL38" s="31">
        <v>-335.24</v>
      </c>
      <c r="AM38" s="31">
        <v>0</v>
      </c>
      <c r="AN38" s="31">
        <v>0</v>
      </c>
      <c r="AO38" s="31">
        <v>0</v>
      </c>
      <c r="AP38" s="31">
        <v>-30994.5</v>
      </c>
      <c r="AQ38" s="31">
        <v>0</v>
      </c>
      <c r="AR38" s="31">
        <v>0</v>
      </c>
      <c r="AS38" s="31">
        <v>-1231.25</v>
      </c>
      <c r="AT38" s="31">
        <v>0</v>
      </c>
      <c r="AU38" s="31">
        <v>0</v>
      </c>
      <c r="AV38" s="31">
        <v>0</v>
      </c>
      <c r="AW38" s="31">
        <v>-14702.75</v>
      </c>
      <c r="AX38" s="31">
        <v>0</v>
      </c>
      <c r="AY38" s="31">
        <v>0</v>
      </c>
      <c r="AZ38" s="31">
        <v>0</v>
      </c>
      <c r="BA38" s="31">
        <v>2236.4</v>
      </c>
      <c r="BB38" s="31">
        <v>0</v>
      </c>
      <c r="BC38" s="31">
        <v>0</v>
      </c>
      <c r="BD38" s="31">
        <v>0</v>
      </c>
      <c r="BE38" s="31">
        <v>0</v>
      </c>
      <c r="BF38" s="31">
        <v>0</v>
      </c>
      <c r="BG38" s="31">
        <v>0</v>
      </c>
      <c r="BH38" s="31">
        <v>0</v>
      </c>
      <c r="BI38" s="31">
        <v>0</v>
      </c>
      <c r="BJ38" s="31">
        <v>0</v>
      </c>
      <c r="BK38" s="31">
        <v>0</v>
      </c>
      <c r="BL38" s="31">
        <v>-1937.06</v>
      </c>
      <c r="BM38" s="31">
        <v>0</v>
      </c>
      <c r="BN38" s="31">
        <v>0</v>
      </c>
      <c r="BO38" s="31">
        <v>78342.94</v>
      </c>
      <c r="BP38" s="31">
        <f t="shared" si="0"/>
        <v>-7110552.4799999995</v>
      </c>
    </row>
    <row r="39" spans="1:68">
      <c r="A39" s="20"/>
      <c r="B39" s="20"/>
      <c r="C39" s="20"/>
      <c r="D39" s="29" t="s">
        <v>324</v>
      </c>
      <c r="E39" s="30"/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31">
        <v>0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1">
        <v>0</v>
      </c>
      <c r="AH39" s="31">
        <v>0</v>
      </c>
      <c r="AI39" s="31">
        <v>0</v>
      </c>
      <c r="AJ39" s="31">
        <v>0</v>
      </c>
      <c r="AK39" s="31">
        <v>0</v>
      </c>
      <c r="AL39" s="31">
        <v>0</v>
      </c>
      <c r="AM39" s="31">
        <v>0</v>
      </c>
      <c r="AN39" s="31">
        <v>0</v>
      </c>
      <c r="AO39" s="31">
        <v>0</v>
      </c>
      <c r="AP39" s="31">
        <v>0</v>
      </c>
      <c r="AQ39" s="31">
        <v>0</v>
      </c>
      <c r="AR39" s="31">
        <v>0</v>
      </c>
      <c r="AS39" s="31">
        <v>0</v>
      </c>
      <c r="AT39" s="31">
        <v>0</v>
      </c>
      <c r="AU39" s="31">
        <v>0</v>
      </c>
      <c r="AV39" s="31">
        <v>0</v>
      </c>
      <c r="AW39" s="31">
        <v>0</v>
      </c>
      <c r="AX39" s="31">
        <v>0</v>
      </c>
      <c r="AY39" s="31">
        <v>0</v>
      </c>
      <c r="AZ39" s="31">
        <v>0</v>
      </c>
      <c r="BA39" s="31">
        <v>0</v>
      </c>
      <c r="BB39" s="31">
        <v>0</v>
      </c>
      <c r="BC39" s="31">
        <v>0</v>
      </c>
      <c r="BD39" s="31">
        <v>0</v>
      </c>
      <c r="BE39" s="31">
        <v>0</v>
      </c>
      <c r="BF39" s="31">
        <v>0</v>
      </c>
      <c r="BG39" s="31">
        <v>0</v>
      </c>
      <c r="BH39" s="31">
        <v>0</v>
      </c>
      <c r="BI39" s="31">
        <v>0</v>
      </c>
      <c r="BJ39" s="31">
        <v>0</v>
      </c>
      <c r="BK39" s="31">
        <v>0</v>
      </c>
      <c r="BL39" s="31">
        <v>0</v>
      </c>
      <c r="BM39" s="31">
        <v>0</v>
      </c>
      <c r="BN39" s="31">
        <v>0</v>
      </c>
      <c r="BO39" s="31">
        <v>0</v>
      </c>
      <c r="BP39" s="31">
        <f t="shared" si="0"/>
        <v>0</v>
      </c>
    </row>
    <row r="40" spans="1:68">
      <c r="A40" s="20"/>
      <c r="B40" s="20"/>
      <c r="C40" s="20"/>
      <c r="D40" s="29" t="s">
        <v>325</v>
      </c>
      <c r="E40" s="30"/>
      <c r="F40" s="31">
        <v>0</v>
      </c>
      <c r="G40" s="31">
        <v>663.01</v>
      </c>
      <c r="H40" s="31">
        <v>1409.56</v>
      </c>
      <c r="I40" s="31">
        <v>15725</v>
      </c>
      <c r="J40" s="31">
        <v>-8510.25</v>
      </c>
      <c r="K40" s="31">
        <v>0</v>
      </c>
      <c r="L40" s="31">
        <v>0</v>
      </c>
      <c r="M40" s="31">
        <v>0</v>
      </c>
      <c r="N40" s="31">
        <v>6559.64</v>
      </c>
      <c r="O40" s="31">
        <v>16512.990000000002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35228.92</v>
      </c>
      <c r="V40" s="31">
        <v>-14741.43</v>
      </c>
      <c r="W40" s="31">
        <v>0</v>
      </c>
      <c r="X40" s="31">
        <v>6421.48</v>
      </c>
      <c r="Y40" s="31">
        <v>-6585.06</v>
      </c>
      <c r="Z40" s="31">
        <v>32027.43</v>
      </c>
      <c r="AA40" s="31">
        <v>0</v>
      </c>
      <c r="AB40" s="31">
        <v>22870.25</v>
      </c>
      <c r="AC40" s="31">
        <v>41.7</v>
      </c>
      <c r="AD40" s="31">
        <v>0</v>
      </c>
      <c r="AE40" s="31">
        <v>0</v>
      </c>
      <c r="AF40" s="31">
        <v>0</v>
      </c>
      <c r="AG40" s="31">
        <v>0</v>
      </c>
      <c r="AH40" s="31">
        <v>0</v>
      </c>
      <c r="AI40" s="31">
        <v>0</v>
      </c>
      <c r="AJ40" s="31">
        <v>0</v>
      </c>
      <c r="AK40" s="31">
        <v>85.52</v>
      </c>
      <c r="AL40" s="31">
        <v>0</v>
      </c>
      <c r="AM40" s="31">
        <v>0</v>
      </c>
      <c r="AN40" s="31">
        <v>0</v>
      </c>
      <c r="AO40" s="31">
        <v>0</v>
      </c>
      <c r="AP40" s="31">
        <v>0</v>
      </c>
      <c r="AQ40" s="31">
        <v>0</v>
      </c>
      <c r="AR40" s="31">
        <v>0</v>
      </c>
      <c r="AS40" s="31">
        <v>0</v>
      </c>
      <c r="AT40" s="31">
        <v>0</v>
      </c>
      <c r="AU40" s="31">
        <v>0</v>
      </c>
      <c r="AV40" s="31">
        <v>0</v>
      </c>
      <c r="AW40" s="31">
        <v>0</v>
      </c>
      <c r="AX40" s="31">
        <v>0</v>
      </c>
      <c r="AY40" s="31">
        <v>0</v>
      </c>
      <c r="AZ40" s="31">
        <v>0</v>
      </c>
      <c r="BA40" s="31">
        <v>398.74</v>
      </c>
      <c r="BB40" s="31">
        <v>0</v>
      </c>
      <c r="BC40" s="31">
        <v>0</v>
      </c>
      <c r="BD40" s="31">
        <v>-19555.45</v>
      </c>
      <c r="BE40" s="31">
        <v>0</v>
      </c>
      <c r="BF40" s="31">
        <v>0</v>
      </c>
      <c r="BG40" s="31">
        <v>0</v>
      </c>
      <c r="BH40" s="31">
        <v>0</v>
      </c>
      <c r="BI40" s="31">
        <v>-1135.56</v>
      </c>
      <c r="BJ40" s="31">
        <v>0</v>
      </c>
      <c r="BK40" s="31">
        <v>0</v>
      </c>
      <c r="BL40" s="31">
        <v>0</v>
      </c>
      <c r="BM40" s="31">
        <v>0</v>
      </c>
      <c r="BN40" s="31">
        <v>0</v>
      </c>
      <c r="BO40" s="31">
        <v>0</v>
      </c>
      <c r="BP40" s="31">
        <f t="shared" si="0"/>
        <v>87416.49000000002</v>
      </c>
    </row>
    <row r="41" spans="1:68">
      <c r="A41" s="20"/>
      <c r="B41" s="20"/>
      <c r="C41" s="20"/>
      <c r="D41" s="29" t="s">
        <v>326</v>
      </c>
      <c r="E41" s="30"/>
      <c r="F41" s="31">
        <v>49048.959999999999</v>
      </c>
      <c r="G41" s="31">
        <v>66406.13</v>
      </c>
      <c r="H41" s="31">
        <v>0</v>
      </c>
      <c r="I41" s="31">
        <v>0</v>
      </c>
      <c r="J41" s="31">
        <v>129727.12</v>
      </c>
      <c r="K41" s="31">
        <v>-22448.47</v>
      </c>
      <c r="L41" s="31">
        <v>-32557.42</v>
      </c>
      <c r="M41" s="31">
        <v>-82179.25</v>
      </c>
      <c r="N41" s="31">
        <v>-5419.76</v>
      </c>
      <c r="O41" s="31">
        <v>4958.68</v>
      </c>
      <c r="P41" s="31">
        <v>0</v>
      </c>
      <c r="Q41" s="31">
        <v>5530.88</v>
      </c>
      <c r="R41" s="31">
        <v>4404419</v>
      </c>
      <c r="S41" s="31">
        <v>0</v>
      </c>
      <c r="T41" s="31">
        <v>-22368306.550000001</v>
      </c>
      <c r="U41" s="31">
        <v>1095529.1399999999</v>
      </c>
      <c r="V41" s="31">
        <v>0</v>
      </c>
      <c r="W41" s="31">
        <v>-353209.66</v>
      </c>
      <c r="X41" s="31">
        <v>-86900.09</v>
      </c>
      <c r="Y41" s="31">
        <v>-540.80999999999995</v>
      </c>
      <c r="Z41" s="31">
        <v>85286.32</v>
      </c>
      <c r="AA41" s="31">
        <v>-653840</v>
      </c>
      <c r="AB41" s="31">
        <v>0</v>
      </c>
      <c r="AC41" s="31">
        <v>0</v>
      </c>
      <c r="AD41" s="31">
        <v>0</v>
      </c>
      <c r="AE41" s="31">
        <v>-3053.22</v>
      </c>
      <c r="AF41" s="31">
        <v>859.1</v>
      </c>
      <c r="AG41" s="31">
        <v>0</v>
      </c>
      <c r="AH41" s="31">
        <v>0</v>
      </c>
      <c r="AI41" s="31">
        <v>-8593.7000000000007</v>
      </c>
      <c r="AJ41" s="31">
        <v>-6910.82</v>
      </c>
      <c r="AK41" s="31">
        <v>0</v>
      </c>
      <c r="AL41" s="31">
        <v>0</v>
      </c>
      <c r="AM41" s="31">
        <v>12134.11</v>
      </c>
      <c r="AN41" s="31">
        <v>-1781.11</v>
      </c>
      <c r="AO41" s="31">
        <v>-10452.459999999999</v>
      </c>
      <c r="AP41" s="31">
        <v>-46531.07</v>
      </c>
      <c r="AQ41" s="31">
        <v>0</v>
      </c>
      <c r="AR41" s="31">
        <v>0</v>
      </c>
      <c r="AS41" s="31">
        <v>-59086.16</v>
      </c>
      <c r="AT41" s="31">
        <v>824.13</v>
      </c>
      <c r="AU41" s="31">
        <v>0</v>
      </c>
      <c r="AV41" s="31">
        <v>0</v>
      </c>
      <c r="AW41" s="31">
        <v>-10000</v>
      </c>
      <c r="AX41" s="31">
        <v>-56691.08</v>
      </c>
      <c r="AY41" s="31">
        <v>0</v>
      </c>
      <c r="AZ41" s="31">
        <v>296.05</v>
      </c>
      <c r="BA41" s="31">
        <v>0</v>
      </c>
      <c r="BB41" s="31">
        <v>0</v>
      </c>
      <c r="BC41" s="31">
        <v>0</v>
      </c>
      <c r="BD41" s="31">
        <v>-2002751.2</v>
      </c>
      <c r="BE41" s="31">
        <v>0</v>
      </c>
      <c r="BF41" s="31">
        <v>0</v>
      </c>
      <c r="BG41" s="31">
        <v>0</v>
      </c>
      <c r="BH41" s="31">
        <v>0</v>
      </c>
      <c r="BI41" s="31">
        <v>0</v>
      </c>
      <c r="BJ41" s="31">
        <v>-18865.47</v>
      </c>
      <c r="BK41" s="31">
        <v>0</v>
      </c>
      <c r="BL41" s="31">
        <v>0</v>
      </c>
      <c r="BM41" s="31">
        <v>-87436.31</v>
      </c>
      <c r="BN41" s="31">
        <v>0</v>
      </c>
      <c r="BO41" s="31">
        <v>36961.69</v>
      </c>
      <c r="BP41" s="31">
        <f t="shared" si="0"/>
        <v>-20025573.29999999</v>
      </c>
    </row>
    <row r="42" spans="1:68">
      <c r="A42" s="20"/>
      <c r="B42" s="20"/>
      <c r="C42" s="20"/>
      <c r="D42" s="29" t="s">
        <v>327</v>
      </c>
      <c r="E42" s="30"/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-40753.769999999997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31">
        <v>0</v>
      </c>
      <c r="Y42" s="31">
        <v>0</v>
      </c>
      <c r="Z42" s="31">
        <v>0</v>
      </c>
      <c r="AA42" s="31">
        <v>0</v>
      </c>
      <c r="AB42" s="31">
        <v>0</v>
      </c>
      <c r="AC42" s="31">
        <v>0</v>
      </c>
      <c r="AD42" s="31">
        <v>0</v>
      </c>
      <c r="AE42" s="31">
        <v>0</v>
      </c>
      <c r="AF42" s="31">
        <v>0</v>
      </c>
      <c r="AG42" s="31">
        <v>0</v>
      </c>
      <c r="AH42" s="31">
        <v>0</v>
      </c>
      <c r="AI42" s="31">
        <v>0</v>
      </c>
      <c r="AJ42" s="31">
        <v>0</v>
      </c>
      <c r="AK42" s="31">
        <v>0</v>
      </c>
      <c r="AL42" s="31">
        <v>0</v>
      </c>
      <c r="AM42" s="31">
        <v>0</v>
      </c>
      <c r="AN42" s="31">
        <v>0</v>
      </c>
      <c r="AO42" s="31">
        <v>0</v>
      </c>
      <c r="AP42" s="31">
        <v>0</v>
      </c>
      <c r="AQ42" s="31">
        <v>0</v>
      </c>
      <c r="AR42" s="31">
        <v>0</v>
      </c>
      <c r="AS42" s="31">
        <v>0</v>
      </c>
      <c r="AT42" s="31">
        <v>0</v>
      </c>
      <c r="AU42" s="31">
        <v>0</v>
      </c>
      <c r="AV42" s="31">
        <v>0</v>
      </c>
      <c r="AW42" s="31">
        <v>0</v>
      </c>
      <c r="AX42" s="31">
        <v>0</v>
      </c>
      <c r="AY42" s="31">
        <v>0</v>
      </c>
      <c r="AZ42" s="31">
        <v>0</v>
      </c>
      <c r="BA42" s="31">
        <v>0</v>
      </c>
      <c r="BB42" s="31">
        <v>0</v>
      </c>
      <c r="BC42" s="31">
        <v>0</v>
      </c>
      <c r="BD42" s="31">
        <v>0</v>
      </c>
      <c r="BE42" s="31">
        <v>0</v>
      </c>
      <c r="BF42" s="31">
        <v>0</v>
      </c>
      <c r="BG42" s="31">
        <v>0</v>
      </c>
      <c r="BH42" s="31">
        <v>0</v>
      </c>
      <c r="BI42" s="31">
        <v>0</v>
      </c>
      <c r="BJ42" s="31">
        <v>0</v>
      </c>
      <c r="BK42" s="31">
        <v>0</v>
      </c>
      <c r="BL42" s="31">
        <v>0</v>
      </c>
      <c r="BM42" s="31">
        <v>0</v>
      </c>
      <c r="BN42" s="31">
        <v>0</v>
      </c>
      <c r="BO42" s="31">
        <v>3009</v>
      </c>
      <c r="BP42" s="31">
        <f t="shared" si="0"/>
        <v>-37744.769999999997</v>
      </c>
    </row>
    <row r="43" spans="1:68">
      <c r="A43" s="20"/>
      <c r="B43" s="20"/>
      <c r="C43" s="20"/>
      <c r="D43" s="29" t="s">
        <v>328</v>
      </c>
      <c r="E43" s="30"/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31">
        <v>0</v>
      </c>
      <c r="Z43" s="31">
        <v>0</v>
      </c>
      <c r="AA43" s="31">
        <v>0</v>
      </c>
      <c r="AB43" s="31">
        <v>0</v>
      </c>
      <c r="AC43" s="31">
        <v>0</v>
      </c>
      <c r="AD43" s="31">
        <v>0</v>
      </c>
      <c r="AE43" s="31">
        <v>0</v>
      </c>
      <c r="AF43" s="31">
        <v>0</v>
      </c>
      <c r="AG43" s="31">
        <v>0</v>
      </c>
      <c r="AH43" s="31">
        <v>0</v>
      </c>
      <c r="AI43" s="31">
        <v>0</v>
      </c>
      <c r="AJ43" s="31">
        <v>0</v>
      </c>
      <c r="AK43" s="31">
        <v>0</v>
      </c>
      <c r="AL43" s="31">
        <v>0</v>
      </c>
      <c r="AM43" s="31">
        <v>0</v>
      </c>
      <c r="AN43" s="31">
        <v>0</v>
      </c>
      <c r="AO43" s="31">
        <v>0</v>
      </c>
      <c r="AP43" s="31">
        <v>0</v>
      </c>
      <c r="AQ43" s="31">
        <v>0</v>
      </c>
      <c r="AR43" s="31">
        <v>0</v>
      </c>
      <c r="AS43" s="31">
        <v>0</v>
      </c>
      <c r="AT43" s="31">
        <v>0</v>
      </c>
      <c r="AU43" s="31">
        <v>0</v>
      </c>
      <c r="AV43" s="31">
        <v>0</v>
      </c>
      <c r="AW43" s="31">
        <v>0</v>
      </c>
      <c r="AX43" s="31">
        <v>0</v>
      </c>
      <c r="AY43" s="31">
        <v>0</v>
      </c>
      <c r="AZ43" s="31">
        <v>0</v>
      </c>
      <c r="BA43" s="31">
        <v>0</v>
      </c>
      <c r="BB43" s="31">
        <v>0</v>
      </c>
      <c r="BC43" s="31">
        <v>0</v>
      </c>
      <c r="BD43" s="31">
        <v>0</v>
      </c>
      <c r="BE43" s="31">
        <v>0</v>
      </c>
      <c r="BF43" s="31">
        <v>0</v>
      </c>
      <c r="BG43" s="31">
        <v>0</v>
      </c>
      <c r="BH43" s="31">
        <v>0</v>
      </c>
      <c r="BI43" s="31">
        <v>0</v>
      </c>
      <c r="BJ43" s="31">
        <v>0</v>
      </c>
      <c r="BK43" s="31">
        <v>0</v>
      </c>
      <c r="BL43" s="31">
        <v>0</v>
      </c>
      <c r="BM43" s="31">
        <v>0</v>
      </c>
      <c r="BN43" s="31">
        <v>0</v>
      </c>
      <c r="BO43" s="31">
        <v>0</v>
      </c>
      <c r="BP43" s="31">
        <f t="shared" si="0"/>
        <v>0</v>
      </c>
    </row>
    <row r="44" spans="1:68">
      <c r="A44" s="20"/>
      <c r="B44" s="20"/>
      <c r="C44" s="20"/>
      <c r="D44" s="29" t="s">
        <v>329</v>
      </c>
      <c r="E44" s="30"/>
      <c r="F44" s="31">
        <v>0</v>
      </c>
      <c r="G44" s="31">
        <v>1623146.69</v>
      </c>
      <c r="H44" s="31">
        <v>0</v>
      </c>
      <c r="I44" s="31">
        <v>2461478</v>
      </c>
      <c r="J44" s="31">
        <v>208352.94</v>
      </c>
      <c r="K44" s="31">
        <v>144756.51999999999</v>
      </c>
      <c r="L44" s="31">
        <v>-226872.5</v>
      </c>
      <c r="M44" s="31">
        <v>92292.12</v>
      </c>
      <c r="N44" s="31">
        <v>0</v>
      </c>
      <c r="O44" s="31">
        <v>-106904.01</v>
      </c>
      <c r="P44" s="31">
        <v>252491</v>
      </c>
      <c r="Q44" s="31">
        <v>45408.89</v>
      </c>
      <c r="R44" s="31">
        <v>-476584</v>
      </c>
      <c r="S44" s="31">
        <v>10130.34</v>
      </c>
      <c r="T44" s="31">
        <v>-4044842.24</v>
      </c>
      <c r="U44" s="31">
        <v>-4607853.33</v>
      </c>
      <c r="V44" s="31">
        <v>663089.81999999995</v>
      </c>
      <c r="W44" s="31">
        <v>217810.66</v>
      </c>
      <c r="X44" s="31">
        <v>6610.46</v>
      </c>
      <c r="Y44" s="31">
        <v>-182753.85</v>
      </c>
      <c r="Z44" s="31">
        <v>-580770.6</v>
      </c>
      <c r="AA44" s="31">
        <v>-231731</v>
      </c>
      <c r="AB44" s="31">
        <v>1099967.5</v>
      </c>
      <c r="AC44" s="31">
        <v>0</v>
      </c>
      <c r="AD44" s="31">
        <v>-21398.47</v>
      </c>
      <c r="AE44" s="31">
        <v>-126619.23</v>
      </c>
      <c r="AF44" s="31">
        <v>0</v>
      </c>
      <c r="AG44" s="31">
        <v>-165760.79999999999</v>
      </c>
      <c r="AH44" s="31">
        <v>-30.73</v>
      </c>
      <c r="AI44" s="31">
        <v>6016.6</v>
      </c>
      <c r="AJ44" s="31">
        <v>26985.19</v>
      </c>
      <c r="AK44" s="31">
        <v>-164383.29</v>
      </c>
      <c r="AL44" s="31">
        <v>40568.32</v>
      </c>
      <c r="AM44" s="31">
        <v>0</v>
      </c>
      <c r="AN44" s="31">
        <v>0</v>
      </c>
      <c r="AO44" s="31">
        <v>-110538.56</v>
      </c>
      <c r="AP44" s="31">
        <v>105833.31</v>
      </c>
      <c r="AQ44" s="31">
        <v>0</v>
      </c>
      <c r="AR44" s="31">
        <v>-16388.78</v>
      </c>
      <c r="AS44" s="31">
        <v>-1231.1099999999999</v>
      </c>
      <c r="AT44" s="31">
        <v>0</v>
      </c>
      <c r="AU44" s="31">
        <v>33430.71</v>
      </c>
      <c r="AV44" s="31">
        <v>-60867.34</v>
      </c>
      <c r="AW44" s="31">
        <v>-6734.02</v>
      </c>
      <c r="AX44" s="31">
        <v>0</v>
      </c>
      <c r="AY44" s="31">
        <v>-104197</v>
      </c>
      <c r="AZ44" s="31">
        <v>0</v>
      </c>
      <c r="BA44" s="31">
        <v>-7771.9</v>
      </c>
      <c r="BB44" s="31">
        <v>34.799999999999997</v>
      </c>
      <c r="BC44" s="31">
        <v>0</v>
      </c>
      <c r="BD44" s="31">
        <v>-1863584.76</v>
      </c>
      <c r="BE44" s="31">
        <v>-6999.76</v>
      </c>
      <c r="BF44" s="31">
        <v>197228.27</v>
      </c>
      <c r="BG44" s="31">
        <v>0</v>
      </c>
      <c r="BH44" s="31">
        <v>-53.48</v>
      </c>
      <c r="BI44" s="31">
        <v>53750.89</v>
      </c>
      <c r="BJ44" s="31">
        <v>2714.42</v>
      </c>
      <c r="BK44" s="31">
        <v>82724.92</v>
      </c>
      <c r="BL44" s="31">
        <v>42903.27</v>
      </c>
      <c r="BM44" s="31">
        <v>1226579.58</v>
      </c>
      <c r="BN44" s="31">
        <v>698858.77</v>
      </c>
      <c r="BO44" s="31">
        <v>2064876.75</v>
      </c>
      <c r="BP44" s="31">
        <f t="shared" si="0"/>
        <v>-1706830.0200000028</v>
      </c>
    </row>
    <row r="45" spans="1:68">
      <c r="A45" s="20"/>
      <c r="B45" s="20"/>
      <c r="C45" s="20"/>
      <c r="D45" s="29" t="s">
        <v>330</v>
      </c>
      <c r="E45" s="30"/>
      <c r="F45" s="31">
        <v>3862463.61</v>
      </c>
      <c r="G45" s="31">
        <v>7519168.6900000004</v>
      </c>
      <c r="H45" s="31">
        <v>1504735.93</v>
      </c>
      <c r="I45" s="31">
        <v>45145317</v>
      </c>
      <c r="J45" s="31">
        <v>2892442.02</v>
      </c>
      <c r="K45" s="31">
        <v>2436523.06</v>
      </c>
      <c r="L45" s="31">
        <v>6104318.71</v>
      </c>
      <c r="M45" s="31">
        <v>395124.08</v>
      </c>
      <c r="N45" s="31">
        <v>716870.8</v>
      </c>
      <c r="O45" s="31">
        <v>20354121.02</v>
      </c>
      <c r="P45" s="31">
        <v>2927067</v>
      </c>
      <c r="Q45" s="31">
        <v>264684.21000000002</v>
      </c>
      <c r="R45" s="31">
        <v>74060488</v>
      </c>
      <c r="S45" s="31">
        <v>371344.13</v>
      </c>
      <c r="T45" s="31">
        <v>36639383.829999998</v>
      </c>
      <c r="U45" s="31">
        <v>16080219.689999999</v>
      </c>
      <c r="V45" s="31">
        <v>3236958.79</v>
      </c>
      <c r="W45" s="31">
        <v>7491000</v>
      </c>
      <c r="X45" s="31">
        <v>1320654.74</v>
      </c>
      <c r="Y45" s="31">
        <v>5799057.3399999999</v>
      </c>
      <c r="Z45" s="31">
        <v>762370.89</v>
      </c>
      <c r="AA45" s="31">
        <v>14134252</v>
      </c>
      <c r="AB45" s="31">
        <v>7940810.4299999997</v>
      </c>
      <c r="AC45" s="31">
        <v>489268.52</v>
      </c>
      <c r="AD45" s="31">
        <v>47444.68</v>
      </c>
      <c r="AE45" s="31">
        <v>994132.81</v>
      </c>
      <c r="AF45" s="31">
        <v>364210.03</v>
      </c>
      <c r="AG45" s="31">
        <v>101375.2</v>
      </c>
      <c r="AH45" s="31">
        <v>340552.49</v>
      </c>
      <c r="AI45" s="31">
        <v>232539.68</v>
      </c>
      <c r="AJ45" s="31">
        <v>337713.89</v>
      </c>
      <c r="AK45" s="31">
        <v>323345.43</v>
      </c>
      <c r="AL45" s="31">
        <v>302584.24</v>
      </c>
      <c r="AM45" s="31">
        <v>1230819.6599999999</v>
      </c>
      <c r="AN45" s="31">
        <v>363954.7</v>
      </c>
      <c r="AO45" s="31">
        <v>305825.01</v>
      </c>
      <c r="AP45" s="31">
        <v>644391.44999999995</v>
      </c>
      <c r="AQ45" s="31">
        <v>167705.39000000001</v>
      </c>
      <c r="AR45" s="31">
        <v>144358.42000000001</v>
      </c>
      <c r="AS45" s="31">
        <v>96013.42</v>
      </c>
      <c r="AT45" s="31">
        <v>183585.31</v>
      </c>
      <c r="AU45" s="31">
        <v>1050993.44</v>
      </c>
      <c r="AV45" s="31">
        <v>660759.36</v>
      </c>
      <c r="AW45" s="31">
        <v>127675.33</v>
      </c>
      <c r="AX45" s="31">
        <v>367010.86</v>
      </c>
      <c r="AY45" s="31">
        <v>3012938</v>
      </c>
      <c r="AZ45" s="31">
        <v>249689.46</v>
      </c>
      <c r="BA45" s="31">
        <v>170979.43</v>
      </c>
      <c r="BB45" s="31">
        <v>89484.33</v>
      </c>
      <c r="BC45" s="31">
        <v>41928.39</v>
      </c>
      <c r="BD45" s="31">
        <v>4182208.62</v>
      </c>
      <c r="BE45" s="31">
        <v>60426.77</v>
      </c>
      <c r="BF45" s="31">
        <v>601177.78</v>
      </c>
      <c r="BG45" s="31">
        <v>36554</v>
      </c>
      <c r="BH45" s="31">
        <v>74267.33</v>
      </c>
      <c r="BI45" s="31">
        <v>303016.98</v>
      </c>
      <c r="BJ45" s="31">
        <v>109053.22</v>
      </c>
      <c r="BK45" s="31">
        <v>5467384.0599999996</v>
      </c>
      <c r="BL45" s="31">
        <v>60775.24</v>
      </c>
      <c r="BM45" s="31">
        <v>18423754.800000001</v>
      </c>
      <c r="BN45" s="31">
        <v>10465467.51</v>
      </c>
      <c r="BO45" s="31">
        <v>2704653.32</v>
      </c>
      <c r="BP45" s="31">
        <f t="shared" si="0"/>
        <v>316889394.52999991</v>
      </c>
    </row>
    <row r="46" spans="1:68">
      <c r="A46" s="20"/>
      <c r="B46" s="20"/>
      <c r="C46" s="20"/>
      <c r="D46" s="29" t="s">
        <v>331</v>
      </c>
      <c r="E46" s="30"/>
      <c r="F46" s="31">
        <v>501000</v>
      </c>
      <c r="G46" s="31">
        <v>1175708.6599999999</v>
      </c>
      <c r="H46" s="31">
        <v>290336.34000000003</v>
      </c>
      <c r="I46" s="31">
        <v>3901584</v>
      </c>
      <c r="J46" s="31">
        <v>433694.07</v>
      </c>
      <c r="K46" s="31">
        <v>301126.49</v>
      </c>
      <c r="L46" s="31">
        <v>368933.51</v>
      </c>
      <c r="M46" s="31">
        <v>60000</v>
      </c>
      <c r="N46" s="31">
        <v>128730.52</v>
      </c>
      <c r="O46" s="31">
        <v>3470769.03</v>
      </c>
      <c r="P46" s="31">
        <v>235955</v>
      </c>
      <c r="Q46" s="31">
        <v>51389.83</v>
      </c>
      <c r="R46" s="31">
        <v>5352000</v>
      </c>
      <c r="S46" s="31">
        <v>71230.460000000006</v>
      </c>
      <c r="T46" s="31">
        <v>2245605.4700000002</v>
      </c>
      <c r="U46" s="31">
        <v>1593173</v>
      </c>
      <c r="V46" s="31">
        <v>462169.47</v>
      </c>
      <c r="W46" s="31">
        <v>1449000</v>
      </c>
      <c r="X46" s="31">
        <v>145126.9</v>
      </c>
      <c r="Y46" s="31">
        <v>300425.42</v>
      </c>
      <c r="Z46" s="31">
        <v>40193.32</v>
      </c>
      <c r="AA46" s="31">
        <v>2045222</v>
      </c>
      <c r="AB46" s="31">
        <v>942165.15</v>
      </c>
      <c r="AC46" s="31">
        <v>37000</v>
      </c>
      <c r="AD46" s="31">
        <v>9035.66</v>
      </c>
      <c r="AE46" s="31">
        <v>176563.42</v>
      </c>
      <c r="AF46" s="31">
        <v>55000</v>
      </c>
      <c r="AG46" s="31">
        <v>18280.099999999999</v>
      </c>
      <c r="AH46" s="31">
        <v>42000</v>
      </c>
      <c r="AI46" s="31">
        <v>40888.519999999997</v>
      </c>
      <c r="AJ46" s="31">
        <v>62235.34</v>
      </c>
      <c r="AK46" s="31">
        <v>11211.62</v>
      </c>
      <c r="AL46" s="31">
        <v>58488.480000000003</v>
      </c>
      <c r="AM46" s="31">
        <v>232163.75</v>
      </c>
      <c r="AN46" s="31">
        <v>19900</v>
      </c>
      <c r="AO46" s="31">
        <v>47001.82</v>
      </c>
      <c r="AP46" s="31">
        <v>122003.14</v>
      </c>
      <c r="AQ46" s="31">
        <v>29961.96</v>
      </c>
      <c r="AR46" s="31">
        <v>27713.88</v>
      </c>
      <c r="AS46" s="31">
        <v>18438.95</v>
      </c>
      <c r="AT46" s="31">
        <v>27540.77</v>
      </c>
      <c r="AU46" s="31">
        <v>165889.5</v>
      </c>
      <c r="AV46" s="31">
        <v>108248.23</v>
      </c>
      <c r="AW46" s="31">
        <v>22972.6</v>
      </c>
      <c r="AX46" s="31">
        <v>60171.69</v>
      </c>
      <c r="AY46" s="31">
        <v>446895</v>
      </c>
      <c r="AZ46" s="31">
        <v>40000</v>
      </c>
      <c r="BA46" s="31">
        <v>23022.45</v>
      </c>
      <c r="BB46" s="31">
        <v>13378.92</v>
      </c>
      <c r="BC46" s="31">
        <v>7831.74</v>
      </c>
      <c r="BD46" s="31">
        <v>262.55</v>
      </c>
      <c r="BE46" s="31">
        <v>11558.06</v>
      </c>
      <c r="BF46" s="31">
        <v>100196.3</v>
      </c>
      <c r="BG46" s="31">
        <v>6961.96</v>
      </c>
      <c r="BH46" s="31">
        <v>12764.78</v>
      </c>
      <c r="BI46" s="31">
        <v>52000</v>
      </c>
      <c r="BJ46" s="31">
        <v>20402.16</v>
      </c>
      <c r="BK46" s="31">
        <v>1237382.51</v>
      </c>
      <c r="BL46" s="31">
        <v>11542.4</v>
      </c>
      <c r="BM46" s="31">
        <v>1286701.74</v>
      </c>
      <c r="BN46" s="31">
        <v>1070496.46</v>
      </c>
      <c r="BO46" s="31">
        <v>419706.48</v>
      </c>
      <c r="BP46" s="31">
        <f t="shared" si="0"/>
        <v>31719351.580000006</v>
      </c>
    </row>
    <row r="47" spans="1:68">
      <c r="A47" s="20"/>
      <c r="B47" s="20"/>
      <c r="C47" s="20"/>
      <c r="D47" s="29" t="s">
        <v>332</v>
      </c>
      <c r="E47" s="30"/>
      <c r="F47" s="31">
        <v>3361463.61</v>
      </c>
      <c r="G47" s="31">
        <v>6343460.0300000003</v>
      </c>
      <c r="H47" s="31">
        <v>1214399.5900000001</v>
      </c>
      <c r="I47" s="31">
        <v>41243733</v>
      </c>
      <c r="J47" s="31">
        <v>2458747.9500000002</v>
      </c>
      <c r="K47" s="31">
        <v>2135396.5699999998</v>
      </c>
      <c r="L47" s="31">
        <v>5735385.2000000002</v>
      </c>
      <c r="M47" s="31">
        <v>335124.08</v>
      </c>
      <c r="N47" s="31">
        <v>588140.28</v>
      </c>
      <c r="O47" s="31">
        <v>16883351.989999998</v>
      </c>
      <c r="P47" s="31">
        <v>2691112</v>
      </c>
      <c r="Q47" s="31">
        <v>213294.38</v>
      </c>
      <c r="R47" s="31">
        <v>68708488</v>
      </c>
      <c r="S47" s="31">
        <v>300113.67</v>
      </c>
      <c r="T47" s="31">
        <v>34393778.359999999</v>
      </c>
      <c r="U47" s="31">
        <v>14487046.689999999</v>
      </c>
      <c r="V47" s="31">
        <v>2774789.32</v>
      </c>
      <c r="W47" s="31">
        <v>6042000</v>
      </c>
      <c r="X47" s="31">
        <v>1175527.8400000001</v>
      </c>
      <c r="Y47" s="31">
        <v>5498631.9199999999</v>
      </c>
      <c r="Z47" s="31">
        <v>722177.57</v>
      </c>
      <c r="AA47" s="31">
        <v>12089030</v>
      </c>
      <c r="AB47" s="31">
        <v>6998645.2800000003</v>
      </c>
      <c r="AC47" s="31">
        <v>452268.52</v>
      </c>
      <c r="AD47" s="31">
        <v>38409.019999999997</v>
      </c>
      <c r="AE47" s="31">
        <v>817569.39</v>
      </c>
      <c r="AF47" s="31">
        <v>309210.03000000003</v>
      </c>
      <c r="AG47" s="31">
        <v>83095.100000000006</v>
      </c>
      <c r="AH47" s="31">
        <v>298552.49</v>
      </c>
      <c r="AI47" s="31">
        <v>191651.16</v>
      </c>
      <c r="AJ47" s="31">
        <v>275478.55</v>
      </c>
      <c r="AK47" s="31">
        <v>312133.81</v>
      </c>
      <c r="AL47" s="31">
        <v>244095.76</v>
      </c>
      <c r="AM47" s="31">
        <v>998655.91</v>
      </c>
      <c r="AN47" s="31">
        <v>344054.7</v>
      </c>
      <c r="AO47" s="31">
        <v>258823.19</v>
      </c>
      <c r="AP47" s="31">
        <v>522388.31</v>
      </c>
      <c r="AQ47" s="31">
        <v>137743.43</v>
      </c>
      <c r="AR47" s="31">
        <v>116644.54</v>
      </c>
      <c r="AS47" s="31">
        <v>77574.47</v>
      </c>
      <c r="AT47" s="31">
        <v>156044.54</v>
      </c>
      <c r="AU47" s="31">
        <v>885103.94</v>
      </c>
      <c r="AV47" s="31">
        <v>552511.13</v>
      </c>
      <c r="AW47" s="31">
        <v>104702.73</v>
      </c>
      <c r="AX47" s="31">
        <v>306839.17</v>
      </c>
      <c r="AY47" s="31">
        <v>2566043</v>
      </c>
      <c r="AZ47" s="31">
        <v>209689.46</v>
      </c>
      <c r="BA47" s="31">
        <v>147956.98000000001</v>
      </c>
      <c r="BB47" s="31">
        <v>76105.41</v>
      </c>
      <c r="BC47" s="31">
        <v>34096.65</v>
      </c>
      <c r="BD47" s="31">
        <v>4181946.07</v>
      </c>
      <c r="BE47" s="31">
        <v>48868.71</v>
      </c>
      <c r="BF47" s="31">
        <v>500981.48</v>
      </c>
      <c r="BG47" s="31">
        <v>29592.04</v>
      </c>
      <c r="BH47" s="31">
        <v>61502.55</v>
      </c>
      <c r="BI47" s="31">
        <v>251016.98</v>
      </c>
      <c r="BJ47" s="31">
        <v>88651.06</v>
      </c>
      <c r="BK47" s="31">
        <v>4230001.55</v>
      </c>
      <c r="BL47" s="31">
        <v>49232.84</v>
      </c>
      <c r="BM47" s="31">
        <v>17137053.059999999</v>
      </c>
      <c r="BN47" s="31">
        <v>9394971.0500000007</v>
      </c>
      <c r="BO47" s="31">
        <v>2284946.84</v>
      </c>
      <c r="BP47" s="31">
        <f t="shared" si="0"/>
        <v>285170042.94999987</v>
      </c>
    </row>
    <row r="48" spans="1:68">
      <c r="A48" s="20"/>
      <c r="B48" s="20"/>
      <c r="C48" s="20"/>
      <c r="D48" s="29" t="s">
        <v>333</v>
      </c>
      <c r="E48" s="30"/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1">
        <v>0</v>
      </c>
      <c r="AA48" s="31">
        <v>0</v>
      </c>
      <c r="AB48" s="31">
        <v>0</v>
      </c>
      <c r="AC48" s="31">
        <v>0</v>
      </c>
      <c r="AD48" s="31">
        <v>0</v>
      </c>
      <c r="AE48" s="31">
        <v>0</v>
      </c>
      <c r="AF48" s="31">
        <v>0</v>
      </c>
      <c r="AG48" s="31">
        <v>0</v>
      </c>
      <c r="AH48" s="31">
        <v>0</v>
      </c>
      <c r="AI48" s="31">
        <v>0</v>
      </c>
      <c r="AJ48" s="31">
        <v>0</v>
      </c>
      <c r="AK48" s="31">
        <v>0</v>
      </c>
      <c r="AL48" s="31">
        <v>0</v>
      </c>
      <c r="AM48" s="31">
        <v>0</v>
      </c>
      <c r="AN48" s="31">
        <v>0</v>
      </c>
      <c r="AO48" s="31">
        <v>0</v>
      </c>
      <c r="AP48" s="31">
        <v>0</v>
      </c>
      <c r="AQ48" s="31">
        <v>0</v>
      </c>
      <c r="AR48" s="31">
        <v>0</v>
      </c>
      <c r="AS48" s="31">
        <v>0</v>
      </c>
      <c r="AT48" s="31">
        <v>0</v>
      </c>
      <c r="AU48" s="31">
        <v>0</v>
      </c>
      <c r="AV48" s="31">
        <v>0</v>
      </c>
      <c r="AW48" s="31">
        <v>0</v>
      </c>
      <c r="AX48" s="31">
        <v>0</v>
      </c>
      <c r="AY48" s="31">
        <v>0</v>
      </c>
      <c r="AZ48" s="31">
        <v>0</v>
      </c>
      <c r="BA48" s="31">
        <v>0</v>
      </c>
      <c r="BB48" s="31">
        <v>0</v>
      </c>
      <c r="BC48" s="31">
        <v>0</v>
      </c>
      <c r="BD48" s="31">
        <v>0</v>
      </c>
      <c r="BE48" s="31">
        <v>0</v>
      </c>
      <c r="BF48" s="31">
        <v>0</v>
      </c>
      <c r="BG48" s="31">
        <v>0</v>
      </c>
      <c r="BH48" s="31">
        <v>0</v>
      </c>
      <c r="BI48" s="31">
        <v>0</v>
      </c>
      <c r="BJ48" s="31">
        <v>0</v>
      </c>
      <c r="BK48" s="31">
        <v>0</v>
      </c>
      <c r="BL48" s="31">
        <v>0</v>
      </c>
      <c r="BM48" s="31">
        <v>0</v>
      </c>
      <c r="BN48" s="31">
        <v>0</v>
      </c>
      <c r="BO48" s="31">
        <v>0</v>
      </c>
      <c r="BP48" s="31">
        <f t="shared" si="0"/>
        <v>0</v>
      </c>
    </row>
    <row r="49" spans="1:68">
      <c r="A49" s="20"/>
      <c r="B49" s="20"/>
      <c r="C49" s="20"/>
      <c r="D49" s="29" t="s">
        <v>334</v>
      </c>
      <c r="E49" s="30"/>
      <c r="F49" s="31">
        <v>3361463.61</v>
      </c>
      <c r="G49" s="31">
        <v>6343460.0300000003</v>
      </c>
      <c r="H49" s="31">
        <v>1214399.5900000001</v>
      </c>
      <c r="I49" s="31">
        <v>41243733</v>
      </c>
      <c r="J49" s="31">
        <v>2458747.9500000002</v>
      </c>
      <c r="K49" s="31">
        <v>2135396.5699999998</v>
      </c>
      <c r="L49" s="31">
        <v>5735385.2000000002</v>
      </c>
      <c r="M49" s="31">
        <v>335124.08</v>
      </c>
      <c r="N49" s="31">
        <v>588140.28</v>
      </c>
      <c r="O49" s="31">
        <v>16883351.989999998</v>
      </c>
      <c r="P49" s="31">
        <v>2691112</v>
      </c>
      <c r="Q49" s="31">
        <v>213294.38</v>
      </c>
      <c r="R49" s="31">
        <v>68708488</v>
      </c>
      <c r="S49" s="31">
        <v>300113.67</v>
      </c>
      <c r="T49" s="31">
        <v>34393778.359999999</v>
      </c>
      <c r="U49" s="31">
        <v>14487046.689999999</v>
      </c>
      <c r="V49" s="31">
        <v>2774789.32</v>
      </c>
      <c r="W49" s="31">
        <v>6042000</v>
      </c>
      <c r="X49" s="31">
        <v>1175527.8400000001</v>
      </c>
      <c r="Y49" s="31">
        <v>5498631.9199999999</v>
      </c>
      <c r="Z49" s="31">
        <v>722177.57</v>
      </c>
      <c r="AA49" s="31">
        <v>12089030</v>
      </c>
      <c r="AB49" s="31">
        <v>6998645.2800000003</v>
      </c>
      <c r="AC49" s="31">
        <v>452268.52</v>
      </c>
      <c r="AD49" s="31">
        <v>38409.019999999997</v>
      </c>
      <c r="AE49" s="31">
        <v>817569.39</v>
      </c>
      <c r="AF49" s="31">
        <v>309210.03000000003</v>
      </c>
      <c r="AG49" s="31">
        <v>83095.100000000006</v>
      </c>
      <c r="AH49" s="31">
        <v>298552.49</v>
      </c>
      <c r="AI49" s="31">
        <v>191651.16</v>
      </c>
      <c r="AJ49" s="31">
        <v>275478.55</v>
      </c>
      <c r="AK49" s="31">
        <v>312133.81</v>
      </c>
      <c r="AL49" s="31">
        <v>244095.76</v>
      </c>
      <c r="AM49" s="31">
        <v>998655.91</v>
      </c>
      <c r="AN49" s="31">
        <v>344054.7</v>
      </c>
      <c r="AO49" s="31">
        <v>258823.19</v>
      </c>
      <c r="AP49" s="31">
        <v>522388.31</v>
      </c>
      <c r="AQ49" s="31">
        <v>137743.43</v>
      </c>
      <c r="AR49" s="31">
        <v>116644.54</v>
      </c>
      <c r="AS49" s="31">
        <v>77574.47</v>
      </c>
      <c r="AT49" s="31">
        <v>156044.54</v>
      </c>
      <c r="AU49" s="31">
        <v>885103.94</v>
      </c>
      <c r="AV49" s="31">
        <v>552511.13</v>
      </c>
      <c r="AW49" s="31">
        <v>104702.73</v>
      </c>
      <c r="AX49" s="31">
        <v>306839.17</v>
      </c>
      <c r="AY49" s="31">
        <v>2566043</v>
      </c>
      <c r="AZ49" s="31">
        <v>209689.46</v>
      </c>
      <c r="BA49" s="31">
        <v>147956.98000000001</v>
      </c>
      <c r="BB49" s="31">
        <v>76105.41</v>
      </c>
      <c r="BC49" s="31">
        <v>34096.65</v>
      </c>
      <c r="BD49" s="31">
        <v>4181946.07</v>
      </c>
      <c r="BE49" s="31">
        <v>48868.71</v>
      </c>
      <c r="BF49" s="31">
        <v>500981.48</v>
      </c>
      <c r="BG49" s="31">
        <v>29592.04</v>
      </c>
      <c r="BH49" s="31">
        <v>61502.55</v>
      </c>
      <c r="BI49" s="31">
        <v>251016.98</v>
      </c>
      <c r="BJ49" s="31">
        <v>88651.06</v>
      </c>
      <c r="BK49" s="31">
        <v>4230001.55</v>
      </c>
      <c r="BL49" s="31">
        <v>49232.84</v>
      </c>
      <c r="BM49" s="31">
        <v>17137053.059999999</v>
      </c>
      <c r="BN49" s="31">
        <v>9394971.0500000007</v>
      </c>
      <c r="BO49" s="31">
        <v>2284946.84</v>
      </c>
      <c r="BP49" s="31">
        <f t="shared" si="0"/>
        <v>285170042.94999987</v>
      </c>
    </row>
    <row r="50" spans="1:68">
      <c r="A50" s="20"/>
      <c r="B50" s="20"/>
      <c r="C50" s="20"/>
      <c r="D50" s="20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</row>
  </sheetData>
  <sheetProtection password="C184" sheet="1" objects="1" scenario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Presentación</vt:lpstr>
      <vt:lpstr>Marzo 2016 - Individual</vt:lpstr>
      <vt:lpstr>Junio 2016 - Individual</vt:lpstr>
      <vt:lpstr>Junio 2016 - Consolidado</vt:lpstr>
      <vt:lpstr>Septiembre 2016 - Individual</vt:lpstr>
      <vt:lpstr>Diciembre 2016 - Individual</vt:lpstr>
      <vt:lpstr>Diciembre 2016 - Consolidado</vt:lpstr>
      <vt:lpstr>Marzo 2017 - Individual</vt:lpstr>
      <vt:lpstr>Junio 2017 - Individual</vt:lpstr>
      <vt:lpstr>Junio 2017 - Consolidado</vt:lpstr>
      <vt:lpstr>Septiembre 2017 - Individual</vt:lpstr>
      <vt:lpstr>Diciembre 2017 - Individual</vt:lpstr>
      <vt:lpstr>Diciembre 2017 - Consolidado</vt:lpstr>
      <vt:lpstr>Marzo 2018 - Individual</vt:lpstr>
      <vt:lpstr>Junio 2018 - Individual</vt:lpstr>
      <vt:lpstr>Junio 2018 - Consolidado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MOLINA MARTIN</dc:creator>
  <cp:lastModifiedBy>U0U0798</cp:lastModifiedBy>
  <dcterms:created xsi:type="dcterms:W3CDTF">2016-05-30T07:13:40Z</dcterms:created>
  <dcterms:modified xsi:type="dcterms:W3CDTF">2018-09-17T09:54:37Z</dcterms:modified>
</cp:coreProperties>
</file>